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清单" sheetId="3" r:id="rId1"/>
  </sheets>
  <definedNames>
    <definedName name="_xlnm.Print_Titles" localSheetId="0">清单!$1:$5</definedName>
  </definedNames>
  <calcPr calcId="144525"/>
</workbook>
</file>

<file path=xl/sharedStrings.xml><?xml version="1.0" encoding="utf-8"?>
<sst xmlns="http://schemas.openxmlformats.org/spreadsheetml/2006/main" count="27" uniqueCount="22">
  <si>
    <t>重庆市铜梁区水口镇天寨村2022年产业基地
基础设施建设项目采购分项最高限价清单</t>
  </si>
  <si>
    <t>投标单位（盖章）：</t>
  </si>
  <si>
    <t>序号</t>
  </si>
  <si>
    <t>标段</t>
  </si>
  <si>
    <t>项目
名称</t>
  </si>
  <si>
    <t>项目特征</t>
  </si>
  <si>
    <t>计量单位</t>
  </si>
  <si>
    <t>工程量</t>
  </si>
  <si>
    <t>金额（元）</t>
  </si>
  <si>
    <t>备注</t>
  </si>
  <si>
    <t>综合单价</t>
  </si>
  <si>
    <t>合价</t>
  </si>
  <si>
    <r>
      <rPr>
        <sz val="9"/>
        <rFont val="方正仿宋_GBK"/>
        <charset val="134"/>
      </rPr>
      <t>小型收割机</t>
    </r>
  </si>
  <si>
    <r>
      <t>[</t>
    </r>
    <r>
      <rPr>
        <sz val="9"/>
        <rFont val="方正仿宋_GBK"/>
        <charset val="134"/>
      </rPr>
      <t>项目特征</t>
    </r>
    <r>
      <rPr>
        <sz val="9"/>
        <rFont val="Times New Roman"/>
        <charset val="134"/>
      </rPr>
      <t>]
1.</t>
    </r>
    <r>
      <rPr>
        <sz val="9"/>
        <rFont val="方正仿宋_GBK"/>
        <charset val="134"/>
      </rPr>
      <t>名称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小型收割机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型号</t>
    </r>
    <r>
      <rPr>
        <sz val="9"/>
        <rFont val="Times New Roman"/>
        <charset val="134"/>
      </rPr>
      <t>:4LZ-1.1LA
3.</t>
    </r>
    <r>
      <rPr>
        <sz val="9"/>
        <rFont val="方正仿宋_GBK"/>
        <charset val="134"/>
      </rPr>
      <t>要求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标定功率</t>
    </r>
    <r>
      <rPr>
        <sz val="9"/>
        <rFont val="Times New Roman"/>
        <charset val="134"/>
      </rPr>
      <t>7.5kw</t>
    </r>
    <r>
      <rPr>
        <sz val="9"/>
        <rFont val="方正仿宋_GBK"/>
        <charset val="134"/>
      </rPr>
      <t>，标定转速</t>
    </r>
    <r>
      <rPr>
        <sz val="9"/>
        <rFont val="Times New Roman"/>
        <charset val="134"/>
      </rPr>
      <t>3600r/min</t>
    </r>
    <r>
      <rPr>
        <sz val="9"/>
        <rFont val="方正仿宋_GBK"/>
        <charset val="134"/>
      </rPr>
      <t>，燃油消耗量</t>
    </r>
    <r>
      <rPr>
        <sz val="9"/>
        <rFont val="Times New Roman"/>
        <charset val="134"/>
      </rPr>
      <t>≤35kg/hm2</t>
    </r>
    <r>
      <rPr>
        <sz val="9"/>
        <rFont val="方正仿宋_GBK"/>
        <charset val="134"/>
      </rPr>
      <t>，喂入量</t>
    </r>
    <r>
      <rPr>
        <sz val="9"/>
        <rFont val="Times New Roman"/>
        <charset val="134"/>
      </rPr>
      <t>≥1.1kg/s</t>
    </r>
    <r>
      <rPr>
        <sz val="9"/>
        <rFont val="方正仿宋_GBK"/>
        <charset val="134"/>
      </rPr>
      <t>，生产效率</t>
    </r>
    <r>
      <rPr>
        <sz val="9"/>
        <rFont val="Times New Roman"/>
        <charset val="134"/>
      </rPr>
      <t>≥0.06hm2/h
4.</t>
    </r>
    <r>
      <rPr>
        <sz val="9"/>
        <rFont val="方正仿宋_GBK"/>
        <charset val="134"/>
      </rPr>
      <t>全费用综合单价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包含人工费、材料费、施工机具使用费、措施费、管理费、利润、风险费、安全文明施工费、规费、税金等所有费用</t>
    </r>
    <r>
      <rPr>
        <sz val="9"/>
        <rFont val="Times New Roman"/>
        <charset val="134"/>
      </rPr>
      <t xml:space="preserve">
[</t>
    </r>
    <r>
      <rPr>
        <sz val="9"/>
        <rFont val="方正仿宋_GBK"/>
        <charset val="134"/>
      </rPr>
      <t>工作内容</t>
    </r>
    <r>
      <rPr>
        <sz val="9"/>
        <rFont val="Times New Roman"/>
        <charset val="134"/>
      </rPr>
      <t>]
1.</t>
    </r>
    <r>
      <rPr>
        <sz val="9"/>
        <rFont val="方正仿宋_GBK"/>
        <charset val="134"/>
      </rPr>
      <t>购置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运输</t>
    </r>
  </si>
  <si>
    <r>
      <rPr>
        <sz val="9"/>
        <rFont val="方正仿宋_GBK"/>
        <charset val="134"/>
      </rPr>
      <t>台</t>
    </r>
  </si>
  <si>
    <r>
      <rPr>
        <sz val="9"/>
        <color theme="1"/>
        <rFont val="方正仿宋_GBK"/>
        <charset val="134"/>
      </rPr>
      <t>含农机补贴</t>
    </r>
  </si>
  <si>
    <r>
      <rPr>
        <sz val="9"/>
        <rFont val="方正仿宋_GBK"/>
        <charset val="134"/>
      </rPr>
      <t>履带自走式旋耕机</t>
    </r>
  </si>
  <si>
    <r>
      <t>[</t>
    </r>
    <r>
      <rPr>
        <sz val="9"/>
        <rFont val="方正仿宋_GBK"/>
        <charset val="134"/>
      </rPr>
      <t>项目特征</t>
    </r>
    <r>
      <rPr>
        <sz val="9"/>
        <rFont val="Times New Roman"/>
        <charset val="134"/>
      </rPr>
      <t>]
1.</t>
    </r>
    <r>
      <rPr>
        <sz val="9"/>
        <rFont val="方正仿宋_GBK"/>
        <charset val="134"/>
      </rPr>
      <t>名称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履带自走式旋耕机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型号</t>
    </r>
    <r>
      <rPr>
        <sz val="9"/>
        <rFont val="Times New Roman"/>
        <charset val="134"/>
      </rPr>
      <t>:1GZL-220C
3.</t>
    </r>
    <r>
      <rPr>
        <sz val="9"/>
        <rFont val="方正仿宋_GBK"/>
        <charset val="134"/>
      </rPr>
      <t>要求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工作状态外形尺寸（长</t>
    </r>
    <r>
      <rPr>
        <sz val="9"/>
        <rFont val="Times New Roman"/>
        <charset val="134"/>
      </rPr>
      <t>×</t>
    </r>
    <r>
      <rPr>
        <sz val="9"/>
        <rFont val="方正仿宋_GBK"/>
        <charset val="134"/>
      </rPr>
      <t>宽</t>
    </r>
    <r>
      <rPr>
        <sz val="9"/>
        <rFont val="Times New Roman"/>
        <charset val="134"/>
      </rPr>
      <t>×</t>
    </r>
    <r>
      <rPr>
        <sz val="9"/>
        <rFont val="方正仿宋_GBK"/>
        <charset val="134"/>
      </rPr>
      <t>高）（</t>
    </r>
    <r>
      <rPr>
        <sz val="9"/>
        <rFont val="Times New Roman"/>
        <charset val="134"/>
      </rPr>
      <t>mm</t>
    </r>
    <r>
      <rPr>
        <sz val="9"/>
        <rFont val="方正仿宋_GBK"/>
        <charset val="134"/>
      </rPr>
      <t>）：</t>
    </r>
    <r>
      <rPr>
        <sz val="9"/>
        <rFont val="Times New Roman"/>
        <charset val="134"/>
      </rPr>
      <t>4100×2450×2770</t>
    </r>
    <r>
      <rPr>
        <sz val="9"/>
        <rFont val="方正仿宋_GBK"/>
        <charset val="134"/>
      </rPr>
      <t>；标定功率</t>
    </r>
    <r>
      <rPr>
        <sz val="9"/>
        <rFont val="Times New Roman"/>
        <charset val="134"/>
      </rPr>
      <t>72KW</t>
    </r>
    <r>
      <rPr>
        <sz val="9"/>
        <rFont val="方正仿宋_GBK"/>
        <charset val="134"/>
      </rPr>
      <t>，标定转速</t>
    </r>
    <r>
      <rPr>
        <sz val="9"/>
        <rFont val="Times New Roman"/>
        <charset val="134"/>
      </rPr>
      <t>2600r/min</t>
    </r>
    <r>
      <rPr>
        <sz val="9"/>
        <rFont val="方正仿宋_GBK"/>
        <charset val="134"/>
      </rPr>
      <t>；变速箱档位数（前进</t>
    </r>
    <r>
      <rPr>
        <sz val="9"/>
        <rFont val="Times New Roman"/>
        <charset val="134"/>
      </rPr>
      <t>/</t>
    </r>
    <r>
      <rPr>
        <sz val="9"/>
        <rFont val="方正仿宋_GBK"/>
        <charset val="134"/>
      </rPr>
      <t>后退）：前进</t>
    </r>
    <r>
      <rPr>
        <sz val="9"/>
        <rFont val="Times New Roman"/>
        <charset val="134"/>
      </rPr>
      <t>3/</t>
    </r>
    <r>
      <rPr>
        <sz val="9"/>
        <rFont val="方正仿宋_GBK"/>
        <charset val="134"/>
      </rPr>
      <t>后退</t>
    </r>
    <r>
      <rPr>
        <sz val="9"/>
        <rFont val="Times New Roman"/>
        <charset val="134"/>
      </rPr>
      <t>3</t>
    </r>
    <r>
      <rPr>
        <sz val="9"/>
        <rFont val="方正仿宋_GBK"/>
        <charset val="134"/>
      </rPr>
      <t>；作业小时生产率</t>
    </r>
    <r>
      <rPr>
        <sz val="9"/>
        <rFont val="Times New Roman"/>
        <charset val="134"/>
      </rPr>
      <t>≥0.38hm²/h</t>
    </r>
    <r>
      <rPr>
        <sz val="9"/>
        <rFont val="方正仿宋_GBK"/>
        <charset val="134"/>
      </rPr>
      <t>；单位作业量燃油消耗量</t>
    </r>
    <r>
      <rPr>
        <sz val="9"/>
        <rFont val="Times New Roman"/>
        <charset val="134"/>
      </rPr>
      <t>≤21kg/hm²</t>
    </r>
    <r>
      <rPr>
        <sz val="9"/>
        <rFont val="方正仿宋_GBK"/>
        <charset val="134"/>
      </rPr>
      <t>；旋耕装置联接方式：三点悬挂；刀辊总安装刀数（片）：</t>
    </r>
    <r>
      <rPr>
        <sz val="9"/>
        <rFont val="Times New Roman"/>
        <charset val="134"/>
      </rPr>
      <t>106
4.</t>
    </r>
    <r>
      <rPr>
        <sz val="9"/>
        <rFont val="方正仿宋_GBK"/>
        <charset val="134"/>
      </rPr>
      <t>全费用综合单价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包含人工费、材料费、施工机具使用费、措施费、管理费、利润、风险费、安全文明施工费、规费、税金等所有费用</t>
    </r>
    <r>
      <rPr>
        <sz val="9"/>
        <rFont val="Times New Roman"/>
        <charset val="134"/>
      </rPr>
      <t xml:space="preserve">
[</t>
    </r>
    <r>
      <rPr>
        <sz val="9"/>
        <rFont val="方正仿宋_GBK"/>
        <charset val="134"/>
      </rPr>
      <t>工作内容</t>
    </r>
    <r>
      <rPr>
        <sz val="9"/>
        <rFont val="Times New Roman"/>
        <charset val="134"/>
      </rPr>
      <t>]
1.</t>
    </r>
    <r>
      <rPr>
        <sz val="9"/>
        <rFont val="方正仿宋_GBK"/>
        <charset val="134"/>
      </rPr>
      <t>购置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运输</t>
    </r>
  </si>
  <si>
    <r>
      <rPr>
        <sz val="9"/>
        <rFont val="方正仿宋_GBK"/>
        <charset val="134"/>
      </rPr>
      <t>微耕机</t>
    </r>
  </si>
  <si>
    <r>
      <t>[</t>
    </r>
    <r>
      <rPr>
        <sz val="9"/>
        <rFont val="方正仿宋_GBK"/>
        <charset val="134"/>
      </rPr>
      <t>项目特征</t>
    </r>
    <r>
      <rPr>
        <sz val="9"/>
        <rFont val="Times New Roman"/>
        <charset val="134"/>
      </rPr>
      <t>]
1.</t>
    </r>
    <r>
      <rPr>
        <sz val="9"/>
        <rFont val="方正仿宋_GBK"/>
        <charset val="134"/>
      </rPr>
      <t>名称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微耕机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型号</t>
    </r>
    <r>
      <rPr>
        <sz val="9"/>
        <rFont val="Times New Roman"/>
        <charset val="134"/>
      </rPr>
      <t>:1WG5.3-135FC-2C
3.</t>
    </r>
    <r>
      <rPr>
        <sz val="9"/>
        <rFont val="方正仿宋_GBK"/>
        <charset val="134"/>
      </rPr>
      <t>要求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标定功率</t>
    </r>
    <r>
      <rPr>
        <sz val="9"/>
        <rFont val="Times New Roman"/>
        <charset val="134"/>
      </rPr>
      <t>5.3kw</t>
    </r>
    <r>
      <rPr>
        <sz val="9"/>
        <rFont val="方正仿宋_GBK"/>
        <charset val="134"/>
      </rPr>
      <t>，标定转速</t>
    </r>
    <r>
      <rPr>
        <sz val="9"/>
        <rFont val="Times New Roman"/>
        <charset val="134"/>
      </rPr>
      <t>3000r/min</t>
    </r>
    <r>
      <rPr>
        <sz val="9"/>
        <rFont val="方正仿宋_GBK"/>
        <charset val="134"/>
      </rPr>
      <t>，燃油消耗量</t>
    </r>
    <r>
      <rPr>
        <sz val="9"/>
        <rFont val="Times New Roman"/>
        <charset val="134"/>
      </rPr>
      <t>≤30kg/hm2</t>
    </r>
    <r>
      <rPr>
        <sz val="9"/>
        <rFont val="方正仿宋_GBK"/>
        <charset val="134"/>
      </rPr>
      <t>，工作幅宽</t>
    </r>
    <r>
      <rPr>
        <sz val="9"/>
        <rFont val="Times New Roman"/>
        <charset val="134"/>
      </rPr>
      <t>135cm</t>
    </r>
    <r>
      <rPr>
        <sz val="9"/>
        <rFont val="方正仿宋_GBK"/>
        <charset val="134"/>
      </rPr>
      <t>，耕深</t>
    </r>
    <r>
      <rPr>
        <sz val="9"/>
        <rFont val="Times New Roman"/>
        <charset val="134"/>
      </rPr>
      <t>≥10cm</t>
    </r>
    <r>
      <rPr>
        <sz val="9"/>
        <rFont val="方正仿宋_GBK"/>
        <charset val="134"/>
      </rPr>
      <t>，生产效率</t>
    </r>
    <r>
      <rPr>
        <sz val="9"/>
        <rFont val="Times New Roman"/>
        <charset val="134"/>
      </rPr>
      <t>≥0.04hm2/h
4.</t>
    </r>
    <r>
      <rPr>
        <sz val="9"/>
        <rFont val="方正仿宋_GBK"/>
        <charset val="134"/>
      </rPr>
      <t>全费用综合单价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包含人工费、材料费、施工机具使用费、措施费、管理费、利润、风险费、安全文明施工费、规费、税金等所有费用</t>
    </r>
    <r>
      <rPr>
        <sz val="9"/>
        <rFont val="Times New Roman"/>
        <charset val="134"/>
      </rPr>
      <t xml:space="preserve">
[</t>
    </r>
    <r>
      <rPr>
        <sz val="9"/>
        <rFont val="方正仿宋_GBK"/>
        <charset val="134"/>
      </rPr>
      <t>工作内容</t>
    </r>
    <r>
      <rPr>
        <sz val="9"/>
        <rFont val="Times New Roman"/>
        <charset val="134"/>
      </rPr>
      <t>]
1.</t>
    </r>
    <r>
      <rPr>
        <sz val="9"/>
        <rFont val="方正仿宋_GBK"/>
        <charset val="134"/>
      </rPr>
      <t>购置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运输</t>
    </r>
  </si>
  <si>
    <r>
      <rPr>
        <sz val="9"/>
        <rFont val="方正仿宋_GBK"/>
        <charset val="134"/>
      </rPr>
      <t>手提充电式割草机</t>
    </r>
  </si>
  <si>
    <r>
      <t>[</t>
    </r>
    <r>
      <rPr>
        <sz val="9"/>
        <rFont val="方正仿宋_GBK"/>
        <charset val="134"/>
      </rPr>
      <t>项目特征</t>
    </r>
    <r>
      <rPr>
        <sz val="9"/>
        <rFont val="Times New Roman"/>
        <charset val="134"/>
      </rPr>
      <t>]
1.</t>
    </r>
    <r>
      <rPr>
        <sz val="9"/>
        <rFont val="方正仿宋_GBK"/>
        <charset val="134"/>
      </rPr>
      <t>名称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手提充电式割草机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型号</t>
    </r>
    <r>
      <rPr>
        <sz val="9"/>
        <rFont val="Times New Roman"/>
        <charset val="134"/>
      </rPr>
      <t>:EBC-800
3.</t>
    </r>
    <r>
      <rPr>
        <sz val="9"/>
        <rFont val="方正仿宋_GBK"/>
        <charset val="134"/>
      </rPr>
      <t>要求</t>
    </r>
    <r>
      <rPr>
        <sz val="9"/>
        <rFont val="Times New Roman"/>
        <charset val="134"/>
      </rPr>
      <t>:21v-24v</t>
    </r>
    <r>
      <rPr>
        <sz val="9"/>
        <rFont val="方正仿宋_GBK"/>
        <charset val="134"/>
      </rPr>
      <t>，</t>
    </r>
    <r>
      <rPr>
        <sz val="9"/>
        <rFont val="Times New Roman"/>
        <charset val="134"/>
      </rPr>
      <t>1800w</t>
    </r>
    <r>
      <rPr>
        <sz val="9"/>
        <rFont val="方正仿宋_GBK"/>
        <charset val="134"/>
      </rPr>
      <t>，转速</t>
    </r>
    <r>
      <rPr>
        <sz val="9"/>
        <rFont val="Times New Roman"/>
        <charset val="134"/>
      </rPr>
      <t>8000r/min
4.</t>
    </r>
    <r>
      <rPr>
        <sz val="9"/>
        <rFont val="方正仿宋_GBK"/>
        <charset val="134"/>
      </rPr>
      <t>全费用综合单价</t>
    </r>
    <r>
      <rPr>
        <sz val="9"/>
        <rFont val="Times New Roman"/>
        <charset val="134"/>
      </rPr>
      <t>:</t>
    </r>
    <r>
      <rPr>
        <sz val="9"/>
        <rFont val="方正仿宋_GBK"/>
        <charset val="134"/>
      </rPr>
      <t>包含人工费、材料费、施工机具使用费、措施费、管理费、利润、风险费、安全文明施工费、规费、税金等所有费用</t>
    </r>
    <r>
      <rPr>
        <sz val="9"/>
        <rFont val="Times New Roman"/>
        <charset val="134"/>
      </rPr>
      <t xml:space="preserve">
[</t>
    </r>
    <r>
      <rPr>
        <sz val="9"/>
        <rFont val="方正仿宋_GBK"/>
        <charset val="134"/>
      </rPr>
      <t>工作内容</t>
    </r>
    <r>
      <rPr>
        <sz val="9"/>
        <rFont val="Times New Roman"/>
        <charset val="134"/>
      </rPr>
      <t>]
1.</t>
    </r>
    <r>
      <rPr>
        <sz val="9"/>
        <rFont val="方正仿宋_GBK"/>
        <charset val="134"/>
      </rPr>
      <t>购置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运输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</si>
</sst>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9"/>
      <color theme="1"/>
      <name val="??"/>
      <charset val="134"/>
      <scheme val="minor"/>
    </font>
    <font>
      <sz val="12"/>
      <color theme="1"/>
      <name val="方正黑体_GBK"/>
      <charset val="134"/>
    </font>
    <font>
      <sz val="20"/>
      <name val="方正小标宋_GBK"/>
      <charset val="134"/>
    </font>
    <font>
      <sz val="12"/>
      <color theme="1"/>
      <name val="??"/>
      <charset val="134"/>
      <scheme val="minor"/>
    </font>
    <font>
      <sz val="12"/>
      <name val="方正黑体_GBK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  <font>
      <sz val="9"/>
      <name val="方正仿宋_GBK"/>
      <charset val="134"/>
    </font>
    <font>
      <sz val="9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49"/>
    <xf numFmtId="0" fontId="1" fillId="0" borderId="0" xfId="49" applyFont="1"/>
    <xf numFmtId="0" fontId="0" fillId="0" borderId="0" xfId="49" applyAlignment="1">
      <alignment horizontal="center"/>
    </xf>
    <xf numFmtId="0" fontId="2" fillId="2" borderId="0" xfId="49" applyFont="1" applyFill="1" applyAlignment="1">
      <alignment horizontal="center" vertical="center" wrapText="1"/>
    </xf>
    <xf numFmtId="0" fontId="3" fillId="0" borderId="0" xfId="49" applyFont="1"/>
    <xf numFmtId="0" fontId="4" fillId="2" borderId="1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3" xfId="49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4" fillId="2" borderId="6" xfId="49" applyFont="1" applyFill="1" applyBorder="1" applyAlignment="1">
      <alignment horizontal="center" vertical="center" wrapText="1"/>
    </xf>
    <xf numFmtId="0" fontId="4" fillId="2" borderId="7" xfId="49" applyFont="1" applyFill="1" applyBorder="1" applyAlignment="1">
      <alignment horizontal="center" vertical="center" wrapText="1"/>
    </xf>
    <xf numFmtId="0" fontId="4" fillId="2" borderId="8" xfId="49" applyFont="1" applyFill="1" applyBorder="1" applyAlignment="1">
      <alignment horizontal="center" vertical="center" wrapText="1"/>
    </xf>
    <xf numFmtId="0" fontId="4" fillId="2" borderId="9" xfId="49" applyFont="1" applyFill="1" applyBorder="1" applyAlignment="1">
      <alignment horizontal="center" vertical="center" wrapText="1"/>
    </xf>
    <xf numFmtId="0" fontId="5" fillId="2" borderId="6" xfId="49" applyFont="1" applyFill="1" applyBorder="1" applyAlignment="1">
      <alignment horizontal="center" vertical="center" wrapText="1"/>
    </xf>
    <xf numFmtId="0" fontId="5" fillId="2" borderId="10" xfId="49" applyFont="1" applyFill="1" applyBorder="1" applyAlignment="1">
      <alignment horizontal="center" vertical="center" wrapText="1"/>
    </xf>
    <xf numFmtId="0" fontId="5" fillId="2" borderId="8" xfId="49" applyFont="1" applyFill="1" applyBorder="1" applyAlignment="1">
      <alignment horizontal="center" vertical="center" wrapText="1"/>
    </xf>
    <xf numFmtId="0" fontId="5" fillId="2" borderId="8" xfId="49" applyFont="1" applyFill="1" applyBorder="1" applyAlignment="1">
      <alignment horizontal="left" vertical="center" wrapText="1"/>
    </xf>
    <xf numFmtId="0" fontId="5" fillId="2" borderId="9" xfId="49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49" applyFont="1" applyBorder="1" applyAlignment="1">
      <alignment horizontal="center" vertical="center"/>
    </xf>
    <xf numFmtId="0" fontId="6" fillId="0" borderId="5" xfId="49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D6" sqref="D6"/>
    </sheetView>
  </sheetViews>
  <sheetFormatPr defaultColWidth="9.14285714285714" defaultRowHeight="12"/>
  <cols>
    <col min="1" max="1" width="4.57142857142857" customWidth="1"/>
    <col min="2" max="2" width="5" customWidth="1"/>
    <col min="3" max="3" width="9" style="2" customWidth="1"/>
    <col min="4" max="4" width="32.2857142857143" customWidth="1"/>
    <col min="6" max="6" width="7.14285714285714" style="2" customWidth="1"/>
    <col min="7" max="7" width="7.28571428571429" style="2" customWidth="1"/>
    <col min="8" max="8" width="9.14285714285714" style="2"/>
  </cols>
  <sheetData>
    <row r="1" ht="5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1" customHeight="1" spans="1:1">
      <c r="A2" s="4" t="s">
        <v>1</v>
      </c>
    </row>
    <row r="3" ht="12.75"/>
    <row r="4" s="1" customFormat="1" ht="19" customHeight="1" spans="1:9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  <c r="H4" s="9"/>
      <c r="I4" s="22" t="s">
        <v>9</v>
      </c>
    </row>
    <row r="5" s="1" customFormat="1" ht="31.5" spans="1:9">
      <c r="A5" s="10"/>
      <c r="B5" s="11"/>
      <c r="C5" s="12"/>
      <c r="D5" s="12"/>
      <c r="E5" s="13"/>
      <c r="F5" s="9"/>
      <c r="G5" s="9" t="s">
        <v>10</v>
      </c>
      <c r="H5" s="9" t="s">
        <v>11</v>
      </c>
      <c r="I5" s="23"/>
    </row>
    <row r="6" ht="162" customHeight="1" spans="1:9">
      <c r="A6" s="14">
        <v>1</v>
      </c>
      <c r="B6" s="15">
        <v>1</v>
      </c>
      <c r="C6" s="16" t="s">
        <v>12</v>
      </c>
      <c r="D6" s="17" t="s">
        <v>13</v>
      </c>
      <c r="E6" s="16" t="s">
        <v>14</v>
      </c>
      <c r="F6" s="16">
        <v>1</v>
      </c>
      <c r="G6" s="18">
        <v>38500</v>
      </c>
      <c r="H6" s="19">
        <f>G6</f>
        <v>38500</v>
      </c>
      <c r="I6" s="24" t="s">
        <v>15</v>
      </c>
    </row>
    <row r="7" ht="216" customHeight="1" spans="1:9">
      <c r="A7" s="14">
        <v>2</v>
      </c>
      <c r="B7" s="15">
        <v>2</v>
      </c>
      <c r="C7" s="16" t="s">
        <v>16</v>
      </c>
      <c r="D7" s="17" t="s">
        <v>17</v>
      </c>
      <c r="E7" s="16" t="s">
        <v>14</v>
      </c>
      <c r="F7" s="16">
        <v>1</v>
      </c>
      <c r="G7" s="18">
        <v>99600</v>
      </c>
      <c r="H7" s="19">
        <f>G7</f>
        <v>99600</v>
      </c>
      <c r="I7" s="24" t="s">
        <v>15</v>
      </c>
    </row>
    <row r="8" ht="167" customHeight="1" spans="1:9">
      <c r="A8" s="14">
        <v>3</v>
      </c>
      <c r="B8" s="15">
        <v>3</v>
      </c>
      <c r="C8" s="16" t="s">
        <v>18</v>
      </c>
      <c r="D8" s="17" t="s">
        <v>19</v>
      </c>
      <c r="E8" s="16" t="s">
        <v>14</v>
      </c>
      <c r="F8" s="16">
        <v>3</v>
      </c>
      <c r="G8" s="18">
        <v>4300</v>
      </c>
      <c r="H8" s="19">
        <f>G8*F8</f>
        <v>12900</v>
      </c>
      <c r="I8" s="24" t="s">
        <v>15</v>
      </c>
    </row>
    <row r="9" ht="136" customHeight="1" spans="1:9">
      <c r="A9" s="14">
        <v>4</v>
      </c>
      <c r="B9" s="15">
        <v>4</v>
      </c>
      <c r="C9" s="16" t="s">
        <v>20</v>
      </c>
      <c r="D9" s="17" t="s">
        <v>21</v>
      </c>
      <c r="E9" s="16" t="s">
        <v>14</v>
      </c>
      <c r="F9" s="16">
        <v>2</v>
      </c>
      <c r="G9" s="18">
        <v>1250</v>
      </c>
      <c r="H9" s="19">
        <f>G9*F9</f>
        <v>2500</v>
      </c>
      <c r="I9" s="25"/>
    </row>
    <row r="10" spans="5:8">
      <c r="E10" s="20">
        <v>44888</v>
      </c>
      <c r="F10" s="21"/>
      <c r="G10" s="21"/>
      <c r="H10" s="21"/>
    </row>
  </sheetData>
  <mergeCells count="10">
    <mergeCell ref="A1:I1"/>
    <mergeCell ref="G4:H4"/>
    <mergeCell ref="E10:H10"/>
    <mergeCell ref="A4:A5"/>
    <mergeCell ref="B4:B5"/>
    <mergeCell ref="C4:C5"/>
    <mergeCell ref="D4:D5"/>
    <mergeCell ref="E4:E5"/>
    <mergeCell ref="F4:F5"/>
    <mergeCell ref="I4:I5"/>
  </mergeCells>
  <pageMargins left="0.751388888888889" right="0.554861111111111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曹利</cp:lastModifiedBy>
  <dcterms:created xsi:type="dcterms:W3CDTF">2022-06-22T10:38:00Z</dcterms:created>
  <dcterms:modified xsi:type="dcterms:W3CDTF">2022-11-23T09:28:26Z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C9539F0C863A4AC5ADDB0B037824BEFD</vt:lpwstr>
  </property>
  <property fmtid="{D5CDD505-2E9C-101B-9397-08002B2CF9AE}" pid="3" name="KSOProductBuildVer">
    <vt:lpwstr>2052-11.1.0.12763</vt:lpwstr>
  </property>
</Properties>
</file>