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8" r:id="rId1"/>
  </sheets>
  <definedNames>
    <definedName name="_xlnm._FilterDatabase" localSheetId="0" hidden="1">名单!$A$2:$M$50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<sst xmlns="http://schemas.openxmlformats.org/spreadsheetml/2006/main" count="258" uniqueCount="94">
  <si>
    <t>铜梁区2024年下半年公开选聘区外教育事业单位工作人员
考核成绩及进入体检人员名单</t>
  </si>
  <si>
    <t>序号</t>
  </si>
  <si>
    <t>姓名</t>
  </si>
  <si>
    <t>性别</t>
  </si>
  <si>
    <t>出生日期</t>
  </si>
  <si>
    <t>申请选聘单位</t>
  </si>
  <si>
    <t>申请选聘岗位</t>
  </si>
  <si>
    <t>试讲成绩</t>
  </si>
  <si>
    <t>专业实操成绩</t>
  </si>
  <si>
    <t>面试成绩</t>
  </si>
  <si>
    <t>考核成绩</t>
  </si>
  <si>
    <t>名次</t>
  </si>
  <si>
    <t>是否进入体检</t>
  </si>
  <si>
    <t>备注</t>
  </si>
  <si>
    <t>杨一迷</t>
  </si>
  <si>
    <t>女</t>
  </si>
  <si>
    <t>实验中学</t>
  </si>
  <si>
    <t>地理教师</t>
  </si>
  <si>
    <t>是</t>
  </si>
  <si>
    <t>刘颜</t>
  </si>
  <si>
    <t>1994.10</t>
  </si>
  <si>
    <t>城区外小学</t>
  </si>
  <si>
    <r>
      <rPr>
        <sz val="11"/>
        <rFont val="方正仿宋_GBK"/>
        <charset val="134"/>
      </rPr>
      <t>科学教师</t>
    </r>
    <r>
      <rPr>
        <sz val="11"/>
        <rFont val="Times New Roman"/>
        <charset val="134"/>
      </rPr>
      <t>1</t>
    </r>
  </si>
  <si>
    <t>吴小琴</t>
  </si>
  <si>
    <t>铜梁一中</t>
  </si>
  <si>
    <t>历史教师</t>
  </si>
  <si>
    <t>邹丹</t>
  </si>
  <si>
    <t>否</t>
  </si>
  <si>
    <t>陈志强</t>
  </si>
  <si>
    <t>男</t>
  </si>
  <si>
    <r>
      <rPr>
        <sz val="11"/>
        <rFont val="方正仿宋_GBK"/>
        <charset val="134"/>
      </rPr>
      <t>语文教师</t>
    </r>
    <r>
      <rPr>
        <sz val="11"/>
        <rFont val="Times New Roman"/>
        <charset val="134"/>
      </rPr>
      <t>2</t>
    </r>
  </si>
  <si>
    <t>奉燕</t>
  </si>
  <si>
    <t>杨萍</t>
  </si>
  <si>
    <t>侣俸中学</t>
  </si>
  <si>
    <t>语文教师</t>
  </si>
  <si>
    <t>卜发勇</t>
  </si>
  <si>
    <t>谢渝</t>
  </si>
  <si>
    <t>王欣欣</t>
  </si>
  <si>
    <t>向英</t>
  </si>
  <si>
    <t>刘佳梅</t>
  </si>
  <si>
    <t>放弃</t>
  </si>
  <si>
    <t>田园</t>
  </si>
  <si>
    <t>何林羲</t>
  </si>
  <si>
    <t>数学教师</t>
  </si>
  <si>
    <t>王雅馨</t>
  </si>
  <si>
    <t>刘兰</t>
  </si>
  <si>
    <t>邬爽</t>
  </si>
  <si>
    <t>陈思竹</t>
  </si>
  <si>
    <t>刘婷婷</t>
  </si>
  <si>
    <t>1991.10</t>
  </si>
  <si>
    <t>胡小娟</t>
  </si>
  <si>
    <t>潘玉竹</t>
  </si>
  <si>
    <t>城区外初中</t>
  </si>
  <si>
    <t>杨莎莎</t>
  </si>
  <si>
    <t>秦庆梅</t>
  </si>
  <si>
    <t>杨琼</t>
  </si>
  <si>
    <t>周密</t>
  </si>
  <si>
    <t>英语教师</t>
  </si>
  <si>
    <t>阙成婷</t>
  </si>
  <si>
    <t>潘悦</t>
  </si>
  <si>
    <t>龚雁宇</t>
  </si>
  <si>
    <t>刘露</t>
  </si>
  <si>
    <t>苏晓婷</t>
  </si>
  <si>
    <t>陈功</t>
  </si>
  <si>
    <t>黄丹</t>
  </si>
  <si>
    <t>玉泉小学</t>
  </si>
  <si>
    <t>张露</t>
  </si>
  <si>
    <t>曹译元</t>
  </si>
  <si>
    <t>物理教师</t>
  </si>
  <si>
    <t>黄盖</t>
  </si>
  <si>
    <t>黄显红</t>
  </si>
  <si>
    <t>安居中学</t>
  </si>
  <si>
    <t>生物教师</t>
  </si>
  <si>
    <t>敖向健</t>
  </si>
  <si>
    <t>陈德霜</t>
  </si>
  <si>
    <t>1995.10</t>
  </si>
  <si>
    <t>四合小学</t>
  </si>
  <si>
    <t>美术教师</t>
  </si>
  <si>
    <t>罗小粒</t>
  </si>
  <si>
    <t>夏子斐</t>
  </si>
  <si>
    <t>虎峰中学</t>
  </si>
  <si>
    <t>信息技术教师</t>
  </si>
  <si>
    <t>文枳俨</t>
  </si>
  <si>
    <t>实验幼儿园</t>
  </si>
  <si>
    <t>幼儿教师</t>
  </si>
  <si>
    <t>吴燕</t>
  </si>
  <si>
    <t>吴贵香</t>
  </si>
  <si>
    <t>康小寒</t>
  </si>
  <si>
    <t>1996.10</t>
  </si>
  <si>
    <t>周燕</t>
  </si>
  <si>
    <t>宾茂翔</t>
  </si>
  <si>
    <t>体育教师</t>
  </si>
  <si>
    <t>贺强</t>
  </si>
  <si>
    <t>邬光亮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</si>
</sst>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Times New Roman"/>
      <charset val="134"/>
    </font>
    <font>
      <sz val="20"/>
      <color theme="1"/>
      <name val="方正小标宋_GBK"/>
      <charset val="134"/>
    </font>
    <font>
      <sz val="11"/>
      <name val="方正仿宋_GBK"/>
      <charset val="134"/>
    </font>
    <font>
      <sz val="10.5"/>
      <color rgb="FF171A1D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5" fillId="23" borderId="3" applyNumberFormat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workbookViewId="0">
      <pane xSplit="2" ySplit="2" topLeftCell="C42" activePane="bottomRight" state="frozen"/>
      <selection/>
      <selection pane="topRight"/>
      <selection pane="bottomLeft"/>
      <selection pane="bottomRight" activeCell="M4" sqref="M4"/>
    </sheetView>
  </sheetViews>
  <sheetFormatPr defaultColWidth="8.725" defaultRowHeight="13.5"/>
  <cols>
    <col min="1" max="1" width="5.36666666666667" style="3" customWidth="1"/>
    <col min="2" max="2" width="8.725" style="4" customWidth="1"/>
    <col min="3" max="3" width="5.45833333333333" style="4" customWidth="1"/>
    <col min="4" max="4" width="10.375" style="4"/>
    <col min="5" max="5" width="13.1833333333333" style="4" customWidth="1"/>
    <col min="6" max="6" width="8.725" style="4"/>
    <col min="7" max="7" width="8.725" style="5"/>
    <col min="8" max="9" width="8.725" style="4"/>
    <col min="10" max="10" width="8.725" style="6"/>
    <col min="11" max="12" width="8.725" style="5" customWidth="1"/>
    <col min="13" max="16384" width="8.725" style="4"/>
  </cols>
  <sheetData>
    <row r="1" s="1" customFormat="1" ht="63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0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8" t="s">
        <v>12</v>
      </c>
      <c r="M2" s="8" t="s">
        <v>13</v>
      </c>
    </row>
    <row r="3" s="2" customFormat="1" ht="33" customHeight="1" spans="1:13">
      <c r="A3" s="10">
        <v>1</v>
      </c>
      <c r="B3" s="11" t="s">
        <v>14</v>
      </c>
      <c r="C3" s="11" t="s">
        <v>15</v>
      </c>
      <c r="D3" s="12">
        <v>1994.01</v>
      </c>
      <c r="E3" s="11" t="s">
        <v>16</v>
      </c>
      <c r="F3" s="11" t="s">
        <v>17</v>
      </c>
      <c r="G3" s="10">
        <v>84.2</v>
      </c>
      <c r="H3" s="10"/>
      <c r="I3" s="14">
        <f t="shared" ref="I3:I15" si="0">G3+H3</f>
        <v>84.2</v>
      </c>
      <c r="J3" s="19">
        <f>I3</f>
        <v>84.2</v>
      </c>
      <c r="K3" s="10">
        <v>1</v>
      </c>
      <c r="L3" s="15" t="s">
        <v>18</v>
      </c>
      <c r="M3" s="12"/>
    </row>
    <row r="4" s="2" customFormat="1" ht="33" customHeight="1" spans="1:13">
      <c r="A4" s="10">
        <v>2</v>
      </c>
      <c r="B4" s="11" t="s">
        <v>19</v>
      </c>
      <c r="C4" s="11" t="s">
        <v>15</v>
      </c>
      <c r="D4" s="12" t="s">
        <v>20</v>
      </c>
      <c r="E4" s="11" t="s">
        <v>21</v>
      </c>
      <c r="F4" s="11" t="s">
        <v>22</v>
      </c>
      <c r="G4" s="10">
        <v>83.4</v>
      </c>
      <c r="H4" s="10"/>
      <c r="I4" s="14">
        <f t="shared" si="0"/>
        <v>83.4</v>
      </c>
      <c r="J4" s="19">
        <f>I4</f>
        <v>83.4</v>
      </c>
      <c r="K4" s="10">
        <v>1</v>
      </c>
      <c r="L4" s="15" t="s">
        <v>18</v>
      </c>
      <c r="M4" s="12"/>
    </row>
    <row r="5" s="2" customFormat="1" ht="33" customHeight="1" spans="1:13">
      <c r="A5" s="10">
        <v>3</v>
      </c>
      <c r="B5" s="11" t="s">
        <v>23</v>
      </c>
      <c r="C5" s="11" t="s">
        <v>15</v>
      </c>
      <c r="D5" s="12">
        <v>1993.07</v>
      </c>
      <c r="E5" s="11" t="s">
        <v>24</v>
      </c>
      <c r="F5" s="11" t="s">
        <v>25</v>
      </c>
      <c r="G5" s="10">
        <v>86.2</v>
      </c>
      <c r="H5" s="10"/>
      <c r="I5" s="14">
        <f t="shared" si="0"/>
        <v>86.2</v>
      </c>
      <c r="J5" s="19">
        <f t="shared" ref="J5:J15" si="1">I5</f>
        <v>86.2</v>
      </c>
      <c r="K5" s="10">
        <v>1</v>
      </c>
      <c r="L5" s="15" t="s">
        <v>18</v>
      </c>
      <c r="M5" s="12"/>
    </row>
    <row r="6" s="2" customFormat="1" ht="33" customHeight="1" spans="1:13">
      <c r="A6" s="10">
        <v>4</v>
      </c>
      <c r="B6" s="11" t="s">
        <v>26</v>
      </c>
      <c r="C6" s="11" t="s">
        <v>15</v>
      </c>
      <c r="D6" s="12">
        <v>1991.02</v>
      </c>
      <c r="E6" s="11" t="s">
        <v>24</v>
      </c>
      <c r="F6" s="11" t="s">
        <v>25</v>
      </c>
      <c r="G6" s="10">
        <v>84</v>
      </c>
      <c r="H6" s="10"/>
      <c r="I6" s="14">
        <f t="shared" si="0"/>
        <v>84</v>
      </c>
      <c r="J6" s="19">
        <f t="shared" si="1"/>
        <v>84</v>
      </c>
      <c r="K6" s="10">
        <v>2</v>
      </c>
      <c r="L6" s="15" t="s">
        <v>27</v>
      </c>
      <c r="M6" s="12"/>
    </row>
    <row r="7" s="2" customFormat="1" ht="33" customHeight="1" spans="1:13">
      <c r="A7" s="10">
        <v>5</v>
      </c>
      <c r="B7" s="11" t="s">
        <v>28</v>
      </c>
      <c r="C7" s="11" t="s">
        <v>29</v>
      </c>
      <c r="D7" s="13">
        <v>1995.1</v>
      </c>
      <c r="E7" s="11" t="s">
        <v>21</v>
      </c>
      <c r="F7" s="11" t="s">
        <v>30</v>
      </c>
      <c r="G7" s="10">
        <v>79.6</v>
      </c>
      <c r="H7" s="10"/>
      <c r="I7" s="14">
        <f t="shared" si="0"/>
        <v>79.6</v>
      </c>
      <c r="J7" s="19">
        <f t="shared" si="1"/>
        <v>79.6</v>
      </c>
      <c r="K7" s="10">
        <v>1</v>
      </c>
      <c r="L7" s="15" t="s">
        <v>18</v>
      </c>
      <c r="M7" s="12"/>
    </row>
    <row r="8" s="2" customFormat="1" ht="33" customHeight="1" spans="1:13">
      <c r="A8" s="10">
        <v>6</v>
      </c>
      <c r="B8" s="11" t="s">
        <v>31</v>
      </c>
      <c r="C8" s="11" t="s">
        <v>15</v>
      </c>
      <c r="D8" s="12">
        <v>1991.05</v>
      </c>
      <c r="E8" s="11" t="s">
        <v>21</v>
      </c>
      <c r="F8" s="11" t="s">
        <v>30</v>
      </c>
      <c r="G8" s="10">
        <v>78.6</v>
      </c>
      <c r="H8" s="10"/>
      <c r="I8" s="14">
        <f t="shared" si="0"/>
        <v>78.6</v>
      </c>
      <c r="J8" s="19">
        <f t="shared" si="1"/>
        <v>78.6</v>
      </c>
      <c r="K8" s="10">
        <v>2</v>
      </c>
      <c r="L8" s="15" t="s">
        <v>18</v>
      </c>
      <c r="M8" s="12"/>
    </row>
    <row r="9" s="2" customFormat="1" ht="33" customHeight="1" spans="1:13">
      <c r="A9" s="10">
        <v>7</v>
      </c>
      <c r="B9" s="11" t="s">
        <v>32</v>
      </c>
      <c r="C9" s="11" t="s">
        <v>15</v>
      </c>
      <c r="D9" s="12">
        <v>1994.09</v>
      </c>
      <c r="E9" s="11" t="s">
        <v>33</v>
      </c>
      <c r="F9" s="11" t="s">
        <v>34</v>
      </c>
      <c r="G9" s="10">
        <v>84.8</v>
      </c>
      <c r="H9" s="10"/>
      <c r="I9" s="14">
        <f t="shared" si="0"/>
        <v>84.8</v>
      </c>
      <c r="J9" s="19">
        <f t="shared" si="1"/>
        <v>84.8</v>
      </c>
      <c r="K9" s="10">
        <v>1</v>
      </c>
      <c r="L9" s="15" t="s">
        <v>18</v>
      </c>
      <c r="M9" s="12"/>
    </row>
    <row r="10" s="2" customFormat="1" ht="33" customHeight="1" spans="1:13">
      <c r="A10" s="10">
        <v>8</v>
      </c>
      <c r="B10" s="11" t="s">
        <v>35</v>
      </c>
      <c r="C10" s="11" t="s">
        <v>29</v>
      </c>
      <c r="D10" s="12">
        <v>1984.04</v>
      </c>
      <c r="E10" s="11" t="s">
        <v>33</v>
      </c>
      <c r="F10" s="11" t="s">
        <v>34</v>
      </c>
      <c r="G10" s="10">
        <v>84.6</v>
      </c>
      <c r="H10" s="10"/>
      <c r="I10" s="14">
        <f t="shared" si="0"/>
        <v>84.6</v>
      </c>
      <c r="J10" s="19">
        <f t="shared" si="1"/>
        <v>84.6</v>
      </c>
      <c r="K10" s="10">
        <v>2</v>
      </c>
      <c r="L10" s="15" t="s">
        <v>18</v>
      </c>
      <c r="M10" s="12"/>
    </row>
    <row r="11" s="2" customFormat="1" ht="33" customHeight="1" spans="1:13">
      <c r="A11" s="10">
        <v>9</v>
      </c>
      <c r="B11" s="11" t="s">
        <v>36</v>
      </c>
      <c r="C11" s="11" t="s">
        <v>15</v>
      </c>
      <c r="D11" s="12">
        <v>1994.04</v>
      </c>
      <c r="E11" s="11" t="s">
        <v>33</v>
      </c>
      <c r="F11" s="11" t="s">
        <v>34</v>
      </c>
      <c r="G11" s="10">
        <v>84</v>
      </c>
      <c r="H11" s="10"/>
      <c r="I11" s="14">
        <f t="shared" si="0"/>
        <v>84</v>
      </c>
      <c r="J11" s="19">
        <f t="shared" si="1"/>
        <v>84</v>
      </c>
      <c r="K11" s="10">
        <v>3</v>
      </c>
      <c r="L11" s="15" t="s">
        <v>27</v>
      </c>
      <c r="M11" s="12"/>
    </row>
    <row r="12" s="2" customFormat="1" ht="33" customHeight="1" spans="1:13">
      <c r="A12" s="10">
        <v>10</v>
      </c>
      <c r="B12" s="11" t="s">
        <v>37</v>
      </c>
      <c r="C12" s="11" t="s">
        <v>15</v>
      </c>
      <c r="D12" s="12">
        <v>1993.12</v>
      </c>
      <c r="E12" s="11" t="s">
        <v>33</v>
      </c>
      <c r="F12" s="11" t="s">
        <v>34</v>
      </c>
      <c r="G12" s="10">
        <v>79.8</v>
      </c>
      <c r="H12" s="10"/>
      <c r="I12" s="14">
        <f t="shared" si="0"/>
        <v>79.8</v>
      </c>
      <c r="J12" s="19">
        <f t="shared" si="1"/>
        <v>79.8</v>
      </c>
      <c r="K12" s="10">
        <v>4</v>
      </c>
      <c r="L12" s="15" t="s">
        <v>27</v>
      </c>
      <c r="M12" s="12"/>
    </row>
    <row r="13" s="2" customFormat="1" ht="33" customHeight="1" spans="1:13">
      <c r="A13" s="10">
        <v>11</v>
      </c>
      <c r="B13" s="11" t="s">
        <v>38</v>
      </c>
      <c r="C13" s="11" t="s">
        <v>15</v>
      </c>
      <c r="D13" s="12">
        <v>1995.06</v>
      </c>
      <c r="E13" s="11" t="s">
        <v>33</v>
      </c>
      <c r="F13" s="11" t="s">
        <v>34</v>
      </c>
      <c r="G13" s="10">
        <v>79.4</v>
      </c>
      <c r="H13" s="10"/>
      <c r="I13" s="14">
        <f t="shared" si="0"/>
        <v>79.4</v>
      </c>
      <c r="J13" s="19">
        <f t="shared" si="1"/>
        <v>79.4</v>
      </c>
      <c r="K13" s="10">
        <v>5</v>
      </c>
      <c r="L13" s="15" t="s">
        <v>27</v>
      </c>
      <c r="M13" s="12"/>
    </row>
    <row r="14" s="2" customFormat="1" ht="33" customHeight="1" spans="1:13">
      <c r="A14" s="10">
        <v>12</v>
      </c>
      <c r="B14" s="11" t="s">
        <v>39</v>
      </c>
      <c r="C14" s="11" t="s">
        <v>15</v>
      </c>
      <c r="D14" s="12">
        <v>1996.05</v>
      </c>
      <c r="E14" s="11" t="s">
        <v>21</v>
      </c>
      <c r="F14" s="11" t="s">
        <v>30</v>
      </c>
      <c r="G14" s="10"/>
      <c r="H14" s="10"/>
      <c r="I14" s="14">
        <f t="shared" si="0"/>
        <v>0</v>
      </c>
      <c r="J14" s="19">
        <f t="shared" si="1"/>
        <v>0</v>
      </c>
      <c r="K14" s="10"/>
      <c r="L14" s="20" t="s">
        <v>40</v>
      </c>
      <c r="M14" s="12"/>
    </row>
    <row r="15" s="2" customFormat="1" ht="33" customHeight="1" spans="1:13">
      <c r="A15" s="10">
        <v>13</v>
      </c>
      <c r="B15" s="11" t="s">
        <v>41</v>
      </c>
      <c r="C15" s="11" t="s">
        <v>15</v>
      </c>
      <c r="D15" s="12">
        <v>1995.09</v>
      </c>
      <c r="E15" s="11" t="s">
        <v>21</v>
      </c>
      <c r="F15" s="11" t="s">
        <v>30</v>
      </c>
      <c r="G15" s="10"/>
      <c r="H15" s="10"/>
      <c r="I15" s="14">
        <f t="shared" si="0"/>
        <v>0</v>
      </c>
      <c r="J15" s="19">
        <f t="shared" si="1"/>
        <v>0</v>
      </c>
      <c r="K15" s="10"/>
      <c r="L15" s="20" t="s">
        <v>40</v>
      </c>
      <c r="M15" s="12"/>
    </row>
    <row r="16" s="2" customFormat="1" ht="33" customHeight="1" spans="1:13">
      <c r="A16" s="10">
        <v>14</v>
      </c>
      <c r="B16" s="11" t="s">
        <v>42</v>
      </c>
      <c r="C16" s="11" t="s">
        <v>29</v>
      </c>
      <c r="D16" s="12">
        <v>1996.03</v>
      </c>
      <c r="E16" s="11" t="s">
        <v>21</v>
      </c>
      <c r="F16" s="11" t="s">
        <v>43</v>
      </c>
      <c r="G16" s="12">
        <v>85.8</v>
      </c>
      <c r="H16" s="12"/>
      <c r="I16" s="14">
        <f t="shared" ref="I16:I50" si="2">G16+H16</f>
        <v>85.8</v>
      </c>
      <c r="J16" s="19">
        <f t="shared" ref="J16:J50" si="3">I16</f>
        <v>85.8</v>
      </c>
      <c r="K16" s="12">
        <v>1</v>
      </c>
      <c r="L16" s="11" t="s">
        <v>18</v>
      </c>
      <c r="M16" s="12"/>
    </row>
    <row r="17" s="2" customFormat="1" ht="33" customHeight="1" spans="1:13">
      <c r="A17" s="10">
        <v>15</v>
      </c>
      <c r="B17" s="11" t="s">
        <v>44</v>
      </c>
      <c r="C17" s="11" t="s">
        <v>15</v>
      </c>
      <c r="D17" s="12">
        <v>1995.01</v>
      </c>
      <c r="E17" s="11" t="s">
        <v>21</v>
      </c>
      <c r="F17" s="11" t="s">
        <v>43</v>
      </c>
      <c r="G17" s="10">
        <v>81.2</v>
      </c>
      <c r="H17" s="10"/>
      <c r="I17" s="14">
        <f t="shared" si="2"/>
        <v>81.2</v>
      </c>
      <c r="J17" s="19">
        <f t="shared" si="3"/>
        <v>81.2</v>
      </c>
      <c r="K17" s="10">
        <v>2</v>
      </c>
      <c r="L17" s="15" t="s">
        <v>18</v>
      </c>
      <c r="M17" s="12"/>
    </row>
    <row r="18" s="2" customFormat="1" ht="33" customHeight="1" spans="1:13">
      <c r="A18" s="10">
        <v>16</v>
      </c>
      <c r="B18" s="11" t="s">
        <v>45</v>
      </c>
      <c r="C18" s="11" t="s">
        <v>15</v>
      </c>
      <c r="D18" s="12">
        <v>1994.12</v>
      </c>
      <c r="E18" s="11" t="s">
        <v>21</v>
      </c>
      <c r="F18" s="11" t="s">
        <v>43</v>
      </c>
      <c r="G18" s="10">
        <v>80.8</v>
      </c>
      <c r="H18" s="10"/>
      <c r="I18" s="14">
        <f t="shared" si="2"/>
        <v>80.8</v>
      </c>
      <c r="J18" s="19">
        <f t="shared" si="3"/>
        <v>80.8</v>
      </c>
      <c r="K18" s="10">
        <v>3</v>
      </c>
      <c r="L18" s="15" t="s">
        <v>18</v>
      </c>
      <c r="M18" s="12"/>
    </row>
    <row r="19" s="2" customFormat="1" ht="33" customHeight="1" spans="1:13">
      <c r="A19" s="10">
        <v>17</v>
      </c>
      <c r="B19" s="11" t="s">
        <v>46</v>
      </c>
      <c r="C19" s="11" t="s">
        <v>29</v>
      </c>
      <c r="D19" s="12">
        <v>1997.09</v>
      </c>
      <c r="E19" s="11" t="s">
        <v>21</v>
      </c>
      <c r="F19" s="11" t="s">
        <v>43</v>
      </c>
      <c r="G19" s="10">
        <v>80.2</v>
      </c>
      <c r="H19" s="10"/>
      <c r="I19" s="14">
        <f t="shared" si="2"/>
        <v>80.2</v>
      </c>
      <c r="J19" s="19">
        <f t="shared" si="3"/>
        <v>80.2</v>
      </c>
      <c r="K19" s="10">
        <v>4</v>
      </c>
      <c r="L19" s="15" t="s">
        <v>18</v>
      </c>
      <c r="M19" s="12"/>
    </row>
    <row r="20" s="2" customFormat="1" ht="33" customHeight="1" spans="1:13">
      <c r="A20" s="10">
        <v>18</v>
      </c>
      <c r="B20" s="11" t="s">
        <v>47</v>
      </c>
      <c r="C20" s="11" t="s">
        <v>15</v>
      </c>
      <c r="D20" s="12">
        <v>1996.01</v>
      </c>
      <c r="E20" s="11" t="s">
        <v>21</v>
      </c>
      <c r="F20" s="11" t="s">
        <v>43</v>
      </c>
      <c r="G20" s="10">
        <v>79.8</v>
      </c>
      <c r="H20" s="10"/>
      <c r="I20" s="14">
        <f t="shared" si="2"/>
        <v>79.8</v>
      </c>
      <c r="J20" s="19">
        <f t="shared" si="3"/>
        <v>79.8</v>
      </c>
      <c r="K20" s="10">
        <v>5</v>
      </c>
      <c r="L20" s="15" t="s">
        <v>27</v>
      </c>
      <c r="M20" s="12"/>
    </row>
    <row r="21" s="2" customFormat="1" ht="33" customHeight="1" spans="1:13">
      <c r="A21" s="10">
        <v>19</v>
      </c>
      <c r="B21" s="11" t="s">
        <v>48</v>
      </c>
      <c r="C21" s="11" t="s">
        <v>15</v>
      </c>
      <c r="D21" s="21" t="s">
        <v>49</v>
      </c>
      <c r="E21" s="11" t="s">
        <v>21</v>
      </c>
      <c r="F21" s="11" t="s">
        <v>43</v>
      </c>
      <c r="G21" s="10">
        <v>78.6</v>
      </c>
      <c r="H21" s="10"/>
      <c r="I21" s="14">
        <f t="shared" si="2"/>
        <v>78.6</v>
      </c>
      <c r="J21" s="19">
        <f t="shared" si="3"/>
        <v>78.6</v>
      </c>
      <c r="K21" s="10">
        <v>6</v>
      </c>
      <c r="L21" s="15" t="s">
        <v>27</v>
      </c>
      <c r="M21" s="12"/>
    </row>
    <row r="22" s="2" customFormat="1" ht="33" customHeight="1" spans="1:13">
      <c r="A22" s="10">
        <v>20</v>
      </c>
      <c r="B22" s="11" t="s">
        <v>50</v>
      </c>
      <c r="C22" s="11" t="s">
        <v>15</v>
      </c>
      <c r="D22" s="12">
        <v>1993.08</v>
      </c>
      <c r="E22" s="11" t="s">
        <v>21</v>
      </c>
      <c r="F22" s="11" t="s">
        <v>43</v>
      </c>
      <c r="G22" s="10">
        <v>75.8</v>
      </c>
      <c r="H22" s="10"/>
      <c r="I22" s="14">
        <f t="shared" si="2"/>
        <v>75.8</v>
      </c>
      <c r="J22" s="19">
        <f t="shared" si="3"/>
        <v>75.8</v>
      </c>
      <c r="K22" s="10">
        <v>7</v>
      </c>
      <c r="L22" s="15" t="s">
        <v>27</v>
      </c>
      <c r="M22" s="12"/>
    </row>
    <row r="23" s="2" customFormat="1" ht="33" customHeight="1" spans="1:13">
      <c r="A23" s="10">
        <v>21</v>
      </c>
      <c r="B23" s="11" t="s">
        <v>51</v>
      </c>
      <c r="C23" s="11" t="s">
        <v>15</v>
      </c>
      <c r="D23" s="12">
        <v>1992.02</v>
      </c>
      <c r="E23" s="11" t="s">
        <v>52</v>
      </c>
      <c r="F23" s="11" t="s">
        <v>43</v>
      </c>
      <c r="G23" s="10">
        <v>83.2</v>
      </c>
      <c r="H23" s="10"/>
      <c r="I23" s="14">
        <f t="shared" si="2"/>
        <v>83.2</v>
      </c>
      <c r="J23" s="19">
        <f t="shared" si="3"/>
        <v>83.2</v>
      </c>
      <c r="K23" s="10">
        <v>1</v>
      </c>
      <c r="L23" s="15" t="s">
        <v>18</v>
      </c>
      <c r="M23" s="12"/>
    </row>
    <row r="24" s="2" customFormat="1" ht="33" customHeight="1" spans="1:13">
      <c r="A24" s="10">
        <v>22</v>
      </c>
      <c r="B24" s="11" t="s">
        <v>53</v>
      </c>
      <c r="C24" s="11" t="s">
        <v>15</v>
      </c>
      <c r="D24" s="14">
        <v>1996.1</v>
      </c>
      <c r="E24" s="11" t="s">
        <v>52</v>
      </c>
      <c r="F24" s="11" t="s">
        <v>43</v>
      </c>
      <c r="G24" s="10">
        <v>82</v>
      </c>
      <c r="H24" s="10"/>
      <c r="I24" s="14">
        <f t="shared" si="2"/>
        <v>82</v>
      </c>
      <c r="J24" s="19">
        <f t="shared" si="3"/>
        <v>82</v>
      </c>
      <c r="K24" s="10">
        <v>2</v>
      </c>
      <c r="L24" s="15" t="s">
        <v>27</v>
      </c>
      <c r="M24" s="12"/>
    </row>
    <row r="25" s="2" customFormat="1" ht="33" customHeight="1" spans="1:13">
      <c r="A25" s="10">
        <v>23</v>
      </c>
      <c r="B25" s="11" t="s">
        <v>54</v>
      </c>
      <c r="C25" s="11" t="s">
        <v>15</v>
      </c>
      <c r="D25" s="12">
        <v>1995.08</v>
      </c>
      <c r="E25" s="11" t="s">
        <v>21</v>
      </c>
      <c r="F25" s="11" t="s">
        <v>43</v>
      </c>
      <c r="G25" s="10"/>
      <c r="H25" s="10"/>
      <c r="I25" s="14">
        <f t="shared" si="2"/>
        <v>0</v>
      </c>
      <c r="J25" s="19">
        <f t="shared" si="3"/>
        <v>0</v>
      </c>
      <c r="K25" s="10"/>
      <c r="L25" s="20" t="s">
        <v>40</v>
      </c>
      <c r="M25" s="12"/>
    </row>
    <row r="26" s="2" customFormat="1" ht="33" customHeight="1" spans="1:13">
      <c r="A26" s="10">
        <v>24</v>
      </c>
      <c r="B26" s="11" t="s">
        <v>55</v>
      </c>
      <c r="C26" s="11" t="s">
        <v>15</v>
      </c>
      <c r="D26" s="12">
        <v>1992.04</v>
      </c>
      <c r="E26" s="11" t="s">
        <v>21</v>
      </c>
      <c r="F26" s="11" t="s">
        <v>43</v>
      </c>
      <c r="G26" s="10"/>
      <c r="H26" s="10"/>
      <c r="I26" s="14">
        <f t="shared" si="2"/>
        <v>0</v>
      </c>
      <c r="J26" s="19">
        <f t="shared" si="3"/>
        <v>0</v>
      </c>
      <c r="K26" s="10"/>
      <c r="L26" s="20" t="s">
        <v>40</v>
      </c>
      <c r="M26" s="12"/>
    </row>
    <row r="27" s="2" customFormat="1" ht="33" customHeight="1" spans="1:13">
      <c r="A27" s="10">
        <v>25</v>
      </c>
      <c r="B27" s="11" t="s">
        <v>56</v>
      </c>
      <c r="C27" s="11" t="s">
        <v>15</v>
      </c>
      <c r="D27" s="12">
        <v>1993.12</v>
      </c>
      <c r="E27" s="11" t="s">
        <v>52</v>
      </c>
      <c r="F27" s="11" t="s">
        <v>57</v>
      </c>
      <c r="G27" s="10">
        <v>81</v>
      </c>
      <c r="H27" s="10"/>
      <c r="I27" s="14">
        <f t="shared" si="2"/>
        <v>81</v>
      </c>
      <c r="J27" s="19">
        <f t="shared" si="3"/>
        <v>81</v>
      </c>
      <c r="K27" s="10">
        <v>1</v>
      </c>
      <c r="L27" s="15" t="s">
        <v>18</v>
      </c>
      <c r="M27" s="12"/>
    </row>
    <row r="28" s="2" customFormat="1" ht="33" customHeight="1" spans="1:13">
      <c r="A28" s="10">
        <v>26</v>
      </c>
      <c r="B28" s="11" t="s">
        <v>58</v>
      </c>
      <c r="C28" s="11" t="s">
        <v>15</v>
      </c>
      <c r="D28" s="12">
        <v>1994.02</v>
      </c>
      <c r="E28" s="11" t="s">
        <v>52</v>
      </c>
      <c r="F28" s="11" t="s">
        <v>57</v>
      </c>
      <c r="G28" s="10">
        <v>77.24</v>
      </c>
      <c r="H28" s="10"/>
      <c r="I28" s="14">
        <f t="shared" si="2"/>
        <v>77.24</v>
      </c>
      <c r="J28" s="19">
        <f t="shared" si="3"/>
        <v>77.24</v>
      </c>
      <c r="K28" s="10">
        <v>2</v>
      </c>
      <c r="L28" s="15" t="s">
        <v>27</v>
      </c>
      <c r="M28" s="12"/>
    </row>
    <row r="29" s="2" customFormat="1" ht="33" customHeight="1" spans="1:13">
      <c r="A29" s="10">
        <v>27</v>
      </c>
      <c r="B29" s="15" t="s">
        <v>59</v>
      </c>
      <c r="C29" s="11" t="s">
        <v>15</v>
      </c>
      <c r="D29" s="12">
        <v>1995.08</v>
      </c>
      <c r="E29" s="11" t="s">
        <v>24</v>
      </c>
      <c r="F29" s="11" t="s">
        <v>57</v>
      </c>
      <c r="G29" s="10">
        <v>83.16</v>
      </c>
      <c r="H29" s="10"/>
      <c r="I29" s="14">
        <f t="shared" si="2"/>
        <v>83.16</v>
      </c>
      <c r="J29" s="19">
        <f t="shared" si="3"/>
        <v>83.16</v>
      </c>
      <c r="K29" s="10">
        <v>1</v>
      </c>
      <c r="L29" s="15" t="s">
        <v>18</v>
      </c>
      <c r="M29" s="12"/>
    </row>
    <row r="30" s="2" customFormat="1" ht="33" customHeight="1" spans="1:13">
      <c r="A30" s="10">
        <v>28</v>
      </c>
      <c r="B30" s="11" t="s">
        <v>60</v>
      </c>
      <c r="C30" s="11" t="s">
        <v>15</v>
      </c>
      <c r="D30" s="12">
        <v>1994.12</v>
      </c>
      <c r="E30" s="11" t="s">
        <v>24</v>
      </c>
      <c r="F30" s="11" t="s">
        <v>57</v>
      </c>
      <c r="G30" s="10">
        <v>82.16</v>
      </c>
      <c r="H30" s="10"/>
      <c r="I30" s="14">
        <f t="shared" si="2"/>
        <v>82.16</v>
      </c>
      <c r="J30" s="19">
        <f t="shared" si="3"/>
        <v>82.16</v>
      </c>
      <c r="K30" s="10">
        <v>2</v>
      </c>
      <c r="L30" s="15" t="s">
        <v>27</v>
      </c>
      <c r="M30" s="12"/>
    </row>
    <row r="31" s="2" customFormat="1" ht="33" customHeight="1" spans="1:13">
      <c r="A31" s="10">
        <v>29</v>
      </c>
      <c r="B31" s="11" t="s">
        <v>61</v>
      </c>
      <c r="C31" s="11" t="s">
        <v>15</v>
      </c>
      <c r="D31" s="12">
        <v>1994.01</v>
      </c>
      <c r="E31" s="11" t="s">
        <v>21</v>
      </c>
      <c r="F31" s="11" t="s">
        <v>57</v>
      </c>
      <c r="G31" s="10">
        <v>82.84</v>
      </c>
      <c r="H31" s="10"/>
      <c r="I31" s="14">
        <f t="shared" si="2"/>
        <v>82.84</v>
      </c>
      <c r="J31" s="19">
        <f t="shared" si="3"/>
        <v>82.84</v>
      </c>
      <c r="K31" s="10">
        <v>1</v>
      </c>
      <c r="L31" s="15" t="s">
        <v>18</v>
      </c>
      <c r="M31" s="12"/>
    </row>
    <row r="32" s="2" customFormat="1" ht="33" customHeight="1" spans="1:13">
      <c r="A32" s="10">
        <v>30</v>
      </c>
      <c r="B32" s="11" t="s">
        <v>62</v>
      </c>
      <c r="C32" s="11" t="s">
        <v>15</v>
      </c>
      <c r="D32" s="12">
        <v>1996.04</v>
      </c>
      <c r="E32" s="11" t="s">
        <v>21</v>
      </c>
      <c r="F32" s="11" t="s">
        <v>57</v>
      </c>
      <c r="G32" s="10">
        <v>81.52</v>
      </c>
      <c r="H32" s="10"/>
      <c r="I32" s="14">
        <f t="shared" si="2"/>
        <v>81.52</v>
      </c>
      <c r="J32" s="19">
        <f t="shared" si="3"/>
        <v>81.52</v>
      </c>
      <c r="K32" s="10">
        <v>2</v>
      </c>
      <c r="L32" s="15" t="s">
        <v>18</v>
      </c>
      <c r="M32" s="12"/>
    </row>
    <row r="33" s="2" customFormat="1" ht="33" customHeight="1" spans="1:13">
      <c r="A33" s="10">
        <v>31</v>
      </c>
      <c r="B33" s="11" t="s">
        <v>63</v>
      </c>
      <c r="C33" s="11" t="s">
        <v>29</v>
      </c>
      <c r="D33" s="12">
        <v>1996.12</v>
      </c>
      <c r="E33" s="11" t="s">
        <v>21</v>
      </c>
      <c r="F33" s="11" t="s">
        <v>57</v>
      </c>
      <c r="G33" s="10">
        <v>77.16</v>
      </c>
      <c r="H33" s="10"/>
      <c r="I33" s="14">
        <f t="shared" si="2"/>
        <v>77.16</v>
      </c>
      <c r="J33" s="19">
        <f t="shared" si="3"/>
        <v>77.16</v>
      </c>
      <c r="K33" s="10">
        <v>3</v>
      </c>
      <c r="L33" s="15" t="s">
        <v>18</v>
      </c>
      <c r="M33" s="12"/>
    </row>
    <row r="34" s="2" customFormat="1" ht="33" customHeight="1" spans="1:13">
      <c r="A34" s="10">
        <v>32</v>
      </c>
      <c r="B34" s="11" t="s">
        <v>64</v>
      </c>
      <c r="C34" s="11" t="s">
        <v>15</v>
      </c>
      <c r="D34" s="16">
        <v>1991.08</v>
      </c>
      <c r="E34" s="11" t="s">
        <v>65</v>
      </c>
      <c r="F34" s="11" t="s">
        <v>57</v>
      </c>
      <c r="G34" s="10">
        <v>81.06</v>
      </c>
      <c r="H34" s="10"/>
      <c r="I34" s="14">
        <f t="shared" si="2"/>
        <v>81.06</v>
      </c>
      <c r="J34" s="19">
        <f t="shared" si="3"/>
        <v>81.06</v>
      </c>
      <c r="K34" s="10">
        <v>1</v>
      </c>
      <c r="L34" s="15" t="s">
        <v>18</v>
      </c>
      <c r="M34" s="12"/>
    </row>
    <row r="35" s="2" customFormat="1" ht="33" customHeight="1" spans="1:13">
      <c r="A35" s="10">
        <v>33</v>
      </c>
      <c r="B35" s="11" t="s">
        <v>66</v>
      </c>
      <c r="C35" s="11" t="s">
        <v>15</v>
      </c>
      <c r="D35" s="12">
        <v>1995.08</v>
      </c>
      <c r="E35" s="11" t="s">
        <v>65</v>
      </c>
      <c r="F35" s="11" t="s">
        <v>57</v>
      </c>
      <c r="G35" s="10">
        <v>80.74</v>
      </c>
      <c r="H35" s="10"/>
      <c r="I35" s="14">
        <f t="shared" si="2"/>
        <v>80.74</v>
      </c>
      <c r="J35" s="19">
        <f t="shared" si="3"/>
        <v>80.74</v>
      </c>
      <c r="K35" s="10">
        <v>2</v>
      </c>
      <c r="L35" s="15" t="s">
        <v>27</v>
      </c>
      <c r="M35" s="12"/>
    </row>
    <row r="36" s="2" customFormat="1" ht="33" customHeight="1" spans="1:13">
      <c r="A36" s="10">
        <v>34</v>
      </c>
      <c r="B36" s="11" t="s">
        <v>67</v>
      </c>
      <c r="C36" s="11" t="s">
        <v>29</v>
      </c>
      <c r="D36" s="12">
        <v>1996.12</v>
      </c>
      <c r="E36" s="11" t="s">
        <v>24</v>
      </c>
      <c r="F36" s="11" t="s">
        <v>68</v>
      </c>
      <c r="G36" s="10">
        <v>82.8</v>
      </c>
      <c r="H36" s="10"/>
      <c r="I36" s="14">
        <f t="shared" si="2"/>
        <v>82.8</v>
      </c>
      <c r="J36" s="19">
        <f t="shared" si="3"/>
        <v>82.8</v>
      </c>
      <c r="K36" s="10">
        <v>1</v>
      </c>
      <c r="L36" s="15" t="s">
        <v>18</v>
      </c>
      <c r="M36" s="12"/>
    </row>
    <row r="37" s="2" customFormat="1" ht="33" customHeight="1" spans="1:13">
      <c r="A37" s="10">
        <v>35</v>
      </c>
      <c r="B37" s="11" t="s">
        <v>69</v>
      </c>
      <c r="C37" s="11" t="s">
        <v>15</v>
      </c>
      <c r="D37" s="12">
        <v>1995.09</v>
      </c>
      <c r="E37" s="11" t="s">
        <v>24</v>
      </c>
      <c r="F37" s="11" t="s">
        <v>68</v>
      </c>
      <c r="G37" s="10">
        <v>80.26</v>
      </c>
      <c r="H37" s="10"/>
      <c r="I37" s="14">
        <f t="shared" si="2"/>
        <v>80.26</v>
      </c>
      <c r="J37" s="19">
        <f t="shared" si="3"/>
        <v>80.26</v>
      </c>
      <c r="K37" s="10">
        <v>2</v>
      </c>
      <c r="L37" s="15" t="s">
        <v>18</v>
      </c>
      <c r="M37" s="12"/>
    </row>
    <row r="38" s="2" customFormat="1" ht="33" customHeight="1" spans="1:13">
      <c r="A38" s="10">
        <v>36</v>
      </c>
      <c r="B38" s="11" t="s">
        <v>70</v>
      </c>
      <c r="C38" s="11" t="s">
        <v>15</v>
      </c>
      <c r="D38" s="12">
        <v>1991.12</v>
      </c>
      <c r="E38" s="11" t="s">
        <v>71</v>
      </c>
      <c r="F38" s="11" t="s">
        <v>72</v>
      </c>
      <c r="G38" s="10">
        <v>83.7</v>
      </c>
      <c r="H38" s="10"/>
      <c r="I38" s="14">
        <f t="shared" si="2"/>
        <v>83.7</v>
      </c>
      <c r="J38" s="19">
        <f t="shared" si="3"/>
        <v>83.7</v>
      </c>
      <c r="K38" s="10">
        <v>1</v>
      </c>
      <c r="L38" s="15" t="s">
        <v>18</v>
      </c>
      <c r="M38" s="12"/>
    </row>
    <row r="39" s="2" customFormat="1" ht="33" customHeight="1" spans="1:13">
      <c r="A39" s="10">
        <v>37</v>
      </c>
      <c r="B39" s="11" t="s">
        <v>73</v>
      </c>
      <c r="C39" s="11" t="s">
        <v>29</v>
      </c>
      <c r="D39" s="12">
        <v>1993.08</v>
      </c>
      <c r="E39" s="11" t="s">
        <v>71</v>
      </c>
      <c r="F39" s="11" t="s">
        <v>72</v>
      </c>
      <c r="G39" s="10">
        <v>83.12</v>
      </c>
      <c r="H39" s="10"/>
      <c r="I39" s="14">
        <f t="shared" si="2"/>
        <v>83.12</v>
      </c>
      <c r="J39" s="19">
        <f t="shared" si="3"/>
        <v>83.12</v>
      </c>
      <c r="K39" s="10">
        <v>2</v>
      </c>
      <c r="L39" s="15" t="s">
        <v>27</v>
      </c>
      <c r="M39" s="12"/>
    </row>
    <row r="40" s="2" customFormat="1" ht="33" customHeight="1" spans="1:13">
      <c r="A40" s="10">
        <v>38</v>
      </c>
      <c r="B40" s="11" t="s">
        <v>74</v>
      </c>
      <c r="C40" s="11" t="s">
        <v>15</v>
      </c>
      <c r="D40" s="21" t="s">
        <v>75</v>
      </c>
      <c r="E40" s="11" t="s">
        <v>76</v>
      </c>
      <c r="F40" s="11" t="s">
        <v>77</v>
      </c>
      <c r="G40" s="10">
        <v>41.3</v>
      </c>
      <c r="H40" s="10">
        <v>40.4</v>
      </c>
      <c r="I40" s="14">
        <f t="shared" si="2"/>
        <v>81.7</v>
      </c>
      <c r="J40" s="19">
        <f t="shared" si="3"/>
        <v>81.7</v>
      </c>
      <c r="K40" s="10">
        <v>1</v>
      </c>
      <c r="L40" s="15" t="s">
        <v>18</v>
      </c>
      <c r="M40" s="12"/>
    </row>
    <row r="41" s="2" customFormat="1" ht="33" customHeight="1" spans="1:13">
      <c r="A41" s="10">
        <v>39</v>
      </c>
      <c r="B41" s="11" t="s">
        <v>78</v>
      </c>
      <c r="C41" s="11" t="s">
        <v>15</v>
      </c>
      <c r="D41" s="12">
        <v>1993.06</v>
      </c>
      <c r="E41" s="11" t="s">
        <v>76</v>
      </c>
      <c r="F41" s="11" t="s">
        <v>77</v>
      </c>
      <c r="G41" s="10">
        <v>39.8</v>
      </c>
      <c r="H41" s="10">
        <v>38.8</v>
      </c>
      <c r="I41" s="14">
        <f t="shared" si="2"/>
        <v>78.6</v>
      </c>
      <c r="J41" s="19">
        <f t="shared" si="3"/>
        <v>78.6</v>
      </c>
      <c r="K41" s="10">
        <v>2</v>
      </c>
      <c r="L41" s="15" t="s">
        <v>27</v>
      </c>
      <c r="M41" s="12"/>
    </row>
    <row r="42" s="2" customFormat="1" ht="33" customHeight="1" spans="1:13">
      <c r="A42" s="10">
        <v>40</v>
      </c>
      <c r="B42" s="11" t="s">
        <v>79</v>
      </c>
      <c r="C42" s="11" t="s">
        <v>15</v>
      </c>
      <c r="D42" s="12">
        <v>1994.11</v>
      </c>
      <c r="E42" s="11" t="s">
        <v>80</v>
      </c>
      <c r="F42" s="11" t="s">
        <v>81</v>
      </c>
      <c r="G42" s="10">
        <v>41.2</v>
      </c>
      <c r="H42" s="10">
        <v>42.2</v>
      </c>
      <c r="I42" s="14">
        <f t="shared" si="2"/>
        <v>83.4</v>
      </c>
      <c r="J42" s="19">
        <f t="shared" si="3"/>
        <v>83.4</v>
      </c>
      <c r="K42" s="10">
        <v>1</v>
      </c>
      <c r="L42" s="15" t="s">
        <v>18</v>
      </c>
      <c r="M42" s="12"/>
    </row>
    <row r="43" s="2" customFormat="1" ht="33" customHeight="1" spans="1:13">
      <c r="A43" s="10">
        <v>41</v>
      </c>
      <c r="B43" s="11" t="s">
        <v>82</v>
      </c>
      <c r="C43" s="11" t="s">
        <v>15</v>
      </c>
      <c r="D43" s="12">
        <v>1994.11</v>
      </c>
      <c r="E43" s="11" t="s">
        <v>83</v>
      </c>
      <c r="F43" s="11" t="s">
        <v>84</v>
      </c>
      <c r="G43" s="10">
        <v>40.6</v>
      </c>
      <c r="H43" s="10">
        <v>43.8</v>
      </c>
      <c r="I43" s="14">
        <f t="shared" si="2"/>
        <v>84.4</v>
      </c>
      <c r="J43" s="19">
        <f t="shared" si="3"/>
        <v>84.4</v>
      </c>
      <c r="K43" s="10">
        <v>1</v>
      </c>
      <c r="L43" s="15" t="s">
        <v>18</v>
      </c>
      <c r="M43" s="12"/>
    </row>
    <row r="44" s="2" customFormat="1" ht="33" customHeight="1" spans="1:13">
      <c r="A44" s="10">
        <v>42</v>
      </c>
      <c r="B44" s="11" t="s">
        <v>85</v>
      </c>
      <c r="C44" s="11" t="s">
        <v>15</v>
      </c>
      <c r="D44" s="12">
        <v>1995.01</v>
      </c>
      <c r="E44" s="11" t="s">
        <v>83</v>
      </c>
      <c r="F44" s="11" t="s">
        <v>84</v>
      </c>
      <c r="G44" s="10">
        <v>40</v>
      </c>
      <c r="H44" s="10">
        <v>41.6</v>
      </c>
      <c r="I44" s="14">
        <f t="shared" si="2"/>
        <v>81.6</v>
      </c>
      <c r="J44" s="19">
        <f t="shared" si="3"/>
        <v>81.6</v>
      </c>
      <c r="K44" s="10">
        <v>2</v>
      </c>
      <c r="L44" s="15" t="s">
        <v>27</v>
      </c>
      <c r="M44" s="12"/>
    </row>
    <row r="45" s="2" customFormat="1" ht="33" customHeight="1" spans="1:13">
      <c r="A45" s="10">
        <v>43</v>
      </c>
      <c r="B45" s="11" t="s">
        <v>86</v>
      </c>
      <c r="C45" s="11" t="s">
        <v>15</v>
      </c>
      <c r="D45" s="12">
        <v>1993.02</v>
      </c>
      <c r="E45" s="11" t="s">
        <v>83</v>
      </c>
      <c r="F45" s="11" t="s">
        <v>84</v>
      </c>
      <c r="G45" s="10">
        <v>39.4</v>
      </c>
      <c r="H45" s="10">
        <v>40.6</v>
      </c>
      <c r="I45" s="14">
        <f t="shared" si="2"/>
        <v>80</v>
      </c>
      <c r="J45" s="19">
        <f t="shared" si="3"/>
        <v>80</v>
      </c>
      <c r="K45" s="10">
        <v>3</v>
      </c>
      <c r="L45" s="15" t="s">
        <v>27</v>
      </c>
      <c r="M45" s="12"/>
    </row>
    <row r="46" s="2" customFormat="1" ht="33" customHeight="1" spans="1:13">
      <c r="A46" s="10">
        <v>44</v>
      </c>
      <c r="B46" s="11" t="s">
        <v>87</v>
      </c>
      <c r="C46" s="11" t="s">
        <v>15</v>
      </c>
      <c r="D46" s="21" t="s">
        <v>88</v>
      </c>
      <c r="E46" s="11" t="s">
        <v>83</v>
      </c>
      <c r="F46" s="11" t="s">
        <v>84</v>
      </c>
      <c r="G46" s="10">
        <v>38</v>
      </c>
      <c r="H46" s="10">
        <v>41</v>
      </c>
      <c r="I46" s="14">
        <f t="shared" si="2"/>
        <v>79</v>
      </c>
      <c r="J46" s="19">
        <f t="shared" si="3"/>
        <v>79</v>
      </c>
      <c r="K46" s="10">
        <v>4</v>
      </c>
      <c r="L46" s="15" t="s">
        <v>27</v>
      </c>
      <c r="M46" s="12"/>
    </row>
    <row r="47" s="2" customFormat="1" ht="33" customHeight="1" spans="1:13">
      <c r="A47" s="10">
        <v>45</v>
      </c>
      <c r="B47" s="11" t="s">
        <v>89</v>
      </c>
      <c r="C47" s="11" t="s">
        <v>15</v>
      </c>
      <c r="D47" s="12">
        <v>1993.11</v>
      </c>
      <c r="E47" s="11" t="s">
        <v>83</v>
      </c>
      <c r="F47" s="11" t="s">
        <v>84</v>
      </c>
      <c r="G47" s="10">
        <v>37.8</v>
      </c>
      <c r="H47" s="10">
        <v>37</v>
      </c>
      <c r="I47" s="14">
        <f t="shared" si="2"/>
        <v>74.8</v>
      </c>
      <c r="J47" s="19">
        <f t="shared" si="3"/>
        <v>74.8</v>
      </c>
      <c r="K47" s="10">
        <v>5</v>
      </c>
      <c r="L47" s="15" t="s">
        <v>27</v>
      </c>
      <c r="M47" s="12"/>
    </row>
    <row r="48" s="2" customFormat="1" ht="33" customHeight="1" spans="1:13">
      <c r="A48" s="10">
        <v>46</v>
      </c>
      <c r="B48" s="11" t="s">
        <v>90</v>
      </c>
      <c r="C48" s="11" t="s">
        <v>29</v>
      </c>
      <c r="D48" s="12">
        <v>1993.09</v>
      </c>
      <c r="E48" s="11" t="s">
        <v>76</v>
      </c>
      <c r="F48" s="11" t="s">
        <v>91</v>
      </c>
      <c r="G48" s="10">
        <v>43</v>
      </c>
      <c r="H48" s="10">
        <v>44.2</v>
      </c>
      <c r="I48" s="14">
        <f t="shared" si="2"/>
        <v>87.2</v>
      </c>
      <c r="J48" s="19">
        <f t="shared" si="3"/>
        <v>87.2</v>
      </c>
      <c r="K48" s="10">
        <v>1</v>
      </c>
      <c r="L48" s="15" t="s">
        <v>18</v>
      </c>
      <c r="M48" s="12"/>
    </row>
    <row r="49" s="2" customFormat="1" ht="33" customHeight="1" spans="1:13">
      <c r="A49" s="10">
        <v>47</v>
      </c>
      <c r="B49" s="17" t="s">
        <v>92</v>
      </c>
      <c r="C49" s="17" t="s">
        <v>29</v>
      </c>
      <c r="D49" s="18">
        <v>1991.03</v>
      </c>
      <c r="E49" s="17" t="s">
        <v>76</v>
      </c>
      <c r="F49" s="17" t="s">
        <v>91</v>
      </c>
      <c r="G49" s="10">
        <v>40.8</v>
      </c>
      <c r="H49" s="10">
        <v>41.4</v>
      </c>
      <c r="I49" s="14">
        <f t="shared" si="2"/>
        <v>82.2</v>
      </c>
      <c r="J49" s="19">
        <f t="shared" si="3"/>
        <v>82.2</v>
      </c>
      <c r="K49" s="10">
        <v>2</v>
      </c>
      <c r="L49" s="15" t="s">
        <v>27</v>
      </c>
      <c r="M49" s="12"/>
    </row>
    <row r="50" s="2" customFormat="1" ht="33" customHeight="1" spans="1:13">
      <c r="A50" s="10">
        <v>48</v>
      </c>
      <c r="B50" s="11" t="s">
        <v>93</v>
      </c>
      <c r="C50" s="11" t="s">
        <v>29</v>
      </c>
      <c r="D50" s="12">
        <v>1993.11</v>
      </c>
      <c r="E50" s="11" t="s">
        <v>76</v>
      </c>
      <c r="F50" s="11" t="s">
        <v>91</v>
      </c>
      <c r="G50" s="10"/>
      <c r="H50" s="10"/>
      <c r="I50" s="14">
        <f t="shared" si="2"/>
        <v>0</v>
      </c>
      <c r="J50" s="19">
        <f t="shared" si="3"/>
        <v>0</v>
      </c>
      <c r="K50" s="10"/>
      <c r="L50" s="20" t="s">
        <v>40</v>
      </c>
      <c r="M50" s="12"/>
    </row>
  </sheetData>
  <autoFilter ref="A2:M50">
    <sortState ref="A2:M50">
      <sortCondition ref="J2" descending="1"/>
    </sortState>
    <extLst/>
  </autoFilter>
  <mergeCells count="1">
    <mergeCell ref="A1:M1"/>
  </mergeCells>
  <pageMargins left="0.751388888888889" right="0.751388888888889" top="0.590277777777778" bottom="1" header="0.27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JW408</dc:creator>
  <cp:lastModifiedBy>null</cp:lastModifiedBy>
  <dcterms:created xsi:type="dcterms:W3CDTF">2024-07-10T01:13:00Z</dcterms:created>
  <dcterms:modified xsi:type="dcterms:W3CDTF">2024-07-22T08:35:08Z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67F17C1E4DB148AF98490E620F68B066_11</vt:lpwstr>
  </property>
  <property fmtid="{D5CDD505-2E9C-101B-9397-08002B2CF9AE}" pid="3" name="KSOProductBuildVer">
    <vt:lpwstr>2052-11.8.6.8556</vt:lpwstr>
  </property>
  <property fmtid="{D5CDD505-2E9C-101B-9397-08002B2CF9AE}" pid="4" name="KSOReadingLayout">
    <vt:bool>true</vt:bool>
  </property>
</Properties>
</file>