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firstSheet="2" activeTab="2"/>
  </bookViews>
  <sheets>
    <sheet name="Sheet1" sheetId="1" state="hidden" r:id="rId1"/>
    <sheet name="岗位" sheetId="2" state="hidden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<sst xmlns="http://schemas.openxmlformats.org/spreadsheetml/2006/main" count="586" uniqueCount="142">
  <si>
    <r>
      <rPr>
        <sz val="24"/>
        <color theme="1"/>
        <rFont val="方正黑体_GBK"/>
        <charset val="134"/>
      </rPr>
      <t>人员招聘情况一览表</t>
    </r>
    <r>
      <rPr>
        <sz val="24"/>
        <color rgb="FFFF0000"/>
        <rFont val="方正黑体_GBK"/>
        <charset val="134"/>
      </rPr>
      <t>（第一部份）</t>
    </r>
  </si>
  <si>
    <t>序号</t>
  </si>
  <si>
    <t>招聘岗位</t>
  </si>
  <si>
    <t>招聘人数</t>
  </si>
  <si>
    <t>招聘条件</t>
  </si>
  <si>
    <t>薪酬待遇</t>
  </si>
  <si>
    <t>学历</t>
  </si>
  <si>
    <t>专业</t>
  </si>
  <si>
    <t>年龄</t>
  </si>
  <si>
    <t>工作经历</t>
  </si>
  <si>
    <t>岗位要求</t>
  </si>
  <si>
    <t>岗位职责</t>
  </si>
  <si>
    <t>备注</t>
  </si>
  <si>
    <t>调度员</t>
  </si>
  <si>
    <t>全日制专科及以上学历</t>
  </si>
  <si>
    <t>供电类、电气类、交通工程类、机电类等相关专业</t>
  </si>
  <si>
    <r>
      <rPr>
        <sz val="12"/>
        <color theme="1"/>
        <rFont val="Times New Roman"/>
        <charset val="134"/>
      </rPr>
      <t>40</t>
    </r>
    <r>
      <rPr>
        <sz val="12"/>
        <color theme="1"/>
        <rFont val="方正仿宋_GBK"/>
        <charset val="134"/>
      </rPr>
      <t>周岁以下</t>
    </r>
  </si>
  <si>
    <r>
      <rPr>
        <sz val="12"/>
        <color theme="1"/>
        <rFont val="Times New Roman"/>
        <charset val="134"/>
      </rPr>
      <t>3</t>
    </r>
    <r>
      <rPr>
        <sz val="12"/>
        <color theme="1"/>
        <rFont val="方正仿宋_GBK"/>
        <charset val="134"/>
      </rPr>
      <t>年以上相关工作经验</t>
    </r>
  </si>
  <si>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 xml:space="preserve">、熟悉轨道交通运输管理工作，能够独立胜任相应工作职责，能够适应夜班工作；
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、具备良好的组织协调、沟通表达和书面表达能力。</t>
    </r>
  </si>
  <si>
    <t>负责列车、供电、通风环控及防灾报警设备等的监视、指挥和控制；指挥抢险救灾，处理运营故障，并做好日常运营分析工作。</t>
  </si>
  <si>
    <t>需要接受安全背景审查，有轨道交通行业工作经验或特别优秀者可适当放宽学历、年龄、经验要求</t>
  </si>
  <si>
    <t>综合年薪:9-11W购五险一金</t>
  </si>
  <si>
    <t>乘务科科长</t>
  </si>
  <si>
    <t>车辆工程、运输管理类相关专业</t>
  </si>
  <si>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 xml:space="preserve">、熟悉轨道交通乘务管理工作，能够独立胜任相应工作职责；
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 xml:space="preserve">、具备良好的组织协调、沟通表达和书面表达能力；
</t>
    </r>
    <r>
      <rPr>
        <sz val="12"/>
        <color theme="1"/>
        <rFont val="Times New Roman"/>
        <charset val="134"/>
      </rPr>
      <t>3</t>
    </r>
    <r>
      <rPr>
        <sz val="12"/>
        <color theme="1"/>
        <rFont val="方正仿宋_GBK"/>
        <charset val="134"/>
      </rPr>
      <t>、具有良好心理素质，安全意识强，能够承担工作压力。</t>
    </r>
  </si>
  <si>
    <t>负责领导乘务管理工作。</t>
  </si>
  <si>
    <t>综合年薪:10-13W购五险一金</t>
  </si>
  <si>
    <t>运输工程师</t>
  </si>
  <si>
    <t>交通运输类、交通工程类、客运管理类等相关专业</t>
  </si>
  <si>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 xml:space="preserve">、熟悉轨道交通运输管理工作，能够独立胜任相应工作职责；
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、具备良好的组织协调、沟通表达和书面表达能力。</t>
    </r>
  </si>
  <si>
    <t>负责编制列车运行图、各类调度专业技术标准和工作流程，做好调度专业技术管理和安全管理工作。</t>
  </si>
  <si>
    <t>有轨道交通行业工作经验或特别优秀者可适当放宽学历、年龄、经验要求</t>
  </si>
  <si>
    <t>综合年薪:10-12W购五险一金</t>
  </si>
  <si>
    <t>质量工程师</t>
  </si>
  <si>
    <t>安全工程类、轨道类、信号类、机电类等相关专业</t>
  </si>
  <si>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 xml:space="preserve">、熟悉轨道交通质量认证和标准化管理工作，能够独立胜任相应工作职责；
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、具备良好的书面表达、沟通协调及分析解决问题的能力。</t>
    </r>
  </si>
  <si>
    <t>负责质量工艺文件、技术规程等的牵头、编制、审查工作。</t>
  </si>
  <si>
    <t>车辆工程师</t>
  </si>
  <si>
    <t>车辆类、机械类、电气类等相关专业</t>
  </si>
  <si>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 xml:space="preserve">、熟悉电客车电气、机械系统设备管理和技术管理工作，能够独立胜任相应工作职责；
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、具备良好的沟通协调能力。</t>
    </r>
  </si>
  <si>
    <t>负责列车的维护维修以及车辆段设备设施的维护管理工作。</t>
  </si>
  <si>
    <t>弱电工程师</t>
  </si>
  <si>
    <t>通信类、电子信息类、计算机类等相关专业</t>
  </si>
  <si>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 xml:space="preserve">、熟悉通信或信号系统设备管理和技术管理相关工作，能够独立胜任相应工作职责；
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、具有良好的沟通协调能力。</t>
    </r>
  </si>
  <si>
    <r>
      <rPr>
        <sz val="12"/>
        <color theme="1"/>
        <rFont val="方正仿宋_GBK"/>
        <charset val="134"/>
      </rPr>
      <t>负责通信、信号、电力监控、</t>
    </r>
    <r>
      <rPr>
        <sz val="12"/>
        <color theme="1"/>
        <rFont val="Times New Roman"/>
        <charset val="134"/>
      </rPr>
      <t>AFC</t>
    </r>
    <r>
      <rPr>
        <sz val="12"/>
        <color theme="1"/>
        <rFont val="方正仿宋_GBK"/>
        <charset val="134"/>
      </rPr>
      <t>等的检修组织和委外维保管理工作。</t>
    </r>
  </si>
  <si>
    <t>工务工程师</t>
  </si>
  <si>
    <t>土木类、建筑工程类等相关专业</t>
  </si>
  <si>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 xml:space="preserve">、熟悉工民建相关工作，能够独立胜任相应工作职责；
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、有良好的沟通协调能力。</t>
    </r>
  </si>
  <si>
    <t>负责房屋、土建（含外电源输电线路）、轨道（含道岔）、装饰装修、机电、电梯、环控、消防等的检修组织和委外维保管理工作。</t>
  </si>
  <si>
    <t>综合年薪:9-10W购五险一金</t>
  </si>
  <si>
    <t>安全工程师</t>
  </si>
  <si>
    <t>安全工程类、轨道通信类、信号类、机电类、自动化类、特种设备类、环控类、消防类、工务类等相关专业</t>
  </si>
  <si>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 xml:space="preserve">、熟悉国家安全生产相关法律法规及设备安全管理工作，能够独立胜任相应工作职责；
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、具备良好的书面表达、沟通协调及分析解决问题的能力。</t>
    </r>
  </si>
  <si>
    <t>负责公司安全类规章制度的牵头制定、安全事故的调查处理、员工安全教育培训等安全管理，治安隐患整改等保卫管理以及外部环境管理工作。</t>
  </si>
  <si>
    <t>第一部分合计</t>
  </si>
  <si>
    <t>（按之前计划招29人，实际招16人，余13人未到岗）</t>
  </si>
  <si>
    <r>
      <rPr>
        <sz val="24"/>
        <color theme="1"/>
        <rFont val="方正黑体_GBK"/>
        <charset val="134"/>
      </rPr>
      <t>人员招聘情况一览表</t>
    </r>
    <r>
      <rPr>
        <sz val="24"/>
        <color rgb="FFFF0000"/>
        <rFont val="方正黑体_GBK"/>
        <charset val="134"/>
      </rPr>
      <t>（第二部份）</t>
    </r>
  </si>
  <si>
    <t>客运服务</t>
  </si>
  <si>
    <t>负责客运组织、客流数据统计分析、票务收益审核、票务清分结算等工作。</t>
  </si>
  <si>
    <t>综合年薪:5-6W 购五险一金</t>
  </si>
  <si>
    <t>客乘安保员</t>
  </si>
  <si>
    <t>负责列车运行的安全保卫、票务监查、乘务服务、突发事件处理等工作。</t>
  </si>
  <si>
    <t>派班员</t>
  </si>
  <si>
    <t>负责司机岗前检查，叫班、派班等工作。</t>
  </si>
  <si>
    <t>列车司机</t>
  </si>
  <si>
    <t>不限，轨道交通相关专业不受学历及驾龄限制</t>
  </si>
  <si>
    <r>
      <rPr>
        <b/>
        <sz val="12"/>
        <color theme="1"/>
        <rFont val="方正仿宋_GBK"/>
        <charset val="134"/>
      </rPr>
      <t>1</t>
    </r>
    <r>
      <rPr>
        <sz val="12"/>
        <color theme="1"/>
        <rFont val="方正仿宋_GBK"/>
        <charset val="134"/>
      </rPr>
      <t xml:space="preserve">、取得C1及以上驾照，驾龄3年以上（驾龄计算截止时间为2023年11月30日）；最近驾照连续三个记分周期内没有被记满12分记录；无致人死亡或重伤的交通事故责任记录；无酒后驾驶或者醉酒驾驶机动车记录，最近一年内无严重交通违法行为记录；
</t>
    </r>
    <r>
      <rPr>
        <b/>
        <sz val="12"/>
        <color theme="1"/>
        <rFont val="方正仿宋_GBK"/>
        <charset val="134"/>
      </rPr>
      <t>2</t>
    </r>
    <r>
      <rPr>
        <sz val="12"/>
        <color theme="1"/>
        <rFont val="方正仿宋_GBK"/>
        <charset val="134"/>
      </rPr>
      <t xml:space="preserve">、具有良好的沟通协调能力、有较强的技术业务能力；
</t>
    </r>
    <r>
      <rPr>
        <b/>
        <sz val="12"/>
        <color theme="1"/>
        <rFont val="方正仿宋_GBK"/>
        <charset val="134"/>
      </rPr>
      <t>3</t>
    </r>
    <r>
      <rPr>
        <sz val="12"/>
        <color theme="1"/>
        <rFont val="方正仿宋_GBK"/>
        <charset val="134"/>
      </rPr>
      <t xml:space="preserve">、无癫痫病、精神病、抑郁症等可能危及行车安全的疾病史，无影响列车驾驶安全的各类疾病。听力、嗅觉和视力正常，矫正视力5.0以上，无色盲色弱，无酗酒、吸毒等不良嗜好；
</t>
    </r>
    <r>
      <rPr>
        <b/>
        <sz val="12"/>
        <color theme="1"/>
        <rFont val="方正仿宋_GBK"/>
        <charset val="134"/>
      </rPr>
      <t>4</t>
    </r>
    <r>
      <rPr>
        <sz val="12"/>
        <color theme="1"/>
        <rFont val="方正仿宋_GBK"/>
        <charset val="134"/>
      </rPr>
      <t>、具有良好心理素质，安全意识强，能够承担工作压力。</t>
    </r>
  </si>
  <si>
    <t>负责列车驾驶工作。</t>
  </si>
  <si>
    <t>已取得导轨电车驾照（P），且有轨道交通驾驶从业经验1年及以上者，经调查核实后可优先录用。需要接受安全背景审查，有轨道交通行业工作以验或特别优秀者可适当放宽学历、年龄、经验要求</t>
  </si>
  <si>
    <t>综合年薪:8-10W 购五险一金</t>
  </si>
  <si>
    <t>综合管理
（党群管理 ）</t>
  </si>
  <si>
    <t>行政类、管理类等相关专业</t>
  </si>
  <si>
    <r>
      <rPr>
        <b/>
        <sz val="12"/>
        <color theme="1"/>
        <rFont val="方正仿宋_GBK"/>
        <charset val="134"/>
      </rPr>
      <t>1</t>
    </r>
    <r>
      <rPr>
        <sz val="12"/>
        <color theme="1"/>
        <rFont val="方正仿宋_GBK"/>
        <charset val="134"/>
      </rPr>
      <t xml:space="preserve">、负责党群、宣传等方面的工作；
</t>
    </r>
    <r>
      <rPr>
        <b/>
        <sz val="12"/>
        <color theme="1"/>
        <rFont val="方正仿宋_GBK"/>
        <charset val="134"/>
      </rPr>
      <t>2</t>
    </r>
    <r>
      <rPr>
        <sz val="12"/>
        <color theme="1"/>
        <rFont val="方正仿宋_GBK"/>
        <charset val="134"/>
      </rPr>
      <t>、具有与人沟通的能力与技巧，具有较强的组织能力和公文写作能力。</t>
    </r>
  </si>
  <si>
    <t>负责运营中心思想建设、组织建设、干部队伍建设、党委工作文件起草及宣传等工作。</t>
  </si>
  <si>
    <t>工资按（铜人社发〔2018〕76号）执行</t>
  </si>
  <si>
    <t>综合管理
（合同档案管理</t>
  </si>
  <si>
    <t>管理类、法律类、审计类等相关专业</t>
  </si>
  <si>
    <r>
      <rPr>
        <b/>
        <sz val="12"/>
        <color theme="1"/>
        <rFont val="方正仿宋_GBK"/>
        <charset val="134"/>
      </rPr>
      <t>1</t>
    </r>
    <r>
      <rPr>
        <sz val="12"/>
        <color theme="1"/>
        <rFont val="方正仿宋_GBK"/>
        <charset val="134"/>
      </rPr>
      <t xml:space="preserve">、熟悉合同、档案管理等方面的工作；
</t>
    </r>
    <r>
      <rPr>
        <b/>
        <sz val="12"/>
        <color theme="1"/>
        <rFont val="方正仿宋_GBK"/>
        <charset val="134"/>
      </rPr>
      <t>2</t>
    </r>
    <r>
      <rPr>
        <sz val="12"/>
        <color theme="1"/>
        <rFont val="方正仿宋_GBK"/>
        <charset val="134"/>
      </rPr>
      <t>、熟悉国家相关的法律法规，具有较强的组织能力和公文写作能力。</t>
    </r>
  </si>
  <si>
    <t>负责运营中心的合同档案管理工作。</t>
  </si>
  <si>
    <t>仓储员</t>
  </si>
  <si>
    <t>仓储类、物流类等相关专业</t>
  </si>
  <si>
    <t>40周岁以下</t>
  </si>
  <si>
    <t>3年以上相关工作经验</t>
  </si>
  <si>
    <r>
      <rPr>
        <b/>
        <sz val="12"/>
        <color rgb="FF000000"/>
        <rFont val="方正仿宋_GBK"/>
        <charset val="134"/>
      </rPr>
      <t>1</t>
    </r>
    <r>
      <rPr>
        <sz val="12"/>
        <color rgb="FF000000"/>
        <rFont val="方正仿宋_GBK"/>
        <charset val="134"/>
      </rPr>
      <t xml:space="preserve">、熟悉物资管理工作，能够独立胜任相应工作职责；
</t>
    </r>
    <r>
      <rPr>
        <b/>
        <sz val="12"/>
        <color rgb="FF000000"/>
        <rFont val="方正仿宋_GBK"/>
        <charset val="134"/>
      </rPr>
      <t>2</t>
    </r>
    <r>
      <rPr>
        <sz val="12"/>
        <color rgb="FF000000"/>
        <rFont val="方正仿宋_GBK"/>
        <charset val="134"/>
      </rPr>
      <t>、具备良好的组织协调、沟通表达和书面表达能力。</t>
    </r>
  </si>
  <si>
    <t>负责物资仓储管理工作</t>
  </si>
  <si>
    <t>第二部分合计</t>
  </si>
  <si>
    <r>
      <rPr>
        <sz val="24"/>
        <color theme="1"/>
        <rFont val="方正黑体_GBK"/>
        <charset val="134"/>
      </rPr>
      <t>人员招聘情况一览表</t>
    </r>
    <r>
      <rPr>
        <sz val="24"/>
        <color rgb="FFFF0000"/>
        <rFont val="方正黑体_GBK"/>
        <charset val="134"/>
      </rPr>
      <t>（第三部份）</t>
    </r>
  </si>
  <si>
    <t>调度科科长</t>
  </si>
  <si>
    <t>供电类、电气类、交通工程类、机电类相关专业</t>
  </si>
  <si>
    <t>1、熟悉轨道交通运输管理工作，能够独立胜任相应工作职责，能够适应夜班工作；
2、具备良好的组织协调、沟通表达和书面表达能力。</t>
  </si>
  <si>
    <t>负责领导列车行车、电力、环控、设备的综合调度指挥、协调和应急处置等工作</t>
  </si>
  <si>
    <t>综合年薪:10-13W 购五险一金</t>
  </si>
  <si>
    <t>安技科科长</t>
  </si>
  <si>
    <t>1、熟悉轨道交通务类设备技术系统构成，熟悉国家安全生产相关法律法规及设备安全管理工作流程；
2、具备较强的组织能力、沟通协调能力与应急处理能力。</t>
  </si>
  <si>
    <t>负责领导运营中心全面安全管理、技术管理等工作</t>
  </si>
  <si>
    <t>客服科科长</t>
  </si>
  <si>
    <t>交通运输类、交通工程类、客运管理等相关专业</t>
  </si>
  <si>
    <t>负责领导列车全面客运服务管理工作</t>
  </si>
  <si>
    <t>综合年薪:7-8W 购五险一金</t>
  </si>
  <si>
    <t>第三部分合计</t>
  </si>
  <si>
    <t>合计</t>
  </si>
  <si>
    <r>
      <rPr>
        <sz val="20"/>
        <color theme="1"/>
        <rFont val="方正黑体_GBK"/>
        <charset val="134"/>
      </rPr>
      <t>人员招聘情况一览表</t>
    </r>
    <r>
      <rPr>
        <sz val="20"/>
        <color rgb="FFFF0000"/>
        <rFont val="方正黑体_GBK"/>
        <charset val="134"/>
      </rPr>
      <t>（第一部份）</t>
    </r>
  </si>
  <si>
    <t>负责领导列车全面乘务管理工作。</t>
  </si>
  <si>
    <r>
      <rPr>
        <sz val="20"/>
        <color theme="1"/>
        <rFont val="方正黑体_GBK"/>
        <charset val="134"/>
      </rPr>
      <t>人员招聘情况一览表</t>
    </r>
    <r>
      <rPr>
        <sz val="24"/>
        <color rgb="FFFF0000"/>
        <rFont val="方正黑体_GBK"/>
        <charset val="134"/>
      </rPr>
      <t>（第二部份）</t>
    </r>
  </si>
  <si>
    <r>
      <rPr>
        <sz val="20"/>
        <color theme="1"/>
        <rFont val="方正黑体_GBK"/>
        <charset val="134"/>
      </rPr>
      <t>人员招聘情况一览表</t>
    </r>
    <r>
      <rPr>
        <sz val="24"/>
        <color rgb="FFFF0000"/>
        <rFont val="方正黑体_GBK"/>
        <charset val="134"/>
      </rPr>
      <t>（第三部份）</t>
    </r>
  </si>
  <si>
    <t>交通运输类、车辆类、供电类、机电类、工务类等相关专业</t>
  </si>
  <si>
    <t>人员招聘情况一览表</t>
  </si>
  <si>
    <r>
      <rPr>
        <sz val="12"/>
        <rFont val="Times New Roman"/>
        <charset val="134"/>
      </rPr>
      <t>40</t>
    </r>
    <r>
      <rPr>
        <sz val="12"/>
        <rFont val="方正仿宋_GBK"/>
        <charset val="134"/>
      </rPr>
      <t>周岁以下</t>
    </r>
  </si>
  <si>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年以上相关工作经验</t>
    </r>
  </si>
  <si>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 xml:space="preserve">、熟悉轨道交通乘务管理工作，能够独立胜任相应工作职责；
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 xml:space="preserve">、具备良好的组织协调、沟通表达和书面表达能力；
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、具有良好心理素质，安全意识强，能够承担工作压力。</t>
    </r>
  </si>
  <si>
    <t>需要接受安全背景审查，有轨道交通行业工作经验或特别优秀者可适当放宽学历、年龄、经验要求。</t>
  </si>
  <si>
    <t>综合年薪:9.5-11.5W
购五险一金</t>
  </si>
  <si>
    <t>1、熟悉轨道交通运输管理工作，能够独立胜任相应工作职责，能够适应夜班工作；
2、具备良好的组织协调、沟通表达和书面表达能力；
3、具备轨道交通行车调度、电力调度3年以上工作以经验。</t>
  </si>
  <si>
    <t>负责领导列车行车、电力、环控、设备的综合调度指挥、协调和应急处置等工作。</t>
  </si>
  <si>
    <t>需要接受安全背景审查，具有轨道交通调度上岗证、高压电工证、高压电工证者优先；有轨道交通行业工作经验或特别优秀者可适当放宽学历、年龄、经验要求。</t>
  </si>
  <si>
    <t>综合年薪:10-12.5W 
购五险一金</t>
  </si>
  <si>
    <t>负责领导运营中心全面安全管理、技术管理等工作。</t>
  </si>
  <si>
    <t>有轨道交通行业工作经验或特别优秀者可适当放宽学历、年龄、经验要求。</t>
  </si>
  <si>
    <t>1、熟悉轨道交通运输管理工作，能够独立胜任相应工作职责；
2、具备良好的组织协调、沟通表达和书面表达能力。</t>
  </si>
  <si>
    <t>负责领导列车全面客运服务管理工作。</t>
  </si>
  <si>
    <t>综合年薪:7-8W
 购五险一金</t>
  </si>
  <si>
    <t>1、熟悉轨道交通运输管理工作，能够独立胜任相应工作职责，能够适应夜班工作；
2、具备良好的组织协调、沟通表达和书面表达能力;
3、具备轨道交通行车调度、电力调度1年以上工作以经验。</t>
  </si>
  <si>
    <t>综合年薪:8.7-10W
购五险一金</t>
  </si>
  <si>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 xml:space="preserve">、熟悉轨道交通运输管理工作，能够独立胜任相应工作职责；
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、具备良好的组织协调、沟通表达和书面表达能力。</t>
    </r>
  </si>
  <si>
    <t>综合年薪:8.8-11W
购五险一金</t>
  </si>
  <si>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 xml:space="preserve">、熟悉轨道交通质量认证和标准化管理工作，能够独立胜任相应工作职责；
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、具备良好的书面表达、沟通协调及分析解决问题的能力。</t>
    </r>
  </si>
  <si>
    <t>综合年薪:8.5-10.5W
购五险一金</t>
  </si>
  <si>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 xml:space="preserve">、熟悉电客车电气、机械系统设备管理和技术管理工作，能够独立胜任相应工作职责；
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、具备良好的沟通协调能力。</t>
    </r>
  </si>
  <si>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 xml:space="preserve">、熟悉通信或信号系统设备管理和技术管理相关工作，能够独立胜任相应工作职责；
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、具有良好的沟通协调能力。</t>
    </r>
  </si>
  <si>
    <r>
      <rPr>
        <sz val="12"/>
        <rFont val="方正仿宋_GBK"/>
        <charset val="134"/>
      </rPr>
      <t>负责通信、信号、电力监控、</t>
    </r>
    <r>
      <rPr>
        <sz val="12"/>
        <rFont val="Times New Roman"/>
        <charset val="134"/>
      </rPr>
      <t>AFC</t>
    </r>
    <r>
      <rPr>
        <sz val="12"/>
        <rFont val="方正仿宋_GBK"/>
        <charset val="134"/>
      </rPr>
      <t>等的检修组织和委外维保管理工作。</t>
    </r>
  </si>
  <si>
    <r>
      <t>1</t>
    </r>
    <r>
      <rPr>
        <sz val="12"/>
        <rFont val="方正仿宋_GBK"/>
        <charset val="134"/>
      </rPr>
      <t xml:space="preserve">、熟悉工民建相关工作，能够独立胜任相应工作职责；
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、有良好的沟通协调能力。</t>
    </r>
  </si>
  <si>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 xml:space="preserve">、熟悉国家安全生产相关法律法规及设备安全管理工作，能够独立胜任相应工作职责；
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、具备良好的书面表达、沟通协调及分析解决问题的能力。</t>
    </r>
  </si>
  <si>
    <t>1、取得C1及以上驾照，驾龄3年以上（驾龄计算截止时间为2023年8月30日）；最近驾照连续三个记分周期内没有被记满12分记录；无致人死亡或者重伤的交通事故责任记录；无酒后驾驶或者醉酒驾驶机动车记录，最近一年内无严重交通违法行为记录；
2、具有良好的沟通协调能力、有较强的技术业务能力；
3、无癫痫病、精神病、抑郁症等可能危及行车安全的疾病史，无影响列车驾驶安全的各类疾病。听力、嗅觉和视力正常，矫正视力5.0以上，无色盲色弱，无酗酒、吸毒等不良嗜好；
4、具有良好心理素质，安全意识强，能够承担工作压力。</t>
  </si>
  <si>
    <t>已取得导轨电车驾照（P）者，经调查核实后可优先录用。需要接受安全背景审查，有轨道交通行业工作以验或特别优秀者可适当放宽学历、年龄、经验要求。</t>
  </si>
  <si>
    <t>综合年薪:8-9.5W 
购五险一金</t>
  </si>
  <si>
    <r>
      <rPr>
        <sz val="12"/>
        <rFont val="方正仿宋_GBK"/>
        <charset val="134"/>
      </rPr>
      <t>1</t>
    </r>
    <r>
      <rPr>
        <sz val="12"/>
        <rFont val="方正仿宋_GBK"/>
        <charset val="134"/>
      </rPr>
      <t xml:space="preserve">、熟悉轨道交通运输管理工作，能够独立胜任相应工作职责，能够适应夜班工作；
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、具备良好的组织协调、沟通表达和书面表达能力。</t>
    </r>
  </si>
  <si>
    <t>综合年薪:4.7-5.5W 
购五险一金</t>
  </si>
  <si>
    <t>综合年薪:4.4-5W 购
五险一金</t>
  </si>
  <si>
    <t>1、负责党群、宣传等方面的工作；
2、具有与人沟通的能力与技巧，具有较强的组织能力和公文写作能力。</t>
  </si>
  <si>
    <t>1、熟悉合同、档案管理等方面的工作；
2、熟悉国家相关的法律法规，具有较强的组织能力和公文写作能力。</t>
  </si>
  <si>
    <t>1、熟悉物资管理工作，能够独立胜任相应工作职责，能够适应夜班工作；
2、具备良好的组织协调、沟通表达和书面表达能力。</t>
  </si>
  <si>
    <t>负责物资仓储管理工作。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</si>
</sst>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方正仿宋_GBK"/>
      <charset val="134"/>
    </font>
    <font>
      <sz val="20"/>
      <color theme="1"/>
      <name val="方正黑体_GBK"/>
      <charset val="134"/>
    </font>
    <font>
      <b/>
      <sz val="12"/>
      <color theme="1"/>
      <name val="方正黑体_GBK"/>
      <charset val="134"/>
    </font>
    <font>
      <sz val="12"/>
      <name val="方正仿宋_GBK"/>
      <charset val="134"/>
    </font>
    <font>
      <sz val="12"/>
      <name val="方正黑体_GBK"/>
      <charset val="134"/>
    </font>
    <font>
      <sz val="12"/>
      <name val="Times New Roman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方正仿宋_GBK"/>
      <charset val="134"/>
    </font>
    <font>
      <sz val="12"/>
      <color theme="1"/>
      <name val="Times New Roman"/>
      <charset val="134"/>
    </font>
    <font>
      <sz val="12"/>
      <color theme="1"/>
      <name val="方正仿宋_GBK"/>
      <charset val="134"/>
    </font>
    <font>
      <b/>
      <sz val="12"/>
      <color theme="1"/>
      <name val="方正仿宋_GBK"/>
      <charset val="134"/>
    </font>
    <font>
      <sz val="12"/>
      <color rgb="FF000000"/>
      <name val="方正仿宋_GBK"/>
      <charset val="134"/>
    </font>
    <font>
      <sz val="24"/>
      <color theme="1"/>
      <name val="方正黑体_GBK"/>
      <charset val="134"/>
    </font>
    <font>
      <b/>
      <sz val="14"/>
      <color theme="1"/>
      <name val="方正黑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20"/>
      <color rgb="FFFF0000"/>
      <name val="方正黑体_GBK"/>
      <charset val="134"/>
    </font>
    <font>
      <sz val="24"/>
      <color rgb="FFFF0000"/>
      <name val="方正黑体_GBK"/>
      <charset val="134"/>
    </font>
    <font>
      <b/>
      <sz val="12"/>
      <color rgb="FF000000"/>
      <name val="方正仿宋_GBK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7" borderId="12" applyNumberFormat="0" applyAlignment="0" applyProtection="0">
      <alignment vertical="center"/>
    </xf>
    <xf numFmtId="0" fontId="26" fillId="7" borderId="11" applyNumberFormat="0" applyAlignment="0" applyProtection="0">
      <alignment vertical="center"/>
    </xf>
    <xf numFmtId="0" fontId="27" fillId="8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5" fillId="0" borderId="0"/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8" fillId="0" borderId="0" xfId="0" applyFont="1">
      <alignment vertical="center"/>
    </xf>
    <xf numFmtId="0" fontId="9" fillId="0" borderId="0" xfId="0" applyFont="1" applyBorder="1">
      <alignment vertical="center"/>
    </xf>
    <xf numFmtId="0" fontId="0" fillId="0" borderId="0" xfId="0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justify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justify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workbookViewId="0">
      <selection activeCell="E6" sqref="E6"/>
    </sheetView>
  </sheetViews>
  <sheetFormatPr defaultColWidth="9" defaultRowHeight="95.25" customHeight="1"/>
  <cols>
    <col min="1" max="1" width="7.25" customWidth="1"/>
    <col min="2" max="2" width="12.1296296296296" customWidth="1"/>
    <col min="3" max="3" width="7.25" customWidth="1"/>
    <col min="4" max="4" width="13" customWidth="1"/>
    <col min="5" max="5" width="27.5" customWidth="1"/>
    <col min="6" max="6" width="8" customWidth="1"/>
    <col min="7" max="7" width="12" customWidth="1"/>
    <col min="8" max="8" width="57.5" customWidth="1"/>
    <col min="9" max="9" width="41.6296296296296" customWidth="1"/>
    <col min="10" max="10" width="27.1296296296296" customWidth="1"/>
    <col min="11" max="11" width="15.8796296296296" customWidth="1"/>
  </cols>
  <sheetData>
    <row r="1" ht="30.6" spans="1:11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ht="24" customHeight="1" spans="1:11">
      <c r="A2" s="53" t="s">
        <v>1</v>
      </c>
      <c r="B2" s="54" t="s">
        <v>2</v>
      </c>
      <c r="C2" s="53" t="s">
        <v>3</v>
      </c>
      <c r="D2" s="54" t="s">
        <v>4</v>
      </c>
      <c r="E2" s="54"/>
      <c r="F2" s="54"/>
      <c r="G2" s="54"/>
      <c r="H2" s="54"/>
      <c r="I2" s="54"/>
      <c r="J2" s="54"/>
      <c r="K2" s="53" t="s">
        <v>5</v>
      </c>
    </row>
    <row r="3" ht="15.75" customHeight="1" spans="1:11">
      <c r="A3" s="53"/>
      <c r="B3" s="54"/>
      <c r="C3" s="53"/>
      <c r="D3" s="54" t="s">
        <v>6</v>
      </c>
      <c r="E3" s="54" t="s">
        <v>7</v>
      </c>
      <c r="F3" s="53" t="s">
        <v>8</v>
      </c>
      <c r="G3" s="53" t="s">
        <v>9</v>
      </c>
      <c r="H3" s="53" t="s">
        <v>10</v>
      </c>
      <c r="I3" s="53" t="s">
        <v>11</v>
      </c>
      <c r="J3" s="53" t="s">
        <v>12</v>
      </c>
      <c r="K3" s="53"/>
    </row>
    <row r="4" ht="15.75" customHeight="1" spans="1:11">
      <c r="A4" s="53"/>
      <c r="B4" s="54"/>
      <c r="C4" s="53"/>
      <c r="D4" s="54"/>
      <c r="E4" s="54"/>
      <c r="F4" s="53"/>
      <c r="G4" s="53"/>
      <c r="H4" s="53"/>
      <c r="I4" s="53"/>
      <c r="J4" s="53"/>
      <c r="K4" s="53"/>
    </row>
    <row r="5" ht="62.4" spans="1:11">
      <c r="A5" s="26">
        <v>1</v>
      </c>
      <c r="B5" s="28" t="s">
        <v>13</v>
      </c>
      <c r="C5" s="26">
        <v>6</v>
      </c>
      <c r="D5" s="28" t="s">
        <v>14</v>
      </c>
      <c r="E5" s="28" t="s">
        <v>15</v>
      </c>
      <c r="F5" s="26" t="s">
        <v>16</v>
      </c>
      <c r="G5" s="26" t="s">
        <v>17</v>
      </c>
      <c r="H5" s="29" t="s">
        <v>18</v>
      </c>
      <c r="I5" s="37" t="s">
        <v>19</v>
      </c>
      <c r="J5" s="46" t="s">
        <v>20</v>
      </c>
      <c r="K5" s="38" t="s">
        <v>21</v>
      </c>
    </row>
    <row r="6" ht="62.4" spans="1:11">
      <c r="A6" s="26">
        <v>2</v>
      </c>
      <c r="B6" s="27" t="s">
        <v>22</v>
      </c>
      <c r="C6" s="26">
        <v>1</v>
      </c>
      <c r="D6" s="28" t="s">
        <v>14</v>
      </c>
      <c r="E6" s="28" t="s">
        <v>23</v>
      </c>
      <c r="F6" s="26" t="s">
        <v>16</v>
      </c>
      <c r="G6" s="26" t="s">
        <v>17</v>
      </c>
      <c r="H6" s="29" t="s">
        <v>24</v>
      </c>
      <c r="I6" s="37" t="s">
        <v>25</v>
      </c>
      <c r="J6" s="46" t="s">
        <v>20</v>
      </c>
      <c r="K6" s="38" t="s">
        <v>26</v>
      </c>
    </row>
    <row r="7" ht="46.8" spans="1:11">
      <c r="A7" s="26">
        <v>3</v>
      </c>
      <c r="B7" s="28" t="s">
        <v>27</v>
      </c>
      <c r="C7" s="26">
        <v>1</v>
      </c>
      <c r="D7" s="28" t="s">
        <v>14</v>
      </c>
      <c r="E7" s="28" t="s">
        <v>28</v>
      </c>
      <c r="F7" s="26" t="s">
        <v>16</v>
      </c>
      <c r="G7" s="26" t="s">
        <v>17</v>
      </c>
      <c r="H7" s="29" t="s">
        <v>29</v>
      </c>
      <c r="I7" s="37" t="s">
        <v>30</v>
      </c>
      <c r="J7" s="38" t="s">
        <v>31</v>
      </c>
      <c r="K7" s="38" t="s">
        <v>32</v>
      </c>
    </row>
    <row r="8" ht="62.4" spans="1:11">
      <c r="A8" s="26">
        <v>4</v>
      </c>
      <c r="B8" s="28" t="s">
        <v>33</v>
      </c>
      <c r="C8" s="26">
        <v>1</v>
      </c>
      <c r="D8" s="28" t="s">
        <v>14</v>
      </c>
      <c r="E8" s="28" t="s">
        <v>34</v>
      </c>
      <c r="F8" s="26" t="s">
        <v>16</v>
      </c>
      <c r="G8" s="26" t="s">
        <v>17</v>
      </c>
      <c r="H8" s="29" t="s">
        <v>35</v>
      </c>
      <c r="I8" s="37" t="s">
        <v>36</v>
      </c>
      <c r="J8" s="38" t="s">
        <v>31</v>
      </c>
      <c r="K8" s="38" t="s">
        <v>21</v>
      </c>
    </row>
    <row r="9" ht="46.8" spans="1:11">
      <c r="A9" s="26">
        <v>5</v>
      </c>
      <c r="B9" s="28" t="s">
        <v>37</v>
      </c>
      <c r="C9" s="26">
        <v>1</v>
      </c>
      <c r="D9" s="28" t="s">
        <v>14</v>
      </c>
      <c r="E9" s="28" t="s">
        <v>38</v>
      </c>
      <c r="F9" s="26" t="s">
        <v>16</v>
      </c>
      <c r="G9" s="26" t="s">
        <v>17</v>
      </c>
      <c r="H9" s="29" t="s">
        <v>39</v>
      </c>
      <c r="I9" s="37" t="s">
        <v>40</v>
      </c>
      <c r="J9" s="38" t="s">
        <v>31</v>
      </c>
      <c r="K9" s="38" t="s">
        <v>32</v>
      </c>
    </row>
    <row r="10" ht="46.8" spans="1:11">
      <c r="A10" s="26">
        <v>6</v>
      </c>
      <c r="B10" s="28" t="s">
        <v>41</v>
      </c>
      <c r="C10" s="26">
        <v>1</v>
      </c>
      <c r="D10" s="28" t="s">
        <v>14</v>
      </c>
      <c r="E10" s="28" t="s">
        <v>42</v>
      </c>
      <c r="F10" s="26" t="s">
        <v>16</v>
      </c>
      <c r="G10" s="26" t="s">
        <v>17</v>
      </c>
      <c r="H10" s="29" t="s">
        <v>43</v>
      </c>
      <c r="I10" s="37" t="s">
        <v>44</v>
      </c>
      <c r="J10" s="38" t="s">
        <v>31</v>
      </c>
      <c r="K10" s="38" t="s">
        <v>21</v>
      </c>
    </row>
    <row r="11" ht="62.4" spans="1:11">
      <c r="A11" s="26">
        <v>7</v>
      </c>
      <c r="B11" s="28" t="s">
        <v>45</v>
      </c>
      <c r="C11" s="26">
        <v>1</v>
      </c>
      <c r="D11" s="28" t="s">
        <v>14</v>
      </c>
      <c r="E11" s="28" t="s">
        <v>46</v>
      </c>
      <c r="F11" s="26" t="s">
        <v>16</v>
      </c>
      <c r="G11" s="26" t="s">
        <v>17</v>
      </c>
      <c r="H11" s="29" t="s">
        <v>47</v>
      </c>
      <c r="I11" s="37" t="s">
        <v>48</v>
      </c>
      <c r="J11" s="38" t="s">
        <v>31</v>
      </c>
      <c r="K11" s="38" t="s">
        <v>49</v>
      </c>
    </row>
    <row r="12" ht="62.4" spans="1:11">
      <c r="A12" s="26">
        <v>8</v>
      </c>
      <c r="B12" s="28" t="s">
        <v>50</v>
      </c>
      <c r="C12" s="26">
        <v>1</v>
      </c>
      <c r="D12" s="28" t="s">
        <v>14</v>
      </c>
      <c r="E12" s="28" t="s">
        <v>51</v>
      </c>
      <c r="F12" s="26" t="s">
        <v>16</v>
      </c>
      <c r="G12" s="26" t="s">
        <v>17</v>
      </c>
      <c r="H12" s="29" t="s">
        <v>52</v>
      </c>
      <c r="I12" s="37" t="s">
        <v>53</v>
      </c>
      <c r="J12" s="38" t="s">
        <v>31</v>
      </c>
      <c r="K12" s="38" t="s">
        <v>21</v>
      </c>
    </row>
    <row r="13" s="19" customFormat="1" ht="30.75" customHeight="1" spans="1:11">
      <c r="A13" s="30" t="s">
        <v>54</v>
      </c>
      <c r="B13" s="30"/>
      <c r="C13" s="30">
        <f>SUM(C5:C12)</f>
        <v>13</v>
      </c>
      <c r="D13" s="31" t="s">
        <v>55</v>
      </c>
      <c r="E13" s="32"/>
      <c r="F13" s="32"/>
      <c r="G13" s="32"/>
      <c r="H13" s="32"/>
      <c r="I13" s="32"/>
      <c r="J13" s="32"/>
      <c r="K13" s="47"/>
    </row>
    <row r="14" s="20" customFormat="1" ht="30.75" customHeight="1" spans="1:11">
      <c r="A14" s="33"/>
      <c r="B14" s="34"/>
      <c r="C14" s="33"/>
      <c r="D14" s="34"/>
      <c r="E14" s="34"/>
      <c r="F14" s="33"/>
      <c r="G14" s="33"/>
      <c r="H14" s="35"/>
      <c r="I14" s="48"/>
      <c r="J14" s="49"/>
      <c r="K14" s="49"/>
    </row>
    <row r="15" ht="30.6" spans="1:11">
      <c r="A15" s="52" t="s">
        <v>56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</row>
    <row r="16" ht="17.4" spans="1:11">
      <c r="A16" s="53" t="s">
        <v>1</v>
      </c>
      <c r="B16" s="54" t="s">
        <v>2</v>
      </c>
      <c r="C16" s="53" t="s">
        <v>3</v>
      </c>
      <c r="D16" s="54" t="s">
        <v>4</v>
      </c>
      <c r="E16" s="54"/>
      <c r="F16" s="54"/>
      <c r="G16" s="54"/>
      <c r="H16" s="54"/>
      <c r="I16" s="54"/>
      <c r="J16" s="54"/>
      <c r="K16" s="53" t="s">
        <v>5</v>
      </c>
    </row>
    <row r="17" ht="14.4" spans="1:11">
      <c r="A17" s="53"/>
      <c r="B17" s="54"/>
      <c r="C17" s="53"/>
      <c r="D17" s="54" t="s">
        <v>6</v>
      </c>
      <c r="E17" s="54" t="s">
        <v>7</v>
      </c>
      <c r="F17" s="53" t="s">
        <v>8</v>
      </c>
      <c r="G17" s="53" t="s">
        <v>9</v>
      </c>
      <c r="H17" s="53" t="s">
        <v>10</v>
      </c>
      <c r="I17" s="53" t="s">
        <v>11</v>
      </c>
      <c r="J17" s="53" t="s">
        <v>12</v>
      </c>
      <c r="K17" s="53"/>
    </row>
    <row r="18" ht="14.4" spans="1:11">
      <c r="A18" s="53"/>
      <c r="B18" s="54"/>
      <c r="C18" s="53"/>
      <c r="D18" s="54"/>
      <c r="E18" s="54"/>
      <c r="F18" s="53"/>
      <c r="G18" s="53"/>
      <c r="H18" s="53"/>
      <c r="I18" s="53"/>
      <c r="J18" s="53"/>
      <c r="K18" s="53"/>
    </row>
    <row r="19" ht="46.8" spans="1:11">
      <c r="A19" s="26">
        <v>1</v>
      </c>
      <c r="B19" s="36" t="s">
        <v>57</v>
      </c>
      <c r="C19" s="26">
        <v>6</v>
      </c>
      <c r="D19" s="28" t="s">
        <v>14</v>
      </c>
      <c r="E19" s="28" t="s">
        <v>28</v>
      </c>
      <c r="F19" s="26" t="s">
        <v>16</v>
      </c>
      <c r="G19" s="26" t="s">
        <v>17</v>
      </c>
      <c r="H19" s="29" t="s">
        <v>18</v>
      </c>
      <c r="I19" s="37" t="s">
        <v>58</v>
      </c>
      <c r="J19" s="38" t="s">
        <v>31</v>
      </c>
      <c r="K19" s="38" t="s">
        <v>59</v>
      </c>
    </row>
    <row r="20" ht="46.8" spans="1:11">
      <c r="A20" s="26">
        <v>2</v>
      </c>
      <c r="B20" s="36" t="s">
        <v>60</v>
      </c>
      <c r="C20" s="26">
        <v>21</v>
      </c>
      <c r="D20" s="28" t="s">
        <v>14</v>
      </c>
      <c r="E20" s="28" t="s">
        <v>28</v>
      </c>
      <c r="F20" s="26" t="s">
        <v>16</v>
      </c>
      <c r="G20" s="26" t="s">
        <v>17</v>
      </c>
      <c r="H20" s="29" t="s">
        <v>18</v>
      </c>
      <c r="I20" s="37" t="s">
        <v>61</v>
      </c>
      <c r="J20" s="38" t="s">
        <v>31</v>
      </c>
      <c r="K20" s="38" t="s">
        <v>59</v>
      </c>
    </row>
    <row r="21" ht="46.8" spans="1:11">
      <c r="A21" s="26">
        <v>3</v>
      </c>
      <c r="B21" s="36" t="s">
        <v>62</v>
      </c>
      <c r="C21" s="26">
        <v>3</v>
      </c>
      <c r="D21" s="28" t="s">
        <v>14</v>
      </c>
      <c r="E21" s="28" t="s">
        <v>28</v>
      </c>
      <c r="F21" s="26" t="s">
        <v>16</v>
      </c>
      <c r="G21" s="26" t="s">
        <v>17</v>
      </c>
      <c r="H21" s="29" t="s">
        <v>18</v>
      </c>
      <c r="I21" s="37" t="s">
        <v>63</v>
      </c>
      <c r="J21" s="38" t="s">
        <v>31</v>
      </c>
      <c r="K21" s="38" t="s">
        <v>59</v>
      </c>
    </row>
    <row r="22" ht="187.2" spans="1:11">
      <c r="A22" s="26">
        <v>4</v>
      </c>
      <c r="B22" s="36" t="s">
        <v>64</v>
      </c>
      <c r="C22" s="26">
        <v>6</v>
      </c>
      <c r="D22" s="28" t="s">
        <v>14</v>
      </c>
      <c r="E22" s="28" t="s">
        <v>65</v>
      </c>
      <c r="F22" s="26" t="s">
        <v>16</v>
      </c>
      <c r="G22" s="26" t="s">
        <v>17</v>
      </c>
      <c r="H22" s="37" t="s">
        <v>66</v>
      </c>
      <c r="I22" s="37" t="s">
        <v>67</v>
      </c>
      <c r="J22" s="38" t="s">
        <v>68</v>
      </c>
      <c r="K22" s="38" t="s">
        <v>69</v>
      </c>
    </row>
    <row r="23" ht="46.8" spans="1:11">
      <c r="A23" s="26">
        <v>5</v>
      </c>
      <c r="B23" s="36" t="s">
        <v>70</v>
      </c>
      <c r="C23" s="26">
        <v>1</v>
      </c>
      <c r="D23" s="28" t="s">
        <v>14</v>
      </c>
      <c r="E23" s="28" t="s">
        <v>71</v>
      </c>
      <c r="F23" s="26" t="s">
        <v>16</v>
      </c>
      <c r="G23" s="26" t="s">
        <v>17</v>
      </c>
      <c r="H23" s="37" t="s">
        <v>72</v>
      </c>
      <c r="I23" s="37" t="s">
        <v>73</v>
      </c>
      <c r="J23" s="38" t="s">
        <v>31</v>
      </c>
      <c r="K23" s="38" t="s">
        <v>74</v>
      </c>
    </row>
    <row r="24" ht="46.8" spans="1:11">
      <c r="A24" s="26">
        <v>6</v>
      </c>
      <c r="B24" s="36" t="s">
        <v>75</v>
      </c>
      <c r="C24" s="26">
        <v>1</v>
      </c>
      <c r="D24" s="28" t="s">
        <v>14</v>
      </c>
      <c r="E24" s="28" t="s">
        <v>76</v>
      </c>
      <c r="F24" s="26" t="s">
        <v>16</v>
      </c>
      <c r="G24" s="26" t="s">
        <v>17</v>
      </c>
      <c r="H24" s="37" t="s">
        <v>77</v>
      </c>
      <c r="I24" s="37" t="s">
        <v>78</v>
      </c>
      <c r="J24" s="38" t="s">
        <v>31</v>
      </c>
      <c r="K24" s="38" t="s">
        <v>74</v>
      </c>
    </row>
    <row r="25" s="4" customFormat="1" ht="46.8" spans="1:11">
      <c r="A25" s="38">
        <v>7</v>
      </c>
      <c r="B25" s="36" t="s">
        <v>79</v>
      </c>
      <c r="C25" s="28">
        <v>3</v>
      </c>
      <c r="D25" s="28" t="s">
        <v>14</v>
      </c>
      <c r="E25" s="28" t="s">
        <v>80</v>
      </c>
      <c r="F25" s="28" t="s">
        <v>81</v>
      </c>
      <c r="G25" s="28" t="s">
        <v>82</v>
      </c>
      <c r="H25" s="39" t="s">
        <v>83</v>
      </c>
      <c r="I25" s="50" t="s">
        <v>84</v>
      </c>
      <c r="J25" s="28" t="s">
        <v>31</v>
      </c>
      <c r="K25" s="38" t="s">
        <v>74</v>
      </c>
    </row>
    <row r="26" s="21" customFormat="1" ht="27.75" customHeight="1" spans="1:11">
      <c r="A26" s="30" t="s">
        <v>85</v>
      </c>
      <c r="B26" s="30"/>
      <c r="C26" s="30">
        <f>SUM(C19:C25)</f>
        <v>41</v>
      </c>
      <c r="D26" s="55"/>
      <c r="E26" s="55"/>
      <c r="F26" s="56"/>
      <c r="G26" s="56"/>
      <c r="H26" s="56"/>
      <c r="I26" s="56"/>
      <c r="J26" s="56"/>
      <c r="K26" s="58"/>
    </row>
    <row r="27" ht="33.75" customHeight="1"/>
    <row r="28" ht="33.75" customHeight="1" spans="1:11">
      <c r="A28" s="52" t="s">
        <v>86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</row>
    <row r="29" ht="17.4" spans="1:11">
      <c r="A29" s="53" t="s">
        <v>1</v>
      </c>
      <c r="B29" s="54" t="s">
        <v>2</v>
      </c>
      <c r="C29" s="53" t="s">
        <v>3</v>
      </c>
      <c r="D29" s="54" t="s">
        <v>4</v>
      </c>
      <c r="E29" s="54"/>
      <c r="F29" s="54"/>
      <c r="G29" s="54"/>
      <c r="H29" s="54"/>
      <c r="I29" s="54"/>
      <c r="J29" s="54"/>
      <c r="K29" s="53" t="s">
        <v>5</v>
      </c>
    </row>
    <row r="30" ht="9.75" customHeight="1" spans="1:11">
      <c r="A30" s="53"/>
      <c r="B30" s="54"/>
      <c r="C30" s="53"/>
      <c r="D30" s="54" t="s">
        <v>6</v>
      </c>
      <c r="E30" s="54" t="s">
        <v>7</v>
      </c>
      <c r="F30" s="53" t="s">
        <v>8</v>
      </c>
      <c r="G30" s="53" t="s">
        <v>9</v>
      </c>
      <c r="H30" s="53" t="s">
        <v>10</v>
      </c>
      <c r="I30" s="53" t="s">
        <v>11</v>
      </c>
      <c r="J30" s="53" t="s">
        <v>12</v>
      </c>
      <c r="K30" s="53"/>
    </row>
    <row r="31" ht="9.75" customHeight="1" spans="1:11">
      <c r="A31" s="53"/>
      <c r="B31" s="54"/>
      <c r="C31" s="53"/>
      <c r="D31" s="54"/>
      <c r="E31" s="54"/>
      <c r="F31" s="53"/>
      <c r="G31" s="53"/>
      <c r="H31" s="53"/>
      <c r="I31" s="53"/>
      <c r="J31" s="53"/>
      <c r="K31" s="53"/>
    </row>
    <row r="32" s="4" customFormat="1" ht="62.4" spans="1:11">
      <c r="A32" s="38">
        <v>1</v>
      </c>
      <c r="B32" s="36" t="s">
        <v>87</v>
      </c>
      <c r="C32" s="28">
        <v>1</v>
      </c>
      <c r="D32" s="28" t="s">
        <v>14</v>
      </c>
      <c r="E32" s="28" t="s">
        <v>88</v>
      </c>
      <c r="F32" s="28" t="s">
        <v>81</v>
      </c>
      <c r="G32" s="28" t="s">
        <v>82</v>
      </c>
      <c r="H32" s="39" t="s">
        <v>89</v>
      </c>
      <c r="I32" s="50" t="s">
        <v>90</v>
      </c>
      <c r="J32" s="46" t="s">
        <v>20</v>
      </c>
      <c r="K32" s="38" t="s">
        <v>91</v>
      </c>
    </row>
    <row r="33" s="4" customFormat="1" ht="62.4" spans="1:11">
      <c r="A33" s="38">
        <v>2</v>
      </c>
      <c r="B33" s="36" t="s">
        <v>92</v>
      </c>
      <c r="C33" s="28">
        <v>1</v>
      </c>
      <c r="D33" s="28" t="s">
        <v>14</v>
      </c>
      <c r="E33" s="28"/>
      <c r="F33" s="28" t="s">
        <v>81</v>
      </c>
      <c r="G33" s="28" t="s">
        <v>82</v>
      </c>
      <c r="H33" s="39" t="s">
        <v>93</v>
      </c>
      <c r="I33" s="50" t="s">
        <v>94</v>
      </c>
      <c r="J33" s="46" t="s">
        <v>20</v>
      </c>
      <c r="K33" s="38" t="s">
        <v>91</v>
      </c>
    </row>
    <row r="34" s="4" customFormat="1" ht="62.4" spans="1:11">
      <c r="A34" s="38">
        <v>3</v>
      </c>
      <c r="B34" s="36" t="s">
        <v>95</v>
      </c>
      <c r="C34" s="28">
        <v>1</v>
      </c>
      <c r="D34" s="28" t="s">
        <v>14</v>
      </c>
      <c r="E34" s="28" t="s">
        <v>96</v>
      </c>
      <c r="F34" s="28" t="s">
        <v>81</v>
      </c>
      <c r="G34" s="28" t="s">
        <v>82</v>
      </c>
      <c r="H34" s="39" t="s">
        <v>89</v>
      </c>
      <c r="I34" s="50" t="s">
        <v>97</v>
      </c>
      <c r="J34" s="46" t="s">
        <v>20</v>
      </c>
      <c r="K34" s="38" t="s">
        <v>98</v>
      </c>
    </row>
    <row r="35" s="21" customFormat="1" ht="27.75" customHeight="1" spans="1:11">
      <c r="A35" s="30" t="s">
        <v>99</v>
      </c>
      <c r="B35" s="30"/>
      <c r="C35" s="30">
        <f>SUM(C28:C34)</f>
        <v>3</v>
      </c>
      <c r="D35" s="55"/>
      <c r="E35" s="55"/>
      <c r="F35" s="56"/>
      <c r="G35" s="56"/>
      <c r="H35" s="56"/>
      <c r="I35" s="56"/>
      <c r="J35" s="56"/>
      <c r="K35" s="58"/>
    </row>
    <row r="36" s="22" customFormat="1" ht="27.75" customHeight="1" spans="1:11">
      <c r="A36" s="43" t="s">
        <v>100</v>
      </c>
      <c r="B36" s="43"/>
      <c r="C36" s="43">
        <f>C35+C13+C26</f>
        <v>57</v>
      </c>
      <c r="D36" s="57"/>
      <c r="E36" s="57"/>
      <c r="F36" s="57"/>
      <c r="G36" s="57"/>
      <c r="H36" s="57"/>
      <c r="I36" s="57"/>
      <c r="J36" s="57"/>
      <c r="K36" s="57"/>
    </row>
    <row r="37" ht="33.75" customHeight="1"/>
    <row r="38" ht="33.75" customHeight="1"/>
    <row r="39" ht="33.75" customHeight="1"/>
    <row r="40" ht="33.75" customHeight="1"/>
    <row r="41" ht="33.75" customHeight="1"/>
    <row r="42" ht="33.75" customHeight="1"/>
    <row r="43" ht="33.75" customHeight="1"/>
    <row r="44" ht="33.75" customHeight="1"/>
    <row r="45" ht="33.75" customHeight="1"/>
    <row r="46" ht="33.75" customHeight="1"/>
    <row r="47" ht="33.75" customHeight="1"/>
    <row r="48" ht="33.75" customHeight="1"/>
    <row r="49" ht="33.75" customHeight="1"/>
    <row r="50" ht="33.75" customHeight="1"/>
  </sheetData>
  <sheetProtection formatCells="0" insertHyperlinks="0" autoFilter="0"/>
  <mergeCells count="44">
    <mergeCell ref="A1:K1"/>
    <mergeCell ref="D2:J2"/>
    <mergeCell ref="A13:B13"/>
    <mergeCell ref="D13:K13"/>
    <mergeCell ref="A15:K15"/>
    <mergeCell ref="D16:J16"/>
    <mergeCell ref="A26:B26"/>
    <mergeCell ref="A28:K28"/>
    <mergeCell ref="D29:J29"/>
    <mergeCell ref="A35:B35"/>
    <mergeCell ref="A36:B36"/>
    <mergeCell ref="A2:A4"/>
    <mergeCell ref="A16:A18"/>
    <mergeCell ref="A29:A31"/>
    <mergeCell ref="B2:B4"/>
    <mergeCell ref="B16:B18"/>
    <mergeCell ref="B29:B31"/>
    <mergeCell ref="C2:C4"/>
    <mergeCell ref="C16:C18"/>
    <mergeCell ref="C29:C31"/>
    <mergeCell ref="D3:D4"/>
    <mergeCell ref="D17:D18"/>
    <mergeCell ref="D30:D31"/>
    <mergeCell ref="E3:E4"/>
    <mergeCell ref="E17:E18"/>
    <mergeCell ref="E30:E31"/>
    <mergeCell ref="F3:F4"/>
    <mergeCell ref="F17:F18"/>
    <mergeCell ref="F30:F31"/>
    <mergeCell ref="G3:G4"/>
    <mergeCell ref="G17:G18"/>
    <mergeCell ref="G30:G31"/>
    <mergeCell ref="H3:H4"/>
    <mergeCell ref="H17:H18"/>
    <mergeCell ref="H30:H31"/>
    <mergeCell ref="I3:I4"/>
    <mergeCell ref="I17:I18"/>
    <mergeCell ref="I30:I31"/>
    <mergeCell ref="J3:J4"/>
    <mergeCell ref="J17:J18"/>
    <mergeCell ref="J30:J31"/>
    <mergeCell ref="K2:K4"/>
    <mergeCell ref="K16:K18"/>
    <mergeCell ref="K29:K3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workbookViewId="0">
      <selection activeCell="A1" sqref="$A1:$XFD1048576"/>
    </sheetView>
  </sheetViews>
  <sheetFormatPr defaultColWidth="9" defaultRowHeight="14.4"/>
  <cols>
    <col min="1" max="1" width="4.87962962962963" customWidth="1"/>
    <col min="2" max="2" width="12.6296296296296" customWidth="1"/>
    <col min="3" max="3" width="5.87962962962963" customWidth="1"/>
    <col min="4" max="4" width="9" customWidth="1"/>
    <col min="5" max="5" width="15.8796296296296" customWidth="1"/>
    <col min="6" max="6" width="8" customWidth="1"/>
    <col min="7" max="7" width="12" customWidth="1"/>
    <col min="8" max="8" width="49.8796296296296" customWidth="1"/>
    <col min="9" max="9" width="28.5" customWidth="1"/>
    <col min="10" max="10" width="25" customWidth="1"/>
    <col min="11" max="11" width="14.25" customWidth="1"/>
  </cols>
  <sheetData>
    <row r="1" ht="44.25" customHeight="1" spans="1:11">
      <c r="A1" s="23" t="s">
        <v>101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="1" customFormat="1" ht="26.25" customHeight="1" spans="1:11">
      <c r="A2" s="24" t="s">
        <v>1</v>
      </c>
      <c r="B2" s="25" t="s">
        <v>2</v>
      </c>
      <c r="C2" s="24" t="s">
        <v>3</v>
      </c>
      <c r="D2" s="25" t="s">
        <v>4</v>
      </c>
      <c r="E2" s="25"/>
      <c r="F2" s="25"/>
      <c r="G2" s="25"/>
      <c r="H2" s="25"/>
      <c r="I2" s="25"/>
      <c r="J2" s="25"/>
      <c r="K2" s="24" t="s">
        <v>5</v>
      </c>
    </row>
    <row r="3" s="1" customFormat="1" ht="15.6" spans="1:11">
      <c r="A3" s="24"/>
      <c r="B3" s="25"/>
      <c r="C3" s="24"/>
      <c r="D3" s="25" t="s">
        <v>6</v>
      </c>
      <c r="E3" s="25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4" t="s">
        <v>12</v>
      </c>
      <c r="K3" s="24"/>
    </row>
    <row r="4" s="1" customFormat="1" ht="15.6" spans="1:11">
      <c r="A4" s="24"/>
      <c r="B4" s="25"/>
      <c r="C4" s="24"/>
      <c r="D4" s="25"/>
      <c r="E4" s="25"/>
      <c r="F4" s="24"/>
      <c r="G4" s="24"/>
      <c r="H4" s="24"/>
      <c r="I4" s="24"/>
      <c r="J4" s="24"/>
      <c r="K4" s="24"/>
    </row>
    <row r="5" ht="93.6" spans="1:11">
      <c r="A5" s="26">
        <v>1</v>
      </c>
      <c r="B5" s="27" t="s">
        <v>22</v>
      </c>
      <c r="C5" s="26">
        <v>1</v>
      </c>
      <c r="D5" s="28" t="s">
        <v>14</v>
      </c>
      <c r="E5" s="28" t="s">
        <v>23</v>
      </c>
      <c r="F5" s="26" t="s">
        <v>16</v>
      </c>
      <c r="G5" s="26" t="s">
        <v>17</v>
      </c>
      <c r="H5" s="29" t="s">
        <v>24</v>
      </c>
      <c r="I5" s="37" t="s">
        <v>102</v>
      </c>
      <c r="J5" s="46" t="s">
        <v>20</v>
      </c>
      <c r="K5" s="38" t="s">
        <v>26</v>
      </c>
    </row>
    <row r="6" ht="78" spans="1:11">
      <c r="A6" s="26">
        <v>2</v>
      </c>
      <c r="B6" s="28" t="s">
        <v>13</v>
      </c>
      <c r="C6" s="26">
        <v>6</v>
      </c>
      <c r="D6" s="28" t="s">
        <v>14</v>
      </c>
      <c r="E6" s="28" t="s">
        <v>15</v>
      </c>
      <c r="F6" s="26" t="s">
        <v>16</v>
      </c>
      <c r="G6" s="26" t="s">
        <v>17</v>
      </c>
      <c r="H6" s="29" t="s">
        <v>18</v>
      </c>
      <c r="I6" s="37" t="s">
        <v>19</v>
      </c>
      <c r="J6" s="46" t="s">
        <v>20</v>
      </c>
      <c r="K6" s="38" t="s">
        <v>21</v>
      </c>
    </row>
    <row r="7" ht="62.4" spans="1:11">
      <c r="A7" s="26">
        <v>3</v>
      </c>
      <c r="B7" s="28" t="s">
        <v>27</v>
      </c>
      <c r="C7" s="26">
        <v>1</v>
      </c>
      <c r="D7" s="28" t="s">
        <v>14</v>
      </c>
      <c r="E7" s="28" t="s">
        <v>28</v>
      </c>
      <c r="F7" s="26" t="s">
        <v>16</v>
      </c>
      <c r="G7" s="26" t="s">
        <v>17</v>
      </c>
      <c r="H7" s="29" t="s">
        <v>29</v>
      </c>
      <c r="I7" s="37" t="s">
        <v>30</v>
      </c>
      <c r="J7" s="38" t="s">
        <v>31</v>
      </c>
      <c r="K7" s="38" t="s">
        <v>32</v>
      </c>
    </row>
    <row r="8" ht="62.4" spans="1:11">
      <c r="A8" s="26">
        <v>4</v>
      </c>
      <c r="B8" s="28" t="s">
        <v>33</v>
      </c>
      <c r="C8" s="26">
        <v>1</v>
      </c>
      <c r="D8" s="28" t="s">
        <v>14</v>
      </c>
      <c r="E8" s="28" t="s">
        <v>34</v>
      </c>
      <c r="F8" s="26" t="s">
        <v>16</v>
      </c>
      <c r="G8" s="26" t="s">
        <v>17</v>
      </c>
      <c r="H8" s="29" t="s">
        <v>35</v>
      </c>
      <c r="I8" s="37" t="s">
        <v>36</v>
      </c>
      <c r="J8" s="38" t="s">
        <v>31</v>
      </c>
      <c r="K8" s="38" t="s">
        <v>21</v>
      </c>
    </row>
    <row r="9" ht="62.4" spans="1:11">
      <c r="A9" s="26">
        <v>5</v>
      </c>
      <c r="B9" s="28" t="s">
        <v>37</v>
      </c>
      <c r="C9" s="26">
        <v>1</v>
      </c>
      <c r="D9" s="28" t="s">
        <v>14</v>
      </c>
      <c r="E9" s="28" t="s">
        <v>38</v>
      </c>
      <c r="F9" s="26" t="s">
        <v>16</v>
      </c>
      <c r="G9" s="26" t="s">
        <v>17</v>
      </c>
      <c r="H9" s="29" t="s">
        <v>39</v>
      </c>
      <c r="I9" s="37" t="s">
        <v>40</v>
      </c>
      <c r="J9" s="38" t="s">
        <v>31</v>
      </c>
      <c r="K9" s="38" t="s">
        <v>32</v>
      </c>
    </row>
    <row r="10" ht="62.4" spans="1:11">
      <c r="A10" s="26">
        <v>6</v>
      </c>
      <c r="B10" s="28" t="s">
        <v>41</v>
      </c>
      <c r="C10" s="26">
        <v>1</v>
      </c>
      <c r="D10" s="28" t="s">
        <v>14</v>
      </c>
      <c r="E10" s="28" t="s">
        <v>42</v>
      </c>
      <c r="F10" s="26" t="s">
        <v>16</v>
      </c>
      <c r="G10" s="26" t="s">
        <v>17</v>
      </c>
      <c r="H10" s="29" t="s">
        <v>43</v>
      </c>
      <c r="I10" s="37" t="s">
        <v>44</v>
      </c>
      <c r="J10" s="38" t="s">
        <v>31</v>
      </c>
      <c r="K10" s="38" t="s">
        <v>21</v>
      </c>
    </row>
    <row r="11" ht="78" spans="1:11">
      <c r="A11" s="26">
        <v>7</v>
      </c>
      <c r="B11" s="28" t="s">
        <v>45</v>
      </c>
      <c r="C11" s="26">
        <v>1</v>
      </c>
      <c r="D11" s="28" t="s">
        <v>14</v>
      </c>
      <c r="E11" s="28" t="s">
        <v>46</v>
      </c>
      <c r="F11" s="26" t="s">
        <v>16</v>
      </c>
      <c r="G11" s="26" t="s">
        <v>17</v>
      </c>
      <c r="H11" s="29" t="s">
        <v>47</v>
      </c>
      <c r="I11" s="37" t="s">
        <v>48</v>
      </c>
      <c r="J11" s="38" t="s">
        <v>31</v>
      </c>
      <c r="K11" s="38" t="s">
        <v>49</v>
      </c>
    </row>
    <row r="12" ht="124.8" spans="1:11">
      <c r="A12" s="26">
        <v>8</v>
      </c>
      <c r="B12" s="28" t="s">
        <v>50</v>
      </c>
      <c r="C12" s="26">
        <v>1</v>
      </c>
      <c r="D12" s="28" t="s">
        <v>14</v>
      </c>
      <c r="E12" s="28" t="s">
        <v>51</v>
      </c>
      <c r="F12" s="26" t="s">
        <v>16</v>
      </c>
      <c r="G12" s="26" t="s">
        <v>17</v>
      </c>
      <c r="H12" s="29" t="s">
        <v>52</v>
      </c>
      <c r="I12" s="37" t="s">
        <v>53</v>
      </c>
      <c r="J12" s="38" t="s">
        <v>31</v>
      </c>
      <c r="K12" s="38" t="s">
        <v>21</v>
      </c>
    </row>
    <row r="13" s="19" customFormat="1" ht="15.6" spans="1:11">
      <c r="A13" s="30" t="s">
        <v>54</v>
      </c>
      <c r="B13" s="30"/>
      <c r="C13" s="30">
        <f>SUM(C5:C12)</f>
        <v>13</v>
      </c>
      <c r="D13" s="31" t="s">
        <v>55</v>
      </c>
      <c r="E13" s="32"/>
      <c r="F13" s="32"/>
      <c r="G13" s="32"/>
      <c r="H13" s="32"/>
      <c r="I13" s="32"/>
      <c r="J13" s="32"/>
      <c r="K13" s="47"/>
    </row>
    <row r="14" s="20" customFormat="1" ht="15.6" spans="1:11">
      <c r="A14" s="33"/>
      <c r="B14" s="34"/>
      <c r="C14" s="33"/>
      <c r="D14" s="34"/>
      <c r="E14" s="34"/>
      <c r="F14" s="33"/>
      <c r="G14" s="33"/>
      <c r="H14" s="35"/>
      <c r="I14" s="48"/>
      <c r="J14" s="49"/>
      <c r="K14" s="49"/>
    </row>
    <row r="15" ht="25.8" spans="1:11">
      <c r="A15" s="23" t="s">
        <v>103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</row>
    <row r="16" s="1" customFormat="1" ht="15.6" spans="1:11">
      <c r="A16" s="24" t="s">
        <v>1</v>
      </c>
      <c r="B16" s="25" t="s">
        <v>2</v>
      </c>
      <c r="C16" s="24" t="s">
        <v>3</v>
      </c>
      <c r="D16" s="25" t="s">
        <v>4</v>
      </c>
      <c r="E16" s="25"/>
      <c r="F16" s="25"/>
      <c r="G16" s="25"/>
      <c r="H16" s="25"/>
      <c r="I16" s="25"/>
      <c r="J16" s="25"/>
      <c r="K16" s="24" t="s">
        <v>5</v>
      </c>
    </row>
    <row r="17" s="1" customFormat="1" ht="15.6" spans="1:11">
      <c r="A17" s="24"/>
      <c r="B17" s="25"/>
      <c r="C17" s="24"/>
      <c r="D17" s="25" t="s">
        <v>6</v>
      </c>
      <c r="E17" s="25" t="s">
        <v>7</v>
      </c>
      <c r="F17" s="24" t="s">
        <v>8</v>
      </c>
      <c r="G17" s="24" t="s">
        <v>9</v>
      </c>
      <c r="H17" s="24" t="s">
        <v>10</v>
      </c>
      <c r="I17" s="24" t="s">
        <v>11</v>
      </c>
      <c r="J17" s="24" t="s">
        <v>12</v>
      </c>
      <c r="K17" s="24"/>
    </row>
    <row r="18" s="1" customFormat="1" ht="15.6" spans="1:11">
      <c r="A18" s="24"/>
      <c r="B18" s="25"/>
      <c r="C18" s="24"/>
      <c r="D18" s="25"/>
      <c r="E18" s="25"/>
      <c r="F18" s="24"/>
      <c r="G18" s="24"/>
      <c r="H18" s="24"/>
      <c r="I18" s="24"/>
      <c r="J18" s="24"/>
      <c r="K18" s="24"/>
    </row>
    <row r="19" ht="202.8" spans="1:11">
      <c r="A19" s="26">
        <v>1</v>
      </c>
      <c r="B19" s="36" t="s">
        <v>64</v>
      </c>
      <c r="C19" s="26">
        <v>6</v>
      </c>
      <c r="D19" s="28" t="s">
        <v>14</v>
      </c>
      <c r="E19" s="28" t="s">
        <v>65</v>
      </c>
      <c r="F19" s="26" t="s">
        <v>16</v>
      </c>
      <c r="G19" s="26" t="s">
        <v>17</v>
      </c>
      <c r="H19" s="37" t="s">
        <v>66</v>
      </c>
      <c r="I19" s="37" t="s">
        <v>67</v>
      </c>
      <c r="J19" s="38" t="s">
        <v>68</v>
      </c>
      <c r="K19" s="38" t="s">
        <v>69</v>
      </c>
    </row>
    <row r="20" ht="62.4" spans="1:11">
      <c r="A20" s="26">
        <v>2</v>
      </c>
      <c r="B20" s="36" t="s">
        <v>57</v>
      </c>
      <c r="C20" s="26">
        <v>6</v>
      </c>
      <c r="D20" s="28" t="s">
        <v>14</v>
      </c>
      <c r="E20" s="28" t="s">
        <v>28</v>
      </c>
      <c r="F20" s="26" t="s">
        <v>16</v>
      </c>
      <c r="G20" s="26" t="s">
        <v>17</v>
      </c>
      <c r="H20" s="29" t="s">
        <v>18</v>
      </c>
      <c r="I20" s="37" t="s">
        <v>58</v>
      </c>
      <c r="J20" s="38" t="s">
        <v>31</v>
      </c>
      <c r="K20" s="38" t="s">
        <v>59</v>
      </c>
    </row>
    <row r="21" ht="62.4" spans="1:11">
      <c r="A21" s="26">
        <v>3</v>
      </c>
      <c r="B21" s="36" t="s">
        <v>60</v>
      </c>
      <c r="C21" s="26">
        <v>21</v>
      </c>
      <c r="D21" s="28" t="s">
        <v>14</v>
      </c>
      <c r="E21" s="28" t="s">
        <v>28</v>
      </c>
      <c r="F21" s="26" t="s">
        <v>16</v>
      </c>
      <c r="G21" s="26" t="s">
        <v>17</v>
      </c>
      <c r="H21" s="29" t="s">
        <v>18</v>
      </c>
      <c r="I21" s="37" t="s">
        <v>61</v>
      </c>
      <c r="J21" s="38" t="s">
        <v>31</v>
      </c>
      <c r="K21" s="38" t="s">
        <v>59</v>
      </c>
    </row>
    <row r="22" ht="62.4" spans="1:11">
      <c r="A22" s="26">
        <v>4</v>
      </c>
      <c r="B22" s="36" t="s">
        <v>62</v>
      </c>
      <c r="C22" s="26">
        <v>3</v>
      </c>
      <c r="D22" s="28" t="s">
        <v>14</v>
      </c>
      <c r="E22" s="28" t="s">
        <v>28</v>
      </c>
      <c r="F22" s="26" t="s">
        <v>16</v>
      </c>
      <c r="G22" s="26" t="s">
        <v>17</v>
      </c>
      <c r="H22" s="29" t="s">
        <v>18</v>
      </c>
      <c r="I22" s="37" t="s">
        <v>63</v>
      </c>
      <c r="J22" s="38" t="s">
        <v>31</v>
      </c>
      <c r="K22" s="38" t="s">
        <v>59</v>
      </c>
    </row>
    <row r="23" ht="62.4" spans="1:11">
      <c r="A23" s="26">
        <v>5</v>
      </c>
      <c r="B23" s="36" t="s">
        <v>70</v>
      </c>
      <c r="C23" s="26">
        <v>1</v>
      </c>
      <c r="D23" s="28" t="s">
        <v>14</v>
      </c>
      <c r="E23" s="28" t="s">
        <v>71</v>
      </c>
      <c r="F23" s="26" t="s">
        <v>16</v>
      </c>
      <c r="G23" s="26" t="s">
        <v>17</v>
      </c>
      <c r="H23" s="37" t="s">
        <v>72</v>
      </c>
      <c r="I23" s="37" t="s">
        <v>73</v>
      </c>
      <c r="J23" s="38" t="s">
        <v>31</v>
      </c>
      <c r="K23" s="38" t="s">
        <v>74</v>
      </c>
    </row>
    <row r="24" ht="62.4" spans="1:11">
      <c r="A24" s="26">
        <v>6</v>
      </c>
      <c r="B24" s="36" t="s">
        <v>75</v>
      </c>
      <c r="C24" s="26">
        <v>1</v>
      </c>
      <c r="D24" s="28" t="s">
        <v>14</v>
      </c>
      <c r="E24" s="28" t="s">
        <v>76</v>
      </c>
      <c r="F24" s="26" t="s">
        <v>16</v>
      </c>
      <c r="G24" s="26" t="s">
        <v>17</v>
      </c>
      <c r="H24" s="37" t="s">
        <v>77</v>
      </c>
      <c r="I24" s="37" t="s">
        <v>78</v>
      </c>
      <c r="J24" s="38" t="s">
        <v>31</v>
      </c>
      <c r="K24" s="38" t="s">
        <v>74</v>
      </c>
    </row>
    <row r="25" s="4" customFormat="1" ht="62.4" spans="1:11">
      <c r="A25" s="38">
        <v>7</v>
      </c>
      <c r="B25" s="36" t="s">
        <v>79</v>
      </c>
      <c r="C25" s="28">
        <v>3</v>
      </c>
      <c r="D25" s="28" t="s">
        <v>14</v>
      </c>
      <c r="E25" s="28" t="s">
        <v>80</v>
      </c>
      <c r="F25" s="28" t="s">
        <v>81</v>
      </c>
      <c r="G25" s="28" t="s">
        <v>82</v>
      </c>
      <c r="H25" s="39" t="s">
        <v>83</v>
      </c>
      <c r="I25" s="50" t="s">
        <v>84</v>
      </c>
      <c r="J25" s="28" t="s">
        <v>31</v>
      </c>
      <c r="K25" s="38" t="s">
        <v>74</v>
      </c>
    </row>
    <row r="26" s="21" customFormat="1" ht="15.6" spans="1:11">
      <c r="A26" s="30" t="s">
        <v>85</v>
      </c>
      <c r="B26" s="30"/>
      <c r="C26" s="30">
        <f>SUM(C19:C25)</f>
        <v>41</v>
      </c>
      <c r="D26" s="40"/>
      <c r="E26" s="41"/>
      <c r="F26" s="42"/>
      <c r="G26" s="42"/>
      <c r="H26" s="42"/>
      <c r="I26" s="42"/>
      <c r="J26" s="42"/>
      <c r="K26" s="51"/>
    </row>
    <row r="27" ht="72.75" customHeight="1"/>
    <row r="28" ht="25.8" spans="1:11">
      <c r="A28" s="23" t="s">
        <v>104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</row>
    <row r="29" s="1" customFormat="1" ht="15.6" spans="1:11">
      <c r="A29" s="24" t="s">
        <v>1</v>
      </c>
      <c r="B29" s="25" t="s">
        <v>2</v>
      </c>
      <c r="C29" s="24" t="s">
        <v>3</v>
      </c>
      <c r="D29" s="25" t="s">
        <v>4</v>
      </c>
      <c r="E29" s="25"/>
      <c r="F29" s="25"/>
      <c r="G29" s="25"/>
      <c r="H29" s="25"/>
      <c r="I29" s="25"/>
      <c r="J29" s="25"/>
      <c r="K29" s="24" t="s">
        <v>5</v>
      </c>
    </row>
    <row r="30" s="1" customFormat="1" ht="15.6" spans="1:11">
      <c r="A30" s="24"/>
      <c r="B30" s="25"/>
      <c r="C30" s="24"/>
      <c r="D30" s="25" t="s">
        <v>6</v>
      </c>
      <c r="E30" s="25" t="s">
        <v>7</v>
      </c>
      <c r="F30" s="24" t="s">
        <v>8</v>
      </c>
      <c r="G30" s="24" t="s">
        <v>9</v>
      </c>
      <c r="H30" s="24" t="s">
        <v>10</v>
      </c>
      <c r="I30" s="24" t="s">
        <v>11</v>
      </c>
      <c r="J30" s="24" t="s">
        <v>12</v>
      </c>
      <c r="K30" s="24"/>
    </row>
    <row r="31" s="1" customFormat="1" ht="15.6" spans="1:11">
      <c r="A31" s="24"/>
      <c r="B31" s="25"/>
      <c r="C31" s="24"/>
      <c r="D31" s="25"/>
      <c r="E31" s="25"/>
      <c r="F31" s="24"/>
      <c r="G31" s="24"/>
      <c r="H31" s="24"/>
      <c r="I31" s="24"/>
      <c r="J31" s="24"/>
      <c r="K31" s="24"/>
    </row>
    <row r="32" s="4" customFormat="1" ht="78" spans="1:11">
      <c r="A32" s="38">
        <v>1</v>
      </c>
      <c r="B32" s="36" t="s">
        <v>87</v>
      </c>
      <c r="C32" s="28">
        <v>1</v>
      </c>
      <c r="D32" s="28" t="s">
        <v>14</v>
      </c>
      <c r="E32" s="28" t="s">
        <v>88</v>
      </c>
      <c r="F32" s="28" t="s">
        <v>81</v>
      </c>
      <c r="G32" s="28" t="s">
        <v>82</v>
      </c>
      <c r="H32" s="39" t="s">
        <v>89</v>
      </c>
      <c r="I32" s="50" t="s">
        <v>90</v>
      </c>
      <c r="J32" s="46" t="s">
        <v>20</v>
      </c>
      <c r="K32" s="38" t="s">
        <v>91</v>
      </c>
    </row>
    <row r="33" s="4" customFormat="1" ht="78" spans="1:11">
      <c r="A33" s="38">
        <v>2</v>
      </c>
      <c r="B33" s="36" t="s">
        <v>92</v>
      </c>
      <c r="C33" s="28">
        <v>1</v>
      </c>
      <c r="D33" s="28" t="s">
        <v>14</v>
      </c>
      <c r="E33" s="28" t="s">
        <v>105</v>
      </c>
      <c r="F33" s="28" t="s">
        <v>81</v>
      </c>
      <c r="G33" s="28" t="s">
        <v>82</v>
      </c>
      <c r="H33" s="39" t="s">
        <v>93</v>
      </c>
      <c r="I33" s="50" t="s">
        <v>94</v>
      </c>
      <c r="J33" s="46" t="s">
        <v>20</v>
      </c>
      <c r="K33" s="38" t="s">
        <v>91</v>
      </c>
    </row>
    <row r="34" s="4" customFormat="1" ht="78" spans="1:11">
      <c r="A34" s="38">
        <v>3</v>
      </c>
      <c r="B34" s="36" t="s">
        <v>95</v>
      </c>
      <c r="C34" s="28">
        <v>1</v>
      </c>
      <c r="D34" s="28" t="s">
        <v>14</v>
      </c>
      <c r="E34" s="28" t="s">
        <v>96</v>
      </c>
      <c r="F34" s="28" t="s">
        <v>81</v>
      </c>
      <c r="G34" s="28" t="s">
        <v>82</v>
      </c>
      <c r="H34" s="39" t="s">
        <v>89</v>
      </c>
      <c r="I34" s="50" t="s">
        <v>97</v>
      </c>
      <c r="J34" s="46" t="s">
        <v>20</v>
      </c>
      <c r="K34" s="38" t="s">
        <v>98</v>
      </c>
    </row>
    <row r="35" s="21" customFormat="1" ht="15.6" spans="1:11">
      <c r="A35" s="30" t="s">
        <v>99</v>
      </c>
      <c r="B35" s="30"/>
      <c r="C35" s="30">
        <f>SUM(C28:C34)</f>
        <v>3</v>
      </c>
      <c r="D35" s="40"/>
      <c r="E35" s="41"/>
      <c r="F35" s="42"/>
      <c r="G35" s="42"/>
      <c r="H35" s="42"/>
      <c r="I35" s="42"/>
      <c r="J35" s="42"/>
      <c r="K35" s="51"/>
    </row>
    <row r="36" s="22" customFormat="1" spans="1:11">
      <c r="A36" s="43" t="s">
        <v>100</v>
      </c>
      <c r="B36" s="43"/>
      <c r="C36" s="43">
        <f>C35+C13+C26</f>
        <v>57</v>
      </c>
      <c r="D36" s="44"/>
      <c r="E36" s="45"/>
      <c r="F36" s="45"/>
      <c r="G36" s="45"/>
      <c r="H36" s="45"/>
      <c r="I36" s="45"/>
      <c r="J36" s="45"/>
      <c r="K36" s="45"/>
    </row>
  </sheetData>
  <sheetProtection formatCells="0" insertHyperlinks="0" autoFilter="0"/>
  <mergeCells count="44">
    <mergeCell ref="A1:K1"/>
    <mergeCell ref="D2:J2"/>
    <mergeCell ref="A13:B13"/>
    <mergeCell ref="D13:K13"/>
    <mergeCell ref="A15:K15"/>
    <mergeCell ref="D16:J16"/>
    <mergeCell ref="A26:B26"/>
    <mergeCell ref="A28:K28"/>
    <mergeCell ref="D29:J29"/>
    <mergeCell ref="A35:B35"/>
    <mergeCell ref="A36:B36"/>
    <mergeCell ref="A2:A4"/>
    <mergeCell ref="A16:A18"/>
    <mergeCell ref="A29:A31"/>
    <mergeCell ref="B2:B4"/>
    <mergeCell ref="B16:B18"/>
    <mergeCell ref="B29:B31"/>
    <mergeCell ref="C2:C4"/>
    <mergeCell ref="C16:C18"/>
    <mergeCell ref="C29:C31"/>
    <mergeCell ref="D3:D4"/>
    <mergeCell ref="D17:D18"/>
    <mergeCell ref="D30:D31"/>
    <mergeCell ref="E3:E4"/>
    <mergeCell ref="E17:E18"/>
    <mergeCell ref="E30:E31"/>
    <mergeCell ref="F3:F4"/>
    <mergeCell ref="F17:F18"/>
    <mergeCell ref="F30:F31"/>
    <mergeCell ref="G3:G4"/>
    <mergeCell ref="G17:G18"/>
    <mergeCell ref="G30:G31"/>
    <mergeCell ref="H3:H4"/>
    <mergeCell ref="H17:H18"/>
    <mergeCell ref="H30:H31"/>
    <mergeCell ref="I3:I4"/>
    <mergeCell ref="I17:I18"/>
    <mergeCell ref="I30:I31"/>
    <mergeCell ref="J3:J4"/>
    <mergeCell ref="J17:J18"/>
    <mergeCell ref="J30:J31"/>
    <mergeCell ref="K2:K4"/>
    <mergeCell ref="K16:K18"/>
    <mergeCell ref="K29:K31"/>
  </mergeCells>
  <pageMargins left="0.393700787401575" right="0.393700787401575" top="0.393700787401575" bottom="0.393700787401575" header="0" footer="0"/>
  <pageSetup paperSize="9" scale="76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tabSelected="1" zoomScale="90" zoomScaleNormal="90" workbookViewId="0">
      <pane xSplit="11" ySplit="4" topLeftCell="L5" activePane="bottomRight" state="frozen"/>
      <selection/>
      <selection pane="topRight"/>
      <selection pane="bottomLeft"/>
      <selection pane="bottomRight" activeCell="I15" sqref="I15"/>
    </sheetView>
  </sheetViews>
  <sheetFormatPr defaultColWidth="9" defaultRowHeight="14.4"/>
  <cols>
    <col min="1" max="1" width="4.87962962962963" customWidth="1"/>
    <col min="2" max="2" width="12.6296296296296" customWidth="1"/>
    <col min="3" max="3" width="5.87962962962963" customWidth="1"/>
    <col min="4" max="4" width="9" customWidth="1"/>
    <col min="5" max="5" width="15.8796296296296" customWidth="1"/>
    <col min="6" max="6" width="8" customWidth="1"/>
    <col min="7" max="7" width="12" customWidth="1"/>
    <col min="8" max="8" width="54.8796296296296" customWidth="1"/>
    <col min="9" max="9" width="28.5" customWidth="1"/>
    <col min="10" max="10" width="25" style="6" customWidth="1"/>
    <col min="11" max="11" width="19.1296296296296" customWidth="1"/>
  </cols>
  <sheetData>
    <row r="1" ht="44.25" customHeight="1" spans="1:11">
      <c r="A1" s="7" t="s">
        <v>106</v>
      </c>
      <c r="B1" s="7"/>
      <c r="C1" s="7"/>
      <c r="D1" s="7"/>
      <c r="E1" s="7"/>
      <c r="F1" s="7"/>
      <c r="G1" s="7"/>
      <c r="H1" s="7"/>
      <c r="I1" s="7"/>
      <c r="J1" s="16"/>
      <c r="K1" s="7"/>
    </row>
    <row r="2" s="1" customFormat="1" ht="26.25" customHeight="1" spans="1:11">
      <c r="A2" s="8" t="s">
        <v>1</v>
      </c>
      <c r="B2" s="8" t="s">
        <v>2</v>
      </c>
      <c r="C2" s="8" t="s">
        <v>3</v>
      </c>
      <c r="D2" s="8" t="s">
        <v>4</v>
      </c>
      <c r="E2" s="8"/>
      <c r="F2" s="8"/>
      <c r="G2" s="8"/>
      <c r="H2" s="8"/>
      <c r="I2" s="8"/>
      <c r="J2" s="17"/>
      <c r="K2" s="8" t="s">
        <v>5</v>
      </c>
    </row>
    <row r="3" s="1" customFormat="1" ht="15.6" spans="1:11">
      <c r="A3" s="8"/>
      <c r="B3" s="8"/>
      <c r="C3" s="8"/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  <c r="K3" s="8"/>
    </row>
    <row r="4" s="1" customFormat="1" ht="15.6" spans="1:11">
      <c r="A4" s="8"/>
      <c r="B4" s="8"/>
      <c r="C4" s="8"/>
      <c r="D4" s="8"/>
      <c r="E4" s="8"/>
      <c r="F4" s="8"/>
      <c r="G4" s="8"/>
      <c r="H4" s="8"/>
      <c r="I4" s="8"/>
      <c r="J4" s="8"/>
      <c r="K4" s="8"/>
    </row>
    <row r="5" s="2" customFormat="1" ht="78" spans="1:11">
      <c r="A5" s="9">
        <v>1</v>
      </c>
      <c r="B5" s="9" t="s">
        <v>22</v>
      </c>
      <c r="C5" s="10">
        <v>1</v>
      </c>
      <c r="D5" s="9" t="s">
        <v>14</v>
      </c>
      <c r="E5" s="9" t="s">
        <v>23</v>
      </c>
      <c r="F5" s="11" t="s">
        <v>107</v>
      </c>
      <c r="G5" s="11" t="s">
        <v>108</v>
      </c>
      <c r="H5" s="12" t="s">
        <v>109</v>
      </c>
      <c r="I5" s="15" t="s">
        <v>102</v>
      </c>
      <c r="J5" s="13" t="s">
        <v>110</v>
      </c>
      <c r="K5" s="9" t="s">
        <v>111</v>
      </c>
    </row>
    <row r="6" s="3" customFormat="1" ht="124.8" spans="1:11">
      <c r="A6" s="9">
        <v>2</v>
      </c>
      <c r="B6" s="9" t="s">
        <v>87</v>
      </c>
      <c r="C6" s="10">
        <v>1</v>
      </c>
      <c r="D6" s="9" t="s">
        <v>14</v>
      </c>
      <c r="E6" s="9" t="s">
        <v>88</v>
      </c>
      <c r="F6" s="9" t="s">
        <v>81</v>
      </c>
      <c r="G6" s="9" t="s">
        <v>82</v>
      </c>
      <c r="H6" s="13" t="s">
        <v>112</v>
      </c>
      <c r="I6" s="13" t="s">
        <v>113</v>
      </c>
      <c r="J6" s="13" t="s">
        <v>114</v>
      </c>
      <c r="K6" s="9" t="s">
        <v>115</v>
      </c>
    </row>
    <row r="7" s="3" customFormat="1" ht="78" spans="1:11">
      <c r="A7" s="9">
        <v>3</v>
      </c>
      <c r="B7" s="9" t="s">
        <v>92</v>
      </c>
      <c r="C7" s="10">
        <v>1</v>
      </c>
      <c r="D7" s="9" t="s">
        <v>14</v>
      </c>
      <c r="E7" s="9" t="s">
        <v>105</v>
      </c>
      <c r="F7" s="9" t="s">
        <v>81</v>
      </c>
      <c r="G7" s="9" t="s">
        <v>82</v>
      </c>
      <c r="H7" s="13" t="s">
        <v>93</v>
      </c>
      <c r="I7" s="13" t="s">
        <v>116</v>
      </c>
      <c r="J7" s="13" t="s">
        <v>117</v>
      </c>
      <c r="K7" s="9" t="s">
        <v>115</v>
      </c>
    </row>
    <row r="8" s="3" customFormat="1" ht="62.4" spans="1:11">
      <c r="A8" s="9">
        <v>4</v>
      </c>
      <c r="B8" s="9" t="s">
        <v>95</v>
      </c>
      <c r="C8" s="10">
        <v>1</v>
      </c>
      <c r="D8" s="9" t="s">
        <v>14</v>
      </c>
      <c r="E8" s="9" t="s">
        <v>28</v>
      </c>
      <c r="F8" s="9" t="s">
        <v>81</v>
      </c>
      <c r="G8" s="9" t="s">
        <v>82</v>
      </c>
      <c r="H8" s="13" t="s">
        <v>118</v>
      </c>
      <c r="I8" s="13" t="s">
        <v>119</v>
      </c>
      <c r="J8" s="13" t="s">
        <v>117</v>
      </c>
      <c r="K8" s="9" t="s">
        <v>120</v>
      </c>
    </row>
    <row r="9" ht="124.8" spans="1:13">
      <c r="A9" s="9">
        <v>5</v>
      </c>
      <c r="B9" s="9" t="s">
        <v>13</v>
      </c>
      <c r="C9" s="10">
        <v>6</v>
      </c>
      <c r="D9" s="9" t="s">
        <v>14</v>
      </c>
      <c r="E9" s="9" t="s">
        <v>15</v>
      </c>
      <c r="F9" s="11" t="s">
        <v>107</v>
      </c>
      <c r="G9" s="11" t="s">
        <v>108</v>
      </c>
      <c r="H9" s="13" t="s">
        <v>121</v>
      </c>
      <c r="I9" s="15" t="s">
        <v>19</v>
      </c>
      <c r="J9" s="13" t="s">
        <v>114</v>
      </c>
      <c r="K9" s="9" t="s">
        <v>122</v>
      </c>
      <c r="M9" s="18"/>
    </row>
    <row r="10" ht="62.4" spans="1:11">
      <c r="A10" s="9">
        <v>6</v>
      </c>
      <c r="B10" s="9" t="s">
        <v>27</v>
      </c>
      <c r="C10" s="10">
        <v>1</v>
      </c>
      <c r="D10" s="9" t="s">
        <v>14</v>
      </c>
      <c r="E10" s="9" t="s">
        <v>28</v>
      </c>
      <c r="F10" s="11" t="s">
        <v>107</v>
      </c>
      <c r="G10" s="11" t="s">
        <v>108</v>
      </c>
      <c r="H10" s="12" t="s">
        <v>123</v>
      </c>
      <c r="I10" s="15" t="s">
        <v>30</v>
      </c>
      <c r="J10" s="13" t="s">
        <v>117</v>
      </c>
      <c r="K10" s="9" t="s">
        <v>124</v>
      </c>
    </row>
    <row r="11" ht="62.4" spans="1:11">
      <c r="A11" s="9">
        <v>7</v>
      </c>
      <c r="B11" s="9" t="s">
        <v>33</v>
      </c>
      <c r="C11" s="10">
        <v>1</v>
      </c>
      <c r="D11" s="9" t="s">
        <v>14</v>
      </c>
      <c r="E11" s="9" t="s">
        <v>34</v>
      </c>
      <c r="F11" s="11" t="s">
        <v>107</v>
      </c>
      <c r="G11" s="11" t="s">
        <v>108</v>
      </c>
      <c r="H11" s="12" t="s">
        <v>125</v>
      </c>
      <c r="I11" s="15" t="s">
        <v>36</v>
      </c>
      <c r="J11" s="13" t="s">
        <v>117</v>
      </c>
      <c r="K11" s="9" t="s">
        <v>126</v>
      </c>
    </row>
    <row r="12" ht="62.4" spans="1:11">
      <c r="A12" s="9">
        <v>8</v>
      </c>
      <c r="B12" s="9" t="s">
        <v>37</v>
      </c>
      <c r="C12" s="10">
        <v>1</v>
      </c>
      <c r="D12" s="9" t="s">
        <v>14</v>
      </c>
      <c r="E12" s="9" t="s">
        <v>38</v>
      </c>
      <c r="F12" s="11" t="s">
        <v>107</v>
      </c>
      <c r="G12" s="11" t="s">
        <v>108</v>
      </c>
      <c r="H12" s="12" t="s">
        <v>127</v>
      </c>
      <c r="I12" s="15" t="s">
        <v>40</v>
      </c>
      <c r="J12" s="13" t="s">
        <v>117</v>
      </c>
      <c r="K12" s="9" t="s">
        <v>124</v>
      </c>
    </row>
    <row r="13" ht="62.4" spans="1:11">
      <c r="A13" s="9">
        <v>9</v>
      </c>
      <c r="B13" s="9" t="s">
        <v>41</v>
      </c>
      <c r="C13" s="10">
        <v>1</v>
      </c>
      <c r="D13" s="9" t="s">
        <v>14</v>
      </c>
      <c r="E13" s="9" t="s">
        <v>42</v>
      </c>
      <c r="F13" s="11" t="s">
        <v>107</v>
      </c>
      <c r="G13" s="11" t="s">
        <v>108</v>
      </c>
      <c r="H13" s="12" t="s">
        <v>128</v>
      </c>
      <c r="I13" s="15" t="s">
        <v>129</v>
      </c>
      <c r="J13" s="13" t="s">
        <v>117</v>
      </c>
      <c r="K13" s="9" t="s">
        <v>126</v>
      </c>
    </row>
    <row r="14" ht="78" spans="1:11">
      <c r="A14" s="9">
        <v>10</v>
      </c>
      <c r="B14" s="9" t="s">
        <v>45</v>
      </c>
      <c r="C14" s="10">
        <v>1</v>
      </c>
      <c r="D14" s="9" t="s">
        <v>14</v>
      </c>
      <c r="E14" s="9" t="s">
        <v>46</v>
      </c>
      <c r="F14" s="11" t="s">
        <v>107</v>
      </c>
      <c r="G14" s="11" t="s">
        <v>108</v>
      </c>
      <c r="H14" s="14" t="s">
        <v>130</v>
      </c>
      <c r="I14" s="15" t="s">
        <v>48</v>
      </c>
      <c r="J14" s="13" t="s">
        <v>117</v>
      </c>
      <c r="K14" s="9" t="s">
        <v>126</v>
      </c>
    </row>
    <row r="15" ht="124.8" spans="1:11">
      <c r="A15" s="9">
        <v>11</v>
      </c>
      <c r="B15" s="9" t="s">
        <v>50</v>
      </c>
      <c r="C15" s="10">
        <v>1</v>
      </c>
      <c r="D15" s="9" t="s">
        <v>14</v>
      </c>
      <c r="E15" s="9" t="s">
        <v>51</v>
      </c>
      <c r="F15" s="11" t="s">
        <v>107</v>
      </c>
      <c r="G15" s="11" t="s">
        <v>108</v>
      </c>
      <c r="H15" s="12" t="s">
        <v>131</v>
      </c>
      <c r="I15" s="15" t="s">
        <v>53</v>
      </c>
      <c r="J15" s="13" t="s">
        <v>117</v>
      </c>
      <c r="K15" s="9" t="s">
        <v>126</v>
      </c>
    </row>
    <row r="16" s="2" customFormat="1" ht="202.8" spans="1:11">
      <c r="A16" s="9">
        <v>12</v>
      </c>
      <c r="B16" s="9" t="s">
        <v>64</v>
      </c>
      <c r="C16" s="10">
        <v>6</v>
      </c>
      <c r="D16" s="9" t="s">
        <v>14</v>
      </c>
      <c r="E16" s="9" t="s">
        <v>65</v>
      </c>
      <c r="F16" s="11" t="s">
        <v>107</v>
      </c>
      <c r="G16" s="11" t="s">
        <v>108</v>
      </c>
      <c r="H16" s="15" t="s">
        <v>132</v>
      </c>
      <c r="I16" s="13" t="s">
        <v>67</v>
      </c>
      <c r="J16" s="13" t="s">
        <v>133</v>
      </c>
      <c r="K16" s="9" t="s">
        <v>134</v>
      </c>
    </row>
    <row r="17" ht="62.4" spans="1:11">
      <c r="A17" s="9">
        <v>13</v>
      </c>
      <c r="B17" s="9" t="s">
        <v>57</v>
      </c>
      <c r="C17" s="10">
        <v>6</v>
      </c>
      <c r="D17" s="9" t="s">
        <v>14</v>
      </c>
      <c r="E17" s="9" t="s">
        <v>28</v>
      </c>
      <c r="F17" s="11" t="s">
        <v>107</v>
      </c>
      <c r="G17" s="11" t="s">
        <v>108</v>
      </c>
      <c r="H17" s="13" t="s">
        <v>135</v>
      </c>
      <c r="I17" s="13" t="s">
        <v>58</v>
      </c>
      <c r="J17" s="13" t="s">
        <v>117</v>
      </c>
      <c r="K17" s="9" t="s">
        <v>136</v>
      </c>
    </row>
    <row r="18" ht="62.4" spans="1:11">
      <c r="A18" s="9">
        <v>14</v>
      </c>
      <c r="B18" s="9" t="s">
        <v>60</v>
      </c>
      <c r="C18" s="10">
        <v>21</v>
      </c>
      <c r="D18" s="9" t="s">
        <v>14</v>
      </c>
      <c r="E18" s="9" t="s">
        <v>28</v>
      </c>
      <c r="F18" s="11" t="s">
        <v>107</v>
      </c>
      <c r="G18" s="11" t="s">
        <v>108</v>
      </c>
      <c r="H18" s="13" t="s">
        <v>135</v>
      </c>
      <c r="I18" s="13" t="s">
        <v>61</v>
      </c>
      <c r="J18" s="13" t="s">
        <v>117</v>
      </c>
      <c r="K18" s="9" t="s">
        <v>137</v>
      </c>
    </row>
    <row r="19" s="2" customFormat="1" ht="62.4" spans="1:11">
      <c r="A19" s="9">
        <v>15</v>
      </c>
      <c r="B19" s="9" t="s">
        <v>62</v>
      </c>
      <c r="C19" s="10">
        <v>3</v>
      </c>
      <c r="D19" s="9" t="s">
        <v>14</v>
      </c>
      <c r="E19" s="9" t="s">
        <v>28</v>
      </c>
      <c r="F19" s="11" t="s">
        <v>107</v>
      </c>
      <c r="G19" s="11" t="s">
        <v>108</v>
      </c>
      <c r="H19" s="13" t="s">
        <v>89</v>
      </c>
      <c r="I19" s="13" t="s">
        <v>63</v>
      </c>
      <c r="J19" s="13" t="s">
        <v>117</v>
      </c>
      <c r="K19" s="9" t="s">
        <v>136</v>
      </c>
    </row>
    <row r="20" ht="62.4" spans="1:11">
      <c r="A20" s="9">
        <v>16</v>
      </c>
      <c r="B20" s="9" t="s">
        <v>70</v>
      </c>
      <c r="C20" s="10">
        <v>1</v>
      </c>
      <c r="D20" s="9" t="s">
        <v>14</v>
      </c>
      <c r="E20" s="9" t="s">
        <v>71</v>
      </c>
      <c r="F20" s="11" t="s">
        <v>107</v>
      </c>
      <c r="G20" s="11" t="s">
        <v>108</v>
      </c>
      <c r="H20" s="13" t="s">
        <v>138</v>
      </c>
      <c r="I20" s="13" t="s">
        <v>73</v>
      </c>
      <c r="J20" s="13" t="s">
        <v>117</v>
      </c>
      <c r="K20" s="9" t="s">
        <v>74</v>
      </c>
    </row>
    <row r="21" ht="62.4" spans="1:11">
      <c r="A21" s="9">
        <v>17</v>
      </c>
      <c r="B21" s="9" t="s">
        <v>75</v>
      </c>
      <c r="C21" s="10">
        <v>1</v>
      </c>
      <c r="D21" s="9" t="s">
        <v>14</v>
      </c>
      <c r="E21" s="9" t="s">
        <v>76</v>
      </c>
      <c r="F21" s="11" t="s">
        <v>107</v>
      </c>
      <c r="G21" s="11" t="s">
        <v>108</v>
      </c>
      <c r="H21" s="13" t="s">
        <v>139</v>
      </c>
      <c r="I21" s="13" t="s">
        <v>78</v>
      </c>
      <c r="J21" s="13" t="s">
        <v>117</v>
      </c>
      <c r="K21" s="9" t="s">
        <v>74</v>
      </c>
    </row>
    <row r="22" s="4" customFormat="1" ht="62.4" spans="1:11">
      <c r="A22" s="9">
        <v>18</v>
      </c>
      <c r="B22" s="9" t="s">
        <v>79</v>
      </c>
      <c r="C22" s="10">
        <v>3</v>
      </c>
      <c r="D22" s="9" t="s">
        <v>14</v>
      </c>
      <c r="E22" s="9" t="s">
        <v>80</v>
      </c>
      <c r="F22" s="9" t="s">
        <v>81</v>
      </c>
      <c r="G22" s="9" t="s">
        <v>82</v>
      </c>
      <c r="H22" s="13" t="s">
        <v>140</v>
      </c>
      <c r="I22" s="13" t="s">
        <v>141</v>
      </c>
      <c r="J22" s="13" t="s">
        <v>117</v>
      </c>
      <c r="K22" s="9" t="s">
        <v>74</v>
      </c>
    </row>
    <row r="23" s="5" customFormat="1" ht="63.75" customHeight="1" spans="1:10">
      <c r="A23"/>
      <c r="B23"/>
      <c r="C23"/>
      <c r="D23"/>
      <c r="J23" s="6"/>
    </row>
  </sheetData>
  <sheetProtection formatCells="0" insertHyperlinks="0" autoFilter="0"/>
  <mergeCells count="13">
    <mergeCell ref="A1:K1"/>
    <mergeCell ref="D2:J2"/>
    <mergeCell ref="A2:A4"/>
    <mergeCell ref="B2:B4"/>
    <mergeCell ref="C2:C4"/>
    <mergeCell ref="D3:D4"/>
    <mergeCell ref="E3:E4"/>
    <mergeCell ref="F3:F4"/>
    <mergeCell ref="G3:G4"/>
    <mergeCell ref="H3:H4"/>
    <mergeCell ref="I3:I4"/>
    <mergeCell ref="J3:J4"/>
    <mergeCell ref="K2:K4"/>
  </mergeCells>
  <pageMargins left="0.393055555555556" right="0.393055555555556" top="0.393055555555556" bottom="0.393055555555556" header="0" footer="0"/>
  <pageSetup paperSize="8" scale="76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2 "   i n t e r l i n e O n O f f = " 0 "   i n t e r l i n e C o l o r = " 0 "   i s D b S h e e t = " 0 " / > < w o S h e e t P r o p s   s h e e t S t i d = " 3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岗位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lisaaaa</cp:lastModifiedBy>
  <dcterms:created xsi:type="dcterms:W3CDTF">2023-09-14T02:02:00Z</dcterms:created>
  <cp:lastPrinted>2023-12-15T05:55:00Z</cp:lastPrinted>
  <dcterms:modified xsi:type="dcterms:W3CDTF">2023-12-29T03:14:28Z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C2AFEFEAC09345B59B1E11CCC4959BB0_13</vt:lpwstr>
  </property>
  <property fmtid="{D5CDD505-2E9C-101B-9397-08002B2CF9AE}" pid="4" name="KSOReadingLayout">
    <vt:bool>true</vt:bool>
  </property>
</Properties>
</file>