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785" windowHeight="10350" tabRatio="966" firstSheet="5" activeTab="8"/>
  </bookViews>
  <sheets>
    <sheet name="01 2017全镇收入" sheetId="1" r:id="rId1"/>
    <sheet name="02 2017全镇支出" sheetId="2" r:id="rId2"/>
    <sheet name="03-2017公共平衡 " sheetId="3" r:id="rId3"/>
    <sheet name="04-2017公共本级支出功能 " sheetId="4" r:id="rId4"/>
    <sheet name="05-2017公共线下 " sheetId="5" r:id="rId5"/>
    <sheet name="06-2017基金平衡" sheetId="7" r:id="rId6"/>
    <sheet name="07-2017基金支出" sheetId="8" r:id="rId7"/>
    <sheet name="08-2018公共平衡 " sheetId="11" r:id="rId8"/>
    <sheet name="09-2018公共本级支出功能 " sheetId="12" r:id="rId9"/>
    <sheet name="10-2018公共基本和项目 " sheetId="13" r:id="rId10"/>
    <sheet name="11-2018公共本级基本支出经济 " sheetId="14" r:id="rId11"/>
    <sheet name="12-2018公共线下" sheetId="15" r:id="rId12"/>
    <sheet name="13-2018基金平衡" sheetId="17" r:id="rId13"/>
    <sheet name="14-2018基金支出" sheetId="18" r:id="rId14"/>
    <sheet name="15-2018三公经费" sheetId="19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PA7" localSheetId="0">'[1]SW-TEO'!#REF!</definedName>
    <definedName name="__________PA7" localSheetId="1">'[1]SW-TEO'!#REF!</definedName>
    <definedName name="__________PA7" localSheetId="2">'[1]SW-TEO'!#REF!</definedName>
    <definedName name="__________PA7" localSheetId="5">'[1]SW-TEO'!#REF!</definedName>
    <definedName name="__________PA7" localSheetId="6">'[1]SW-TEO'!#REF!</definedName>
    <definedName name="__________PA7" localSheetId="7">'[1]SW-TEO'!#REF!</definedName>
    <definedName name="__________PA7" localSheetId="12">'[1]SW-TEO'!#REF!</definedName>
    <definedName name="__________PA7">'[1]SW-TEO'!#REF!</definedName>
    <definedName name="__________PA8" localSheetId="0">'[1]SW-TEO'!#REF!</definedName>
    <definedName name="__________PA8" localSheetId="1">'[1]SW-TEO'!#REF!</definedName>
    <definedName name="__________PA8" localSheetId="2">'[1]SW-TEO'!#REF!</definedName>
    <definedName name="__________PA8" localSheetId="5">'[1]SW-TEO'!#REF!</definedName>
    <definedName name="__________PA8" localSheetId="6">'[1]SW-TEO'!#REF!</definedName>
    <definedName name="__________PA8" localSheetId="7">'[1]SW-TEO'!#REF!</definedName>
    <definedName name="__________PA8" localSheetId="12">'[1]SW-TEO'!#REF!</definedName>
    <definedName name="__________PA8">'[1]SW-TEO'!#REF!</definedName>
    <definedName name="__________PD1" localSheetId="0">'[1]SW-TEO'!#REF!</definedName>
    <definedName name="__________PD1" localSheetId="1">'[1]SW-TEO'!#REF!</definedName>
    <definedName name="__________PD1" localSheetId="2">'[1]SW-TEO'!#REF!</definedName>
    <definedName name="__________PD1" localSheetId="5">'[1]SW-TEO'!#REF!</definedName>
    <definedName name="__________PD1" localSheetId="6">'[1]SW-TEO'!#REF!</definedName>
    <definedName name="__________PD1" localSheetId="7">'[1]SW-TEO'!#REF!</definedName>
    <definedName name="__________PD1" localSheetId="12">'[1]SW-TEO'!#REF!</definedName>
    <definedName name="__________PD1">'[1]SW-TEO'!#REF!</definedName>
    <definedName name="__________PE12" localSheetId="0">'[1]SW-TEO'!#REF!</definedName>
    <definedName name="__________PE12" localSheetId="1">'[1]SW-TEO'!#REF!</definedName>
    <definedName name="__________PE12" localSheetId="2">'[1]SW-TEO'!#REF!</definedName>
    <definedName name="__________PE12" localSheetId="5">'[1]SW-TEO'!#REF!</definedName>
    <definedName name="__________PE12" localSheetId="6">'[1]SW-TEO'!#REF!</definedName>
    <definedName name="__________PE12" localSheetId="7">'[1]SW-TEO'!#REF!</definedName>
    <definedName name="__________PE12" localSheetId="12">'[1]SW-TEO'!#REF!</definedName>
    <definedName name="__________PE12">'[1]SW-TEO'!#REF!</definedName>
    <definedName name="__________PE13" localSheetId="0">'[1]SW-TEO'!#REF!</definedName>
    <definedName name="__________PE13" localSheetId="1">'[1]SW-TEO'!#REF!</definedName>
    <definedName name="__________PE13" localSheetId="2">'[1]SW-TEO'!#REF!</definedName>
    <definedName name="__________PE13" localSheetId="5">'[1]SW-TEO'!#REF!</definedName>
    <definedName name="__________PE13" localSheetId="6">'[1]SW-TEO'!#REF!</definedName>
    <definedName name="__________PE13" localSheetId="7">'[1]SW-TEO'!#REF!</definedName>
    <definedName name="__________PE13" localSheetId="12">'[1]SW-TEO'!#REF!</definedName>
    <definedName name="__________PE13">'[1]SW-TEO'!#REF!</definedName>
    <definedName name="__________PE6" localSheetId="0">'[1]SW-TEO'!#REF!</definedName>
    <definedName name="__________PE6" localSheetId="1">'[1]SW-TEO'!#REF!</definedName>
    <definedName name="__________PE6" localSheetId="2">'[1]SW-TEO'!#REF!</definedName>
    <definedName name="__________PE6" localSheetId="5">'[1]SW-TEO'!#REF!</definedName>
    <definedName name="__________PE6" localSheetId="6">'[1]SW-TEO'!#REF!</definedName>
    <definedName name="__________PE6" localSheetId="7">'[1]SW-TEO'!#REF!</definedName>
    <definedName name="__________PE6" localSheetId="12">'[1]SW-TEO'!#REF!</definedName>
    <definedName name="__________PE6">'[1]SW-TEO'!#REF!</definedName>
    <definedName name="__________PE7" localSheetId="0">'[1]SW-TEO'!#REF!</definedName>
    <definedName name="__________PE7" localSheetId="1">'[1]SW-TEO'!#REF!</definedName>
    <definedName name="__________PE7" localSheetId="2">'[1]SW-TEO'!#REF!</definedName>
    <definedName name="__________PE7" localSheetId="5">'[1]SW-TEO'!#REF!</definedName>
    <definedName name="__________PE7" localSheetId="6">'[1]SW-TEO'!#REF!</definedName>
    <definedName name="__________PE7" localSheetId="7">'[1]SW-TEO'!#REF!</definedName>
    <definedName name="__________PE7" localSheetId="12">'[1]SW-TEO'!#REF!</definedName>
    <definedName name="__________PE7">'[1]SW-TEO'!#REF!</definedName>
    <definedName name="__________PE8" localSheetId="0">'[1]SW-TEO'!#REF!</definedName>
    <definedName name="__________PE8" localSheetId="1">'[1]SW-TEO'!#REF!</definedName>
    <definedName name="__________PE8" localSheetId="2">'[1]SW-TEO'!#REF!</definedName>
    <definedName name="__________PE8" localSheetId="5">'[1]SW-TEO'!#REF!</definedName>
    <definedName name="__________PE8" localSheetId="6">'[1]SW-TEO'!#REF!</definedName>
    <definedName name="__________PE8" localSheetId="7">'[1]SW-TEO'!#REF!</definedName>
    <definedName name="__________PE8" localSheetId="12">'[1]SW-TEO'!#REF!</definedName>
    <definedName name="__________PE8">'[1]SW-TEO'!#REF!</definedName>
    <definedName name="__________PE9" localSheetId="0">'[1]SW-TEO'!#REF!</definedName>
    <definedName name="__________PE9" localSheetId="1">'[1]SW-TEO'!#REF!</definedName>
    <definedName name="__________PE9" localSheetId="2">'[1]SW-TEO'!#REF!</definedName>
    <definedName name="__________PE9" localSheetId="5">'[1]SW-TEO'!#REF!</definedName>
    <definedName name="__________PE9" localSheetId="6">'[1]SW-TEO'!#REF!</definedName>
    <definedName name="__________PE9" localSheetId="7">'[1]SW-TEO'!#REF!</definedName>
    <definedName name="__________PE9" localSheetId="12">'[1]SW-TEO'!#REF!</definedName>
    <definedName name="__________PE9">'[1]SW-TEO'!#REF!</definedName>
    <definedName name="__________PH1" localSheetId="0">'[1]SW-TEO'!#REF!</definedName>
    <definedName name="__________PH1" localSheetId="1">'[1]SW-TEO'!#REF!</definedName>
    <definedName name="__________PH1" localSheetId="2">'[1]SW-TEO'!#REF!</definedName>
    <definedName name="__________PH1" localSheetId="5">'[1]SW-TEO'!#REF!</definedName>
    <definedName name="__________PH1" localSheetId="6">'[1]SW-TEO'!#REF!</definedName>
    <definedName name="__________PH1" localSheetId="7">'[1]SW-TEO'!#REF!</definedName>
    <definedName name="__________PH1" localSheetId="12">'[1]SW-TEO'!#REF!</definedName>
    <definedName name="__________PH1">'[1]SW-TEO'!#REF!</definedName>
    <definedName name="__________PI1" localSheetId="0">'[1]SW-TEO'!#REF!</definedName>
    <definedName name="__________PI1" localSheetId="1">'[1]SW-TEO'!#REF!</definedName>
    <definedName name="__________PI1" localSheetId="2">'[1]SW-TEO'!#REF!</definedName>
    <definedName name="__________PI1" localSheetId="5">'[1]SW-TEO'!#REF!</definedName>
    <definedName name="__________PI1" localSheetId="6">'[1]SW-TEO'!#REF!</definedName>
    <definedName name="__________PI1" localSheetId="7">'[1]SW-TEO'!#REF!</definedName>
    <definedName name="__________PI1" localSheetId="12">'[1]SW-TEO'!#REF!</definedName>
    <definedName name="__________PI1">'[1]SW-TEO'!#REF!</definedName>
    <definedName name="__________PK1" localSheetId="0">'[1]SW-TEO'!#REF!</definedName>
    <definedName name="__________PK1" localSheetId="1">'[1]SW-TEO'!#REF!</definedName>
    <definedName name="__________PK1" localSheetId="2">'[1]SW-TEO'!#REF!</definedName>
    <definedName name="__________PK1" localSheetId="5">'[1]SW-TEO'!#REF!</definedName>
    <definedName name="__________PK1" localSheetId="6">'[1]SW-TEO'!#REF!</definedName>
    <definedName name="__________PK1" localSheetId="7">'[1]SW-TEO'!#REF!</definedName>
    <definedName name="__________PK1" localSheetId="12">'[1]SW-TEO'!#REF!</definedName>
    <definedName name="__________PK1">'[1]SW-TEO'!#REF!</definedName>
    <definedName name="__________PK3" localSheetId="0">'[1]SW-TEO'!#REF!</definedName>
    <definedName name="__________PK3" localSheetId="1">'[1]SW-TEO'!#REF!</definedName>
    <definedName name="__________PK3" localSheetId="2">'[1]SW-TEO'!#REF!</definedName>
    <definedName name="__________PK3" localSheetId="5">'[1]SW-TEO'!#REF!</definedName>
    <definedName name="__________PK3" localSheetId="6">'[1]SW-TEO'!#REF!</definedName>
    <definedName name="__________PK3" localSheetId="7">'[1]SW-TEO'!#REF!</definedName>
    <definedName name="__________PK3" localSheetId="12">'[1]SW-TEO'!#REF!</definedName>
    <definedName name="__________PK3">'[1]SW-TEO'!#REF!</definedName>
    <definedName name="_________PA7" localSheetId="0">'[1]SW-TEO'!#REF!</definedName>
    <definedName name="_________PA7" localSheetId="1">'[1]SW-TEO'!#REF!</definedName>
    <definedName name="_________PA7" localSheetId="2">'[1]SW-TEO'!#REF!</definedName>
    <definedName name="_________PA7" localSheetId="5">'[1]SW-TEO'!#REF!</definedName>
    <definedName name="_________PA7" localSheetId="6">'[1]SW-TEO'!#REF!</definedName>
    <definedName name="_________PA7" localSheetId="7">'[1]SW-TEO'!#REF!</definedName>
    <definedName name="_________PA7" localSheetId="12">'[1]SW-TEO'!#REF!</definedName>
    <definedName name="_________PA7">'[1]SW-TEO'!#REF!</definedName>
    <definedName name="_________PA8" localSheetId="0">'[1]SW-TEO'!#REF!</definedName>
    <definedName name="_________PA8" localSheetId="1">'[1]SW-TEO'!#REF!</definedName>
    <definedName name="_________PA8" localSheetId="2">'[1]SW-TEO'!#REF!</definedName>
    <definedName name="_________PA8" localSheetId="5">'[1]SW-TEO'!#REF!</definedName>
    <definedName name="_________PA8" localSheetId="6">'[1]SW-TEO'!#REF!</definedName>
    <definedName name="_________PA8" localSheetId="7">'[1]SW-TEO'!#REF!</definedName>
    <definedName name="_________PA8" localSheetId="12">'[1]SW-TEO'!#REF!</definedName>
    <definedName name="_________PA8">'[1]SW-TEO'!#REF!</definedName>
    <definedName name="_________PD1" localSheetId="0">'[1]SW-TEO'!#REF!</definedName>
    <definedName name="_________PD1" localSheetId="1">'[1]SW-TEO'!#REF!</definedName>
    <definedName name="_________PD1" localSheetId="2">'[1]SW-TEO'!#REF!</definedName>
    <definedName name="_________PD1" localSheetId="5">'[1]SW-TEO'!#REF!</definedName>
    <definedName name="_________PD1" localSheetId="6">'[1]SW-TEO'!#REF!</definedName>
    <definedName name="_________PD1" localSheetId="7">'[1]SW-TEO'!#REF!</definedName>
    <definedName name="_________PD1" localSheetId="12">'[1]SW-TEO'!#REF!</definedName>
    <definedName name="_________PD1">'[1]SW-TEO'!#REF!</definedName>
    <definedName name="_________PE12" localSheetId="0">'[1]SW-TEO'!#REF!</definedName>
    <definedName name="_________PE12" localSheetId="1">'[1]SW-TEO'!#REF!</definedName>
    <definedName name="_________PE12" localSheetId="2">'[1]SW-TEO'!#REF!</definedName>
    <definedName name="_________PE12" localSheetId="5">'[1]SW-TEO'!#REF!</definedName>
    <definedName name="_________PE12" localSheetId="6">'[1]SW-TEO'!#REF!</definedName>
    <definedName name="_________PE12" localSheetId="7">'[1]SW-TEO'!#REF!</definedName>
    <definedName name="_________PE12" localSheetId="12">'[1]SW-TEO'!#REF!</definedName>
    <definedName name="_________PE12">'[1]SW-TEO'!#REF!</definedName>
    <definedName name="_________PE13" localSheetId="0">'[1]SW-TEO'!#REF!</definedName>
    <definedName name="_________PE13" localSheetId="1">'[1]SW-TEO'!#REF!</definedName>
    <definedName name="_________PE13" localSheetId="2">'[1]SW-TEO'!#REF!</definedName>
    <definedName name="_________PE13" localSheetId="5">'[1]SW-TEO'!#REF!</definedName>
    <definedName name="_________PE13" localSheetId="6">'[1]SW-TEO'!#REF!</definedName>
    <definedName name="_________PE13" localSheetId="7">'[1]SW-TEO'!#REF!</definedName>
    <definedName name="_________PE13" localSheetId="12">'[1]SW-TEO'!#REF!</definedName>
    <definedName name="_________PE13">'[1]SW-TEO'!#REF!</definedName>
    <definedName name="_________PE6" localSheetId="0">'[1]SW-TEO'!#REF!</definedName>
    <definedName name="_________PE6" localSheetId="1">'[1]SW-TEO'!#REF!</definedName>
    <definedName name="_________PE6" localSheetId="2">'[1]SW-TEO'!#REF!</definedName>
    <definedName name="_________PE6" localSheetId="5">'[1]SW-TEO'!#REF!</definedName>
    <definedName name="_________PE6" localSheetId="6">'[1]SW-TEO'!#REF!</definedName>
    <definedName name="_________PE6" localSheetId="7">'[1]SW-TEO'!#REF!</definedName>
    <definedName name="_________PE6" localSheetId="12">'[1]SW-TEO'!#REF!</definedName>
    <definedName name="_________PE6">'[1]SW-TEO'!#REF!</definedName>
    <definedName name="_________PE7" localSheetId="0">'[1]SW-TEO'!#REF!</definedName>
    <definedName name="_________PE7" localSheetId="1">'[1]SW-TEO'!#REF!</definedName>
    <definedName name="_________PE7" localSheetId="2">'[1]SW-TEO'!#REF!</definedName>
    <definedName name="_________PE7" localSheetId="5">'[1]SW-TEO'!#REF!</definedName>
    <definedName name="_________PE7" localSheetId="6">'[1]SW-TEO'!#REF!</definedName>
    <definedName name="_________PE7" localSheetId="7">'[1]SW-TEO'!#REF!</definedName>
    <definedName name="_________PE7" localSheetId="12">'[1]SW-TEO'!#REF!</definedName>
    <definedName name="_________PE7">'[1]SW-TEO'!#REF!</definedName>
    <definedName name="_________PE8" localSheetId="0">'[1]SW-TEO'!#REF!</definedName>
    <definedName name="_________PE8" localSheetId="1">'[1]SW-TEO'!#REF!</definedName>
    <definedName name="_________PE8" localSheetId="2">'[1]SW-TEO'!#REF!</definedName>
    <definedName name="_________PE8" localSheetId="5">'[1]SW-TEO'!#REF!</definedName>
    <definedName name="_________PE8" localSheetId="6">'[1]SW-TEO'!#REF!</definedName>
    <definedName name="_________PE8" localSheetId="7">'[1]SW-TEO'!#REF!</definedName>
    <definedName name="_________PE8" localSheetId="12">'[1]SW-TEO'!#REF!</definedName>
    <definedName name="_________PE8">'[1]SW-TEO'!#REF!</definedName>
    <definedName name="_________PE9" localSheetId="0">'[1]SW-TEO'!#REF!</definedName>
    <definedName name="_________PE9" localSheetId="1">'[1]SW-TEO'!#REF!</definedName>
    <definedName name="_________PE9" localSheetId="2">'[1]SW-TEO'!#REF!</definedName>
    <definedName name="_________PE9" localSheetId="5">'[1]SW-TEO'!#REF!</definedName>
    <definedName name="_________PE9" localSheetId="6">'[1]SW-TEO'!#REF!</definedName>
    <definedName name="_________PE9" localSheetId="7">'[1]SW-TEO'!#REF!</definedName>
    <definedName name="_________PE9" localSheetId="12">'[1]SW-TEO'!#REF!</definedName>
    <definedName name="_________PE9">'[1]SW-TEO'!#REF!</definedName>
    <definedName name="_________PH1" localSheetId="0">'[1]SW-TEO'!#REF!</definedName>
    <definedName name="_________PH1" localSheetId="1">'[1]SW-TEO'!#REF!</definedName>
    <definedName name="_________PH1" localSheetId="2">'[1]SW-TEO'!#REF!</definedName>
    <definedName name="_________PH1" localSheetId="5">'[1]SW-TEO'!#REF!</definedName>
    <definedName name="_________PH1" localSheetId="6">'[1]SW-TEO'!#REF!</definedName>
    <definedName name="_________PH1" localSheetId="7">'[1]SW-TEO'!#REF!</definedName>
    <definedName name="_________PH1" localSheetId="12">'[1]SW-TEO'!#REF!</definedName>
    <definedName name="_________PH1">'[1]SW-TEO'!#REF!</definedName>
    <definedName name="_________PI1" localSheetId="0">'[1]SW-TEO'!#REF!</definedName>
    <definedName name="_________PI1" localSheetId="1">'[1]SW-TEO'!#REF!</definedName>
    <definedName name="_________PI1" localSheetId="2">'[1]SW-TEO'!#REF!</definedName>
    <definedName name="_________PI1" localSheetId="5">'[1]SW-TEO'!#REF!</definedName>
    <definedName name="_________PI1" localSheetId="6">'[1]SW-TEO'!#REF!</definedName>
    <definedName name="_________PI1" localSheetId="7">'[1]SW-TEO'!#REF!</definedName>
    <definedName name="_________PI1" localSheetId="12">'[1]SW-TEO'!#REF!</definedName>
    <definedName name="_________PI1">'[1]SW-TEO'!#REF!</definedName>
    <definedName name="_________PK1" localSheetId="0">'[1]SW-TEO'!#REF!</definedName>
    <definedName name="_________PK1" localSheetId="1">'[1]SW-TEO'!#REF!</definedName>
    <definedName name="_________PK1" localSheetId="2">'[1]SW-TEO'!#REF!</definedName>
    <definedName name="_________PK1" localSheetId="5">'[1]SW-TEO'!#REF!</definedName>
    <definedName name="_________PK1" localSheetId="6">'[1]SW-TEO'!#REF!</definedName>
    <definedName name="_________PK1" localSheetId="7">'[1]SW-TEO'!#REF!</definedName>
    <definedName name="_________PK1" localSheetId="12">'[1]SW-TEO'!#REF!</definedName>
    <definedName name="_________PK1">'[1]SW-TEO'!#REF!</definedName>
    <definedName name="_________PK3" localSheetId="0">'[1]SW-TEO'!#REF!</definedName>
    <definedName name="_________PK3" localSheetId="1">'[1]SW-TEO'!#REF!</definedName>
    <definedName name="_________PK3" localSheetId="2">'[1]SW-TEO'!#REF!</definedName>
    <definedName name="_________PK3" localSheetId="5">'[1]SW-TEO'!#REF!</definedName>
    <definedName name="_________PK3" localSheetId="6">'[1]SW-TEO'!#REF!</definedName>
    <definedName name="_________PK3" localSheetId="7">'[1]SW-TEO'!#REF!</definedName>
    <definedName name="_________PK3" localSheetId="12">'[1]SW-TEO'!#REF!</definedName>
    <definedName name="_________PK3">'[1]SW-TEO'!#REF!</definedName>
    <definedName name="_________xlfn.BAHTTEXT" hidden="1">#NAME?</definedName>
    <definedName name="________PA7" localSheetId="0">'[1]SW-TEO'!#REF!</definedName>
    <definedName name="________PA7" localSheetId="1">'[1]SW-TEO'!#REF!</definedName>
    <definedName name="________PA7" localSheetId="2">'[1]SW-TEO'!#REF!</definedName>
    <definedName name="________PA7" localSheetId="5">'[1]SW-TEO'!#REF!</definedName>
    <definedName name="________PA7" localSheetId="6">'[1]SW-TEO'!#REF!</definedName>
    <definedName name="________PA7" localSheetId="7">'[1]SW-TEO'!#REF!</definedName>
    <definedName name="________PA7" localSheetId="12">'[1]SW-TEO'!#REF!</definedName>
    <definedName name="________PA7">'[1]SW-TEO'!#REF!</definedName>
    <definedName name="________PA8" localSheetId="0">'[1]SW-TEO'!#REF!</definedName>
    <definedName name="________PA8" localSheetId="1">'[1]SW-TEO'!#REF!</definedName>
    <definedName name="________PA8" localSheetId="2">'[1]SW-TEO'!#REF!</definedName>
    <definedName name="________PA8" localSheetId="5">'[1]SW-TEO'!#REF!</definedName>
    <definedName name="________PA8" localSheetId="6">'[1]SW-TEO'!#REF!</definedName>
    <definedName name="________PA8" localSheetId="7">'[1]SW-TEO'!#REF!</definedName>
    <definedName name="________PA8" localSheetId="12">'[1]SW-TEO'!#REF!</definedName>
    <definedName name="________PA8">'[1]SW-TEO'!#REF!</definedName>
    <definedName name="________PD1" localSheetId="0">'[1]SW-TEO'!#REF!</definedName>
    <definedName name="________PD1" localSheetId="1">'[1]SW-TEO'!#REF!</definedName>
    <definedName name="________PD1" localSheetId="2">'[1]SW-TEO'!#REF!</definedName>
    <definedName name="________PD1" localSheetId="5">'[1]SW-TEO'!#REF!</definedName>
    <definedName name="________PD1" localSheetId="6">'[1]SW-TEO'!#REF!</definedName>
    <definedName name="________PD1" localSheetId="7">'[1]SW-TEO'!#REF!</definedName>
    <definedName name="________PD1" localSheetId="12">'[1]SW-TEO'!#REF!</definedName>
    <definedName name="________PD1">'[1]SW-TEO'!#REF!</definedName>
    <definedName name="________PE12" localSheetId="0">'[1]SW-TEO'!#REF!</definedName>
    <definedName name="________PE12" localSheetId="1">'[1]SW-TEO'!#REF!</definedName>
    <definedName name="________PE12" localSheetId="2">'[1]SW-TEO'!#REF!</definedName>
    <definedName name="________PE12" localSheetId="5">'[1]SW-TEO'!#REF!</definedName>
    <definedName name="________PE12" localSheetId="6">'[1]SW-TEO'!#REF!</definedName>
    <definedName name="________PE12" localSheetId="7">'[1]SW-TEO'!#REF!</definedName>
    <definedName name="________PE12" localSheetId="12">'[1]SW-TEO'!#REF!</definedName>
    <definedName name="________PE12">'[1]SW-TEO'!#REF!</definedName>
    <definedName name="________PE13" localSheetId="0">'[1]SW-TEO'!#REF!</definedName>
    <definedName name="________PE13" localSheetId="1">'[1]SW-TEO'!#REF!</definedName>
    <definedName name="________PE13" localSheetId="2">'[1]SW-TEO'!#REF!</definedName>
    <definedName name="________PE13" localSheetId="5">'[1]SW-TEO'!#REF!</definedName>
    <definedName name="________PE13" localSheetId="6">'[1]SW-TEO'!#REF!</definedName>
    <definedName name="________PE13" localSheetId="7">'[1]SW-TEO'!#REF!</definedName>
    <definedName name="________PE13" localSheetId="12">'[1]SW-TEO'!#REF!</definedName>
    <definedName name="________PE13">'[1]SW-TEO'!#REF!</definedName>
    <definedName name="________PE6" localSheetId="0">'[1]SW-TEO'!#REF!</definedName>
    <definedName name="________PE6" localSheetId="1">'[1]SW-TEO'!#REF!</definedName>
    <definedName name="________PE6" localSheetId="2">'[1]SW-TEO'!#REF!</definedName>
    <definedName name="________PE6" localSheetId="5">'[1]SW-TEO'!#REF!</definedName>
    <definedName name="________PE6" localSheetId="6">'[1]SW-TEO'!#REF!</definedName>
    <definedName name="________PE6" localSheetId="7">'[1]SW-TEO'!#REF!</definedName>
    <definedName name="________PE6" localSheetId="12">'[1]SW-TEO'!#REF!</definedName>
    <definedName name="________PE6">'[1]SW-TEO'!#REF!</definedName>
    <definedName name="________PE7" localSheetId="0">'[1]SW-TEO'!#REF!</definedName>
    <definedName name="________PE7" localSheetId="1">'[1]SW-TEO'!#REF!</definedName>
    <definedName name="________PE7" localSheetId="2">'[1]SW-TEO'!#REF!</definedName>
    <definedName name="________PE7" localSheetId="5">'[1]SW-TEO'!#REF!</definedName>
    <definedName name="________PE7" localSheetId="6">'[1]SW-TEO'!#REF!</definedName>
    <definedName name="________PE7" localSheetId="7">'[1]SW-TEO'!#REF!</definedName>
    <definedName name="________PE7" localSheetId="12">'[1]SW-TEO'!#REF!</definedName>
    <definedName name="________PE7">'[1]SW-TEO'!#REF!</definedName>
    <definedName name="________PE8" localSheetId="0">'[1]SW-TEO'!#REF!</definedName>
    <definedName name="________PE8" localSheetId="1">'[1]SW-TEO'!#REF!</definedName>
    <definedName name="________PE8" localSheetId="2">'[1]SW-TEO'!#REF!</definedName>
    <definedName name="________PE8" localSheetId="5">'[1]SW-TEO'!#REF!</definedName>
    <definedName name="________PE8" localSheetId="6">'[1]SW-TEO'!#REF!</definedName>
    <definedName name="________PE8" localSheetId="7">'[1]SW-TEO'!#REF!</definedName>
    <definedName name="________PE8" localSheetId="12">'[1]SW-TEO'!#REF!</definedName>
    <definedName name="________PE8">'[1]SW-TEO'!#REF!</definedName>
    <definedName name="________PE9" localSheetId="0">'[1]SW-TEO'!#REF!</definedName>
    <definedName name="________PE9" localSheetId="1">'[1]SW-TEO'!#REF!</definedName>
    <definedName name="________PE9" localSheetId="2">'[1]SW-TEO'!#REF!</definedName>
    <definedName name="________PE9" localSheetId="5">'[1]SW-TEO'!#REF!</definedName>
    <definedName name="________PE9" localSheetId="6">'[1]SW-TEO'!#REF!</definedName>
    <definedName name="________PE9" localSheetId="7">'[1]SW-TEO'!#REF!</definedName>
    <definedName name="________PE9" localSheetId="12">'[1]SW-TEO'!#REF!</definedName>
    <definedName name="________PE9">'[1]SW-TEO'!#REF!</definedName>
    <definedName name="________PH1" localSheetId="0">'[1]SW-TEO'!#REF!</definedName>
    <definedName name="________PH1" localSheetId="1">'[1]SW-TEO'!#REF!</definedName>
    <definedName name="________PH1" localSheetId="2">'[1]SW-TEO'!#REF!</definedName>
    <definedName name="________PH1" localSheetId="5">'[1]SW-TEO'!#REF!</definedName>
    <definedName name="________PH1" localSheetId="6">'[1]SW-TEO'!#REF!</definedName>
    <definedName name="________PH1" localSheetId="7">'[1]SW-TEO'!#REF!</definedName>
    <definedName name="________PH1" localSheetId="12">'[1]SW-TEO'!#REF!</definedName>
    <definedName name="________PH1">'[1]SW-TEO'!#REF!</definedName>
    <definedName name="________PI1" localSheetId="0">'[1]SW-TEO'!#REF!</definedName>
    <definedName name="________PI1" localSheetId="1">'[1]SW-TEO'!#REF!</definedName>
    <definedName name="________PI1" localSheetId="2">'[1]SW-TEO'!#REF!</definedName>
    <definedName name="________PI1" localSheetId="5">'[1]SW-TEO'!#REF!</definedName>
    <definedName name="________PI1" localSheetId="6">'[1]SW-TEO'!#REF!</definedName>
    <definedName name="________PI1" localSheetId="7">'[1]SW-TEO'!#REF!</definedName>
    <definedName name="________PI1" localSheetId="12">'[1]SW-TEO'!#REF!</definedName>
    <definedName name="________PI1">'[1]SW-TEO'!#REF!</definedName>
    <definedName name="________PK1" localSheetId="0">'[1]SW-TEO'!#REF!</definedName>
    <definedName name="________PK1" localSheetId="1">'[1]SW-TEO'!#REF!</definedName>
    <definedName name="________PK1" localSheetId="2">'[1]SW-TEO'!#REF!</definedName>
    <definedName name="________PK1" localSheetId="5">'[1]SW-TEO'!#REF!</definedName>
    <definedName name="________PK1" localSheetId="6">'[1]SW-TEO'!#REF!</definedName>
    <definedName name="________PK1" localSheetId="7">'[1]SW-TEO'!#REF!</definedName>
    <definedName name="________PK1" localSheetId="12">'[1]SW-TEO'!#REF!</definedName>
    <definedName name="________PK1">'[1]SW-TEO'!#REF!</definedName>
    <definedName name="________PK3" localSheetId="0">'[1]SW-TEO'!#REF!</definedName>
    <definedName name="________PK3" localSheetId="1">'[1]SW-TEO'!#REF!</definedName>
    <definedName name="________PK3" localSheetId="2">'[1]SW-TEO'!#REF!</definedName>
    <definedName name="________PK3" localSheetId="5">'[1]SW-TEO'!#REF!</definedName>
    <definedName name="________PK3" localSheetId="6">'[1]SW-TEO'!#REF!</definedName>
    <definedName name="________PK3" localSheetId="7">'[1]SW-TEO'!#REF!</definedName>
    <definedName name="________PK3" localSheetId="12">'[1]SW-TEO'!#REF!</definedName>
    <definedName name="________PK3">'[1]SW-TEO'!#REF!</definedName>
    <definedName name="________xlfn.BAHTTEXT" hidden="1">#NAME?</definedName>
    <definedName name="_______PA7" localSheetId="0">'[1]SW-TEO'!#REF!</definedName>
    <definedName name="_______PA7" localSheetId="1">'[1]SW-TEO'!#REF!</definedName>
    <definedName name="_______PA7" localSheetId="2">'[1]SW-TEO'!#REF!</definedName>
    <definedName name="_______PA7" localSheetId="5">'[1]SW-TEO'!#REF!</definedName>
    <definedName name="_______PA7" localSheetId="6">'[1]SW-TEO'!#REF!</definedName>
    <definedName name="_______PA7" localSheetId="7">'[1]SW-TEO'!#REF!</definedName>
    <definedName name="_______PA7" localSheetId="12">'[1]SW-TEO'!#REF!</definedName>
    <definedName name="_______PA7">'[1]SW-TEO'!#REF!</definedName>
    <definedName name="_______PA8" localSheetId="0">'[1]SW-TEO'!#REF!</definedName>
    <definedName name="_______PA8" localSheetId="1">'[1]SW-TEO'!#REF!</definedName>
    <definedName name="_______PA8" localSheetId="2">'[1]SW-TEO'!#REF!</definedName>
    <definedName name="_______PA8" localSheetId="5">'[1]SW-TEO'!#REF!</definedName>
    <definedName name="_______PA8" localSheetId="6">'[1]SW-TEO'!#REF!</definedName>
    <definedName name="_______PA8" localSheetId="7">'[1]SW-TEO'!#REF!</definedName>
    <definedName name="_______PA8" localSheetId="12">'[1]SW-TEO'!#REF!</definedName>
    <definedName name="_______PA8">'[1]SW-TEO'!#REF!</definedName>
    <definedName name="_______PD1" localSheetId="0">'[1]SW-TEO'!#REF!</definedName>
    <definedName name="_______PD1" localSheetId="1">'[1]SW-TEO'!#REF!</definedName>
    <definedName name="_______PD1" localSheetId="2">'[1]SW-TEO'!#REF!</definedName>
    <definedName name="_______PD1" localSheetId="5">'[1]SW-TEO'!#REF!</definedName>
    <definedName name="_______PD1" localSheetId="6">'[1]SW-TEO'!#REF!</definedName>
    <definedName name="_______PD1" localSheetId="7">'[1]SW-TEO'!#REF!</definedName>
    <definedName name="_______PD1" localSheetId="12">'[1]SW-TEO'!#REF!</definedName>
    <definedName name="_______PD1">'[1]SW-TEO'!#REF!</definedName>
    <definedName name="_______PE12" localSheetId="0">'[1]SW-TEO'!#REF!</definedName>
    <definedName name="_______PE12" localSheetId="1">'[1]SW-TEO'!#REF!</definedName>
    <definedName name="_______PE12" localSheetId="2">'[1]SW-TEO'!#REF!</definedName>
    <definedName name="_______PE12" localSheetId="5">'[1]SW-TEO'!#REF!</definedName>
    <definedName name="_______PE12" localSheetId="6">'[1]SW-TEO'!#REF!</definedName>
    <definedName name="_______PE12" localSheetId="7">'[1]SW-TEO'!#REF!</definedName>
    <definedName name="_______PE12" localSheetId="12">'[1]SW-TEO'!#REF!</definedName>
    <definedName name="_______PE12">'[1]SW-TEO'!#REF!</definedName>
    <definedName name="_______PE13" localSheetId="0">'[1]SW-TEO'!#REF!</definedName>
    <definedName name="_______PE13" localSheetId="1">'[1]SW-TEO'!#REF!</definedName>
    <definedName name="_______PE13" localSheetId="2">'[1]SW-TEO'!#REF!</definedName>
    <definedName name="_______PE13" localSheetId="5">'[1]SW-TEO'!#REF!</definedName>
    <definedName name="_______PE13" localSheetId="6">'[1]SW-TEO'!#REF!</definedName>
    <definedName name="_______PE13" localSheetId="7">'[1]SW-TEO'!#REF!</definedName>
    <definedName name="_______PE13" localSheetId="12">'[1]SW-TEO'!#REF!</definedName>
    <definedName name="_______PE13">'[1]SW-TEO'!#REF!</definedName>
    <definedName name="_______PE6" localSheetId="0">'[1]SW-TEO'!#REF!</definedName>
    <definedName name="_______PE6" localSheetId="1">'[1]SW-TEO'!#REF!</definedName>
    <definedName name="_______PE6" localSheetId="2">'[1]SW-TEO'!#REF!</definedName>
    <definedName name="_______PE6" localSheetId="5">'[1]SW-TEO'!#REF!</definedName>
    <definedName name="_______PE6" localSheetId="6">'[1]SW-TEO'!#REF!</definedName>
    <definedName name="_______PE6" localSheetId="7">'[1]SW-TEO'!#REF!</definedName>
    <definedName name="_______PE6" localSheetId="12">'[1]SW-TEO'!#REF!</definedName>
    <definedName name="_______PE6">'[1]SW-TEO'!#REF!</definedName>
    <definedName name="_______PE7" localSheetId="0">'[1]SW-TEO'!#REF!</definedName>
    <definedName name="_______PE7" localSheetId="1">'[1]SW-TEO'!#REF!</definedName>
    <definedName name="_______PE7" localSheetId="2">'[1]SW-TEO'!#REF!</definedName>
    <definedName name="_______PE7" localSheetId="5">'[1]SW-TEO'!#REF!</definedName>
    <definedName name="_______PE7" localSheetId="6">'[1]SW-TEO'!#REF!</definedName>
    <definedName name="_______PE7" localSheetId="7">'[1]SW-TEO'!#REF!</definedName>
    <definedName name="_______PE7" localSheetId="12">'[1]SW-TEO'!#REF!</definedName>
    <definedName name="_______PE7">'[1]SW-TEO'!#REF!</definedName>
    <definedName name="_______PE8" localSheetId="0">'[1]SW-TEO'!#REF!</definedName>
    <definedName name="_______PE8" localSheetId="1">'[1]SW-TEO'!#REF!</definedName>
    <definedName name="_______PE8" localSheetId="2">'[1]SW-TEO'!#REF!</definedName>
    <definedName name="_______PE8" localSheetId="5">'[1]SW-TEO'!#REF!</definedName>
    <definedName name="_______PE8" localSheetId="6">'[1]SW-TEO'!#REF!</definedName>
    <definedName name="_______PE8" localSheetId="7">'[1]SW-TEO'!#REF!</definedName>
    <definedName name="_______PE8" localSheetId="12">'[1]SW-TEO'!#REF!</definedName>
    <definedName name="_______PE8">'[1]SW-TEO'!#REF!</definedName>
    <definedName name="_______PE9" localSheetId="0">'[1]SW-TEO'!#REF!</definedName>
    <definedName name="_______PE9" localSheetId="1">'[1]SW-TEO'!#REF!</definedName>
    <definedName name="_______PE9" localSheetId="2">'[1]SW-TEO'!#REF!</definedName>
    <definedName name="_______PE9" localSheetId="5">'[1]SW-TEO'!#REF!</definedName>
    <definedName name="_______PE9" localSheetId="6">'[1]SW-TEO'!#REF!</definedName>
    <definedName name="_______PE9" localSheetId="7">'[1]SW-TEO'!#REF!</definedName>
    <definedName name="_______PE9" localSheetId="12">'[1]SW-TEO'!#REF!</definedName>
    <definedName name="_______PE9">'[1]SW-TEO'!#REF!</definedName>
    <definedName name="_______PH1" localSheetId="0">'[1]SW-TEO'!#REF!</definedName>
    <definedName name="_______PH1" localSheetId="1">'[1]SW-TEO'!#REF!</definedName>
    <definedName name="_______PH1" localSheetId="2">'[1]SW-TEO'!#REF!</definedName>
    <definedName name="_______PH1" localSheetId="5">'[1]SW-TEO'!#REF!</definedName>
    <definedName name="_______PH1" localSheetId="6">'[1]SW-TEO'!#REF!</definedName>
    <definedName name="_______PH1" localSheetId="7">'[1]SW-TEO'!#REF!</definedName>
    <definedName name="_______PH1" localSheetId="12">'[1]SW-TEO'!#REF!</definedName>
    <definedName name="_______PH1">'[1]SW-TEO'!#REF!</definedName>
    <definedName name="_______PI1" localSheetId="0">'[1]SW-TEO'!#REF!</definedName>
    <definedName name="_______PI1" localSheetId="1">'[1]SW-TEO'!#REF!</definedName>
    <definedName name="_______PI1" localSheetId="2">'[1]SW-TEO'!#REF!</definedName>
    <definedName name="_______PI1" localSheetId="5">'[1]SW-TEO'!#REF!</definedName>
    <definedName name="_______PI1" localSheetId="6">'[1]SW-TEO'!#REF!</definedName>
    <definedName name="_______PI1" localSheetId="7">'[1]SW-TEO'!#REF!</definedName>
    <definedName name="_______PI1" localSheetId="12">'[1]SW-TEO'!#REF!</definedName>
    <definedName name="_______PI1">'[1]SW-TEO'!#REF!</definedName>
    <definedName name="_______PK1" localSheetId="0">'[1]SW-TEO'!#REF!</definedName>
    <definedName name="_______PK1" localSheetId="1">'[1]SW-TEO'!#REF!</definedName>
    <definedName name="_______PK1" localSheetId="2">'[1]SW-TEO'!#REF!</definedName>
    <definedName name="_______PK1" localSheetId="5">'[1]SW-TEO'!#REF!</definedName>
    <definedName name="_______PK1" localSheetId="6">'[1]SW-TEO'!#REF!</definedName>
    <definedName name="_______PK1" localSheetId="7">'[1]SW-TEO'!#REF!</definedName>
    <definedName name="_______PK1" localSheetId="12">'[1]SW-TEO'!#REF!</definedName>
    <definedName name="_______PK1">'[1]SW-TEO'!#REF!</definedName>
    <definedName name="_______PK3" localSheetId="0">'[1]SW-TEO'!#REF!</definedName>
    <definedName name="_______PK3" localSheetId="1">'[1]SW-TEO'!#REF!</definedName>
    <definedName name="_______PK3" localSheetId="2">'[1]SW-TEO'!#REF!</definedName>
    <definedName name="_______PK3" localSheetId="5">'[1]SW-TEO'!#REF!</definedName>
    <definedName name="_______PK3" localSheetId="6">'[1]SW-TEO'!#REF!</definedName>
    <definedName name="_______PK3" localSheetId="7">'[1]SW-TEO'!#REF!</definedName>
    <definedName name="_______PK3" localSheetId="12">'[1]SW-TEO'!#REF!</definedName>
    <definedName name="_______PK3">'[1]SW-TEO'!#REF!</definedName>
    <definedName name="_______xlfn.BAHTTEXT" hidden="1">#NAME?</definedName>
    <definedName name="_______xlfn.IFERROR" hidden="1">#NAME?</definedName>
    <definedName name="______PA7" localSheetId="0">'[2]SW-TEO'!#REF!</definedName>
    <definedName name="______PA7" localSheetId="1">'[2]SW-TEO'!#REF!</definedName>
    <definedName name="______PA7" localSheetId="2">'[2]SW-TEO'!#REF!</definedName>
    <definedName name="______PA7" localSheetId="5">'[2]SW-TEO'!#REF!</definedName>
    <definedName name="______PA7" localSheetId="6">'[2]SW-TEO'!#REF!</definedName>
    <definedName name="______PA7" localSheetId="7">'[2]SW-TEO'!#REF!</definedName>
    <definedName name="______PA7" localSheetId="12">'[2]SW-TEO'!#REF!</definedName>
    <definedName name="______PA7">'[2]SW-TEO'!#REF!</definedName>
    <definedName name="______PA8" localSheetId="0">'[2]SW-TEO'!#REF!</definedName>
    <definedName name="______PA8" localSheetId="1">'[2]SW-TEO'!#REF!</definedName>
    <definedName name="______PA8" localSheetId="2">'[2]SW-TEO'!#REF!</definedName>
    <definedName name="______PA8" localSheetId="5">'[2]SW-TEO'!#REF!</definedName>
    <definedName name="______PA8" localSheetId="6">'[2]SW-TEO'!#REF!</definedName>
    <definedName name="______PA8" localSheetId="7">'[2]SW-TEO'!#REF!</definedName>
    <definedName name="______PA8" localSheetId="12">'[2]SW-TEO'!#REF!</definedName>
    <definedName name="______PA8">'[2]SW-TEO'!#REF!</definedName>
    <definedName name="______PD1" localSheetId="0">'[2]SW-TEO'!#REF!</definedName>
    <definedName name="______PD1" localSheetId="1">'[2]SW-TEO'!#REF!</definedName>
    <definedName name="______PD1" localSheetId="2">'[2]SW-TEO'!#REF!</definedName>
    <definedName name="______PD1" localSheetId="5">'[2]SW-TEO'!#REF!</definedName>
    <definedName name="______PD1" localSheetId="6">'[2]SW-TEO'!#REF!</definedName>
    <definedName name="______PD1" localSheetId="7">'[2]SW-TEO'!#REF!</definedName>
    <definedName name="______PD1" localSheetId="12">'[2]SW-TEO'!#REF!</definedName>
    <definedName name="______PD1">'[2]SW-TEO'!#REF!</definedName>
    <definedName name="______PE12" localSheetId="0">'[2]SW-TEO'!#REF!</definedName>
    <definedName name="______PE12" localSheetId="1">'[2]SW-TEO'!#REF!</definedName>
    <definedName name="______PE12" localSheetId="2">'[2]SW-TEO'!#REF!</definedName>
    <definedName name="______PE12" localSheetId="5">'[2]SW-TEO'!#REF!</definedName>
    <definedName name="______PE12" localSheetId="6">'[2]SW-TEO'!#REF!</definedName>
    <definedName name="______PE12" localSheetId="7">'[2]SW-TEO'!#REF!</definedName>
    <definedName name="______PE12" localSheetId="12">'[2]SW-TEO'!#REF!</definedName>
    <definedName name="______PE12">'[2]SW-TEO'!#REF!</definedName>
    <definedName name="______PE13" localSheetId="0">'[2]SW-TEO'!#REF!</definedName>
    <definedName name="______PE13" localSheetId="1">'[2]SW-TEO'!#REF!</definedName>
    <definedName name="______PE13" localSheetId="2">'[2]SW-TEO'!#REF!</definedName>
    <definedName name="______PE13" localSheetId="5">'[2]SW-TEO'!#REF!</definedName>
    <definedName name="______PE13" localSheetId="6">'[2]SW-TEO'!#REF!</definedName>
    <definedName name="______PE13" localSheetId="7">'[2]SW-TEO'!#REF!</definedName>
    <definedName name="______PE13" localSheetId="12">'[2]SW-TEO'!#REF!</definedName>
    <definedName name="______PE13">'[2]SW-TEO'!#REF!</definedName>
    <definedName name="______PE6" localSheetId="0">'[2]SW-TEO'!#REF!</definedName>
    <definedName name="______PE6" localSheetId="1">'[2]SW-TEO'!#REF!</definedName>
    <definedName name="______PE6" localSheetId="2">'[2]SW-TEO'!#REF!</definedName>
    <definedName name="______PE6" localSheetId="5">'[2]SW-TEO'!#REF!</definedName>
    <definedName name="______PE6" localSheetId="6">'[2]SW-TEO'!#REF!</definedName>
    <definedName name="______PE6" localSheetId="7">'[2]SW-TEO'!#REF!</definedName>
    <definedName name="______PE6" localSheetId="12">'[2]SW-TEO'!#REF!</definedName>
    <definedName name="______PE6">'[2]SW-TEO'!#REF!</definedName>
    <definedName name="______PE7" localSheetId="0">'[2]SW-TEO'!#REF!</definedName>
    <definedName name="______PE7" localSheetId="1">'[2]SW-TEO'!#REF!</definedName>
    <definedName name="______PE7" localSheetId="2">'[2]SW-TEO'!#REF!</definedName>
    <definedName name="______PE7" localSheetId="5">'[2]SW-TEO'!#REF!</definedName>
    <definedName name="______PE7" localSheetId="6">'[2]SW-TEO'!#REF!</definedName>
    <definedName name="______PE7" localSheetId="7">'[2]SW-TEO'!#REF!</definedName>
    <definedName name="______PE7" localSheetId="12">'[2]SW-TEO'!#REF!</definedName>
    <definedName name="______PE7">'[2]SW-TEO'!#REF!</definedName>
    <definedName name="______PE8" localSheetId="0">'[2]SW-TEO'!#REF!</definedName>
    <definedName name="______PE8" localSheetId="1">'[2]SW-TEO'!#REF!</definedName>
    <definedName name="______PE8" localSheetId="2">'[2]SW-TEO'!#REF!</definedName>
    <definedName name="______PE8" localSheetId="5">'[2]SW-TEO'!#REF!</definedName>
    <definedName name="______PE8" localSheetId="6">'[2]SW-TEO'!#REF!</definedName>
    <definedName name="______PE8" localSheetId="7">'[2]SW-TEO'!#REF!</definedName>
    <definedName name="______PE8" localSheetId="12">'[2]SW-TEO'!#REF!</definedName>
    <definedName name="______PE8">'[2]SW-TEO'!#REF!</definedName>
    <definedName name="______PE9" localSheetId="0">'[2]SW-TEO'!#REF!</definedName>
    <definedName name="______PE9" localSheetId="1">'[2]SW-TEO'!#REF!</definedName>
    <definedName name="______PE9" localSheetId="2">'[2]SW-TEO'!#REF!</definedName>
    <definedName name="______PE9" localSheetId="5">'[2]SW-TEO'!#REF!</definedName>
    <definedName name="______PE9" localSheetId="6">'[2]SW-TEO'!#REF!</definedName>
    <definedName name="______PE9" localSheetId="7">'[2]SW-TEO'!#REF!</definedName>
    <definedName name="______PE9" localSheetId="12">'[2]SW-TEO'!#REF!</definedName>
    <definedName name="______PE9">'[2]SW-TEO'!#REF!</definedName>
    <definedName name="______PH1" localSheetId="0">'[2]SW-TEO'!#REF!</definedName>
    <definedName name="______PH1" localSheetId="1">'[2]SW-TEO'!#REF!</definedName>
    <definedName name="______PH1" localSheetId="2">'[2]SW-TEO'!#REF!</definedName>
    <definedName name="______PH1" localSheetId="5">'[2]SW-TEO'!#REF!</definedName>
    <definedName name="______PH1" localSheetId="6">'[2]SW-TEO'!#REF!</definedName>
    <definedName name="______PH1" localSheetId="7">'[2]SW-TEO'!#REF!</definedName>
    <definedName name="______PH1" localSheetId="12">'[2]SW-TEO'!#REF!</definedName>
    <definedName name="______PH1">'[2]SW-TEO'!#REF!</definedName>
    <definedName name="______PI1" localSheetId="0">'[2]SW-TEO'!#REF!</definedName>
    <definedName name="______PI1" localSheetId="1">'[2]SW-TEO'!#REF!</definedName>
    <definedName name="______PI1" localSheetId="2">'[2]SW-TEO'!#REF!</definedName>
    <definedName name="______PI1" localSheetId="5">'[2]SW-TEO'!#REF!</definedName>
    <definedName name="______PI1" localSheetId="6">'[2]SW-TEO'!#REF!</definedName>
    <definedName name="______PI1" localSheetId="7">'[2]SW-TEO'!#REF!</definedName>
    <definedName name="______PI1" localSheetId="12">'[2]SW-TEO'!#REF!</definedName>
    <definedName name="______PI1">'[2]SW-TEO'!#REF!</definedName>
    <definedName name="______PK1" localSheetId="0">'[2]SW-TEO'!#REF!</definedName>
    <definedName name="______PK1" localSheetId="1">'[2]SW-TEO'!#REF!</definedName>
    <definedName name="______PK1" localSheetId="2">'[2]SW-TEO'!#REF!</definedName>
    <definedName name="______PK1" localSheetId="5">'[2]SW-TEO'!#REF!</definedName>
    <definedName name="______PK1" localSheetId="6">'[2]SW-TEO'!#REF!</definedName>
    <definedName name="______PK1" localSheetId="7">'[2]SW-TEO'!#REF!</definedName>
    <definedName name="______PK1" localSheetId="12">'[2]SW-TEO'!#REF!</definedName>
    <definedName name="______PK1">'[2]SW-TEO'!#REF!</definedName>
    <definedName name="______PK3" localSheetId="0">'[2]SW-TEO'!#REF!</definedName>
    <definedName name="______PK3" localSheetId="1">'[2]SW-TEO'!#REF!</definedName>
    <definedName name="______PK3" localSheetId="2">'[2]SW-TEO'!#REF!</definedName>
    <definedName name="______PK3" localSheetId="5">'[2]SW-TEO'!#REF!</definedName>
    <definedName name="______PK3" localSheetId="6">'[2]SW-TEO'!#REF!</definedName>
    <definedName name="______PK3" localSheetId="7">'[2]SW-TEO'!#REF!</definedName>
    <definedName name="______PK3" localSheetId="12">'[2]SW-TEO'!#REF!</definedName>
    <definedName name="______PK3">'[2]SW-TEO'!#REF!</definedName>
    <definedName name="______xlfn.BAHTTEXT" hidden="1">#NAME?</definedName>
    <definedName name="______xlfn.IFERROR" hidden="1">#NAME?</definedName>
    <definedName name="_____xlfn.BAHTTEXT" hidden="1">#NAME?</definedName>
    <definedName name="_____xlfn.IFERROR" hidden="1">#NAME?</definedName>
    <definedName name="____PA7" localSheetId="0">'[2]SW-TEO'!#REF!</definedName>
    <definedName name="____PA7" localSheetId="1">'[2]SW-TEO'!#REF!</definedName>
    <definedName name="____PA7" localSheetId="2">'[2]SW-TEO'!#REF!</definedName>
    <definedName name="____PA7" localSheetId="5">'[2]SW-TEO'!#REF!</definedName>
    <definedName name="____PA7" localSheetId="6">'[2]SW-TEO'!#REF!</definedName>
    <definedName name="____PA7" localSheetId="7">'[2]SW-TEO'!#REF!</definedName>
    <definedName name="____PA7" localSheetId="12">'[2]SW-TEO'!#REF!</definedName>
    <definedName name="____PA7">'[2]SW-TEO'!#REF!</definedName>
    <definedName name="____PA8" localSheetId="0">'[2]SW-TEO'!#REF!</definedName>
    <definedName name="____PA8" localSheetId="1">'[2]SW-TEO'!#REF!</definedName>
    <definedName name="____PA8" localSheetId="2">'[2]SW-TEO'!#REF!</definedName>
    <definedName name="____PA8" localSheetId="5">'[2]SW-TEO'!#REF!</definedName>
    <definedName name="____PA8" localSheetId="6">'[2]SW-TEO'!#REF!</definedName>
    <definedName name="____PA8" localSheetId="7">'[2]SW-TEO'!#REF!</definedName>
    <definedName name="____PA8" localSheetId="12">'[2]SW-TEO'!#REF!</definedName>
    <definedName name="____PA8">'[2]SW-TEO'!#REF!</definedName>
    <definedName name="____PD1" localSheetId="0">'[2]SW-TEO'!#REF!</definedName>
    <definedName name="____PD1" localSheetId="1">'[2]SW-TEO'!#REF!</definedName>
    <definedName name="____PD1" localSheetId="2">'[2]SW-TEO'!#REF!</definedName>
    <definedName name="____PD1" localSheetId="5">'[2]SW-TEO'!#REF!</definedName>
    <definedName name="____PD1" localSheetId="6">'[2]SW-TEO'!#REF!</definedName>
    <definedName name="____PD1" localSheetId="7">'[2]SW-TEO'!#REF!</definedName>
    <definedName name="____PD1" localSheetId="12">'[2]SW-TEO'!#REF!</definedName>
    <definedName name="____PD1">'[2]SW-TEO'!#REF!</definedName>
    <definedName name="____PE12" localSheetId="0">'[2]SW-TEO'!#REF!</definedName>
    <definedName name="____PE12" localSheetId="1">'[2]SW-TEO'!#REF!</definedName>
    <definedName name="____PE12" localSheetId="2">'[2]SW-TEO'!#REF!</definedName>
    <definedName name="____PE12" localSheetId="5">'[2]SW-TEO'!#REF!</definedName>
    <definedName name="____PE12" localSheetId="6">'[2]SW-TEO'!#REF!</definedName>
    <definedName name="____PE12" localSheetId="7">'[2]SW-TEO'!#REF!</definedName>
    <definedName name="____PE12" localSheetId="12">'[2]SW-TEO'!#REF!</definedName>
    <definedName name="____PE12">'[2]SW-TEO'!#REF!</definedName>
    <definedName name="____PE13" localSheetId="0">'[2]SW-TEO'!#REF!</definedName>
    <definedName name="____PE13" localSheetId="1">'[2]SW-TEO'!#REF!</definedName>
    <definedName name="____PE13" localSheetId="2">'[2]SW-TEO'!#REF!</definedName>
    <definedName name="____PE13" localSheetId="5">'[2]SW-TEO'!#REF!</definedName>
    <definedName name="____PE13" localSheetId="6">'[2]SW-TEO'!#REF!</definedName>
    <definedName name="____PE13" localSheetId="7">'[2]SW-TEO'!#REF!</definedName>
    <definedName name="____PE13" localSheetId="12">'[2]SW-TEO'!#REF!</definedName>
    <definedName name="____PE13">'[2]SW-TEO'!#REF!</definedName>
    <definedName name="____PE6" localSheetId="0">'[2]SW-TEO'!#REF!</definedName>
    <definedName name="____PE6" localSheetId="1">'[2]SW-TEO'!#REF!</definedName>
    <definedName name="____PE6" localSheetId="2">'[2]SW-TEO'!#REF!</definedName>
    <definedName name="____PE6" localSheetId="5">'[2]SW-TEO'!#REF!</definedName>
    <definedName name="____PE6" localSheetId="6">'[2]SW-TEO'!#REF!</definedName>
    <definedName name="____PE6" localSheetId="7">'[2]SW-TEO'!#REF!</definedName>
    <definedName name="____PE6" localSheetId="12">'[2]SW-TEO'!#REF!</definedName>
    <definedName name="____PE6">'[2]SW-TEO'!#REF!</definedName>
    <definedName name="____PE7" localSheetId="0">'[2]SW-TEO'!#REF!</definedName>
    <definedName name="____PE7" localSheetId="1">'[2]SW-TEO'!#REF!</definedName>
    <definedName name="____PE7" localSheetId="2">'[2]SW-TEO'!#REF!</definedName>
    <definedName name="____PE7" localSheetId="5">'[2]SW-TEO'!#REF!</definedName>
    <definedName name="____PE7" localSheetId="6">'[2]SW-TEO'!#REF!</definedName>
    <definedName name="____PE7" localSheetId="7">'[2]SW-TEO'!#REF!</definedName>
    <definedName name="____PE7" localSheetId="12">'[2]SW-TEO'!#REF!</definedName>
    <definedName name="____PE7">'[2]SW-TEO'!#REF!</definedName>
    <definedName name="____PE8" localSheetId="0">'[2]SW-TEO'!#REF!</definedName>
    <definedName name="____PE8" localSheetId="1">'[2]SW-TEO'!#REF!</definedName>
    <definedName name="____PE8" localSheetId="2">'[2]SW-TEO'!#REF!</definedName>
    <definedName name="____PE8" localSheetId="5">'[2]SW-TEO'!#REF!</definedName>
    <definedName name="____PE8" localSheetId="6">'[2]SW-TEO'!#REF!</definedName>
    <definedName name="____PE8" localSheetId="7">'[2]SW-TEO'!#REF!</definedName>
    <definedName name="____PE8" localSheetId="12">'[2]SW-TEO'!#REF!</definedName>
    <definedName name="____PE8">'[2]SW-TEO'!#REF!</definedName>
    <definedName name="____PE9" localSheetId="0">'[2]SW-TEO'!#REF!</definedName>
    <definedName name="____PE9" localSheetId="1">'[2]SW-TEO'!#REF!</definedName>
    <definedName name="____PE9" localSheetId="2">'[2]SW-TEO'!#REF!</definedName>
    <definedName name="____PE9" localSheetId="5">'[2]SW-TEO'!#REF!</definedName>
    <definedName name="____PE9" localSheetId="6">'[2]SW-TEO'!#REF!</definedName>
    <definedName name="____PE9" localSheetId="7">'[2]SW-TEO'!#REF!</definedName>
    <definedName name="____PE9" localSheetId="12">'[2]SW-TEO'!#REF!</definedName>
    <definedName name="____PE9">'[2]SW-TEO'!#REF!</definedName>
    <definedName name="____PH1" localSheetId="0">'[2]SW-TEO'!#REF!</definedName>
    <definedName name="____PH1" localSheetId="1">'[2]SW-TEO'!#REF!</definedName>
    <definedName name="____PH1" localSheetId="2">'[2]SW-TEO'!#REF!</definedName>
    <definedName name="____PH1" localSheetId="5">'[2]SW-TEO'!#REF!</definedName>
    <definedName name="____PH1" localSheetId="6">'[2]SW-TEO'!#REF!</definedName>
    <definedName name="____PH1" localSheetId="7">'[2]SW-TEO'!#REF!</definedName>
    <definedName name="____PH1" localSheetId="12">'[2]SW-TEO'!#REF!</definedName>
    <definedName name="____PH1">'[2]SW-TEO'!#REF!</definedName>
    <definedName name="____PI1" localSheetId="0">'[2]SW-TEO'!#REF!</definedName>
    <definedName name="____PI1" localSheetId="1">'[2]SW-TEO'!#REF!</definedName>
    <definedName name="____PI1" localSheetId="2">'[2]SW-TEO'!#REF!</definedName>
    <definedName name="____PI1" localSheetId="5">'[2]SW-TEO'!#REF!</definedName>
    <definedName name="____PI1" localSheetId="6">'[2]SW-TEO'!#REF!</definedName>
    <definedName name="____PI1" localSheetId="7">'[2]SW-TEO'!#REF!</definedName>
    <definedName name="____PI1" localSheetId="12">'[2]SW-TEO'!#REF!</definedName>
    <definedName name="____PI1">'[2]SW-TEO'!#REF!</definedName>
    <definedName name="____PK1" localSheetId="0">'[2]SW-TEO'!#REF!</definedName>
    <definedName name="____PK1" localSheetId="1">'[2]SW-TEO'!#REF!</definedName>
    <definedName name="____PK1" localSheetId="2">'[2]SW-TEO'!#REF!</definedName>
    <definedName name="____PK1" localSheetId="5">'[2]SW-TEO'!#REF!</definedName>
    <definedName name="____PK1" localSheetId="6">'[2]SW-TEO'!#REF!</definedName>
    <definedName name="____PK1" localSheetId="7">'[2]SW-TEO'!#REF!</definedName>
    <definedName name="____PK1" localSheetId="12">'[2]SW-TEO'!#REF!</definedName>
    <definedName name="____PK1">'[2]SW-TEO'!#REF!</definedName>
    <definedName name="____PK3" localSheetId="0">'[2]SW-TEO'!#REF!</definedName>
    <definedName name="____PK3" localSheetId="1">'[2]SW-TEO'!#REF!</definedName>
    <definedName name="____PK3" localSheetId="2">'[2]SW-TEO'!#REF!</definedName>
    <definedName name="____PK3" localSheetId="5">'[2]SW-TEO'!#REF!</definedName>
    <definedName name="____PK3" localSheetId="6">'[2]SW-TEO'!#REF!</definedName>
    <definedName name="____PK3" localSheetId="7">'[2]SW-TEO'!#REF!</definedName>
    <definedName name="____PK3" localSheetId="12">'[2]SW-TEO'!#REF!</definedName>
    <definedName name="____PK3">'[2]SW-TEO'!#REF!</definedName>
    <definedName name="____xlfn.BAHTTEXT" hidden="1">#NAME?</definedName>
    <definedName name="____xlfn.IFERROR" hidden="1">#NAME?</definedName>
    <definedName name="___PA7" localSheetId="0">'[2]SW-TEO'!#REF!</definedName>
    <definedName name="___PA7" localSheetId="1">'[2]SW-TEO'!#REF!</definedName>
    <definedName name="___PA7" localSheetId="2">'[2]SW-TEO'!#REF!</definedName>
    <definedName name="___PA7" localSheetId="5">'[2]SW-TEO'!#REF!</definedName>
    <definedName name="___PA7" localSheetId="6">'[2]SW-TEO'!#REF!</definedName>
    <definedName name="___PA7" localSheetId="7">'[2]SW-TEO'!#REF!</definedName>
    <definedName name="___PA7" localSheetId="12">'[2]SW-TEO'!#REF!</definedName>
    <definedName name="___PA7">'[2]SW-TEO'!#REF!</definedName>
    <definedName name="___PA8" localSheetId="0">'[2]SW-TEO'!#REF!</definedName>
    <definedName name="___PA8" localSheetId="1">'[2]SW-TEO'!#REF!</definedName>
    <definedName name="___PA8" localSheetId="2">'[2]SW-TEO'!#REF!</definedName>
    <definedName name="___PA8" localSheetId="5">'[2]SW-TEO'!#REF!</definedName>
    <definedName name="___PA8" localSheetId="6">'[2]SW-TEO'!#REF!</definedName>
    <definedName name="___PA8" localSheetId="7">'[2]SW-TEO'!#REF!</definedName>
    <definedName name="___PA8" localSheetId="12">'[2]SW-TEO'!#REF!</definedName>
    <definedName name="___PA8">'[2]SW-TEO'!#REF!</definedName>
    <definedName name="___PD1" localSheetId="0">'[2]SW-TEO'!#REF!</definedName>
    <definedName name="___PD1" localSheetId="1">'[2]SW-TEO'!#REF!</definedName>
    <definedName name="___PD1" localSheetId="2">'[2]SW-TEO'!#REF!</definedName>
    <definedName name="___PD1" localSheetId="5">'[2]SW-TEO'!#REF!</definedName>
    <definedName name="___PD1" localSheetId="6">'[2]SW-TEO'!#REF!</definedName>
    <definedName name="___PD1" localSheetId="7">'[2]SW-TEO'!#REF!</definedName>
    <definedName name="___PD1" localSheetId="12">'[2]SW-TEO'!#REF!</definedName>
    <definedName name="___PD1">'[2]SW-TEO'!#REF!</definedName>
    <definedName name="___PE12" localSheetId="0">'[2]SW-TEO'!#REF!</definedName>
    <definedName name="___PE12" localSheetId="1">'[2]SW-TEO'!#REF!</definedName>
    <definedName name="___PE12" localSheetId="2">'[2]SW-TEO'!#REF!</definedName>
    <definedName name="___PE12" localSheetId="5">'[2]SW-TEO'!#REF!</definedName>
    <definedName name="___PE12" localSheetId="6">'[2]SW-TEO'!#REF!</definedName>
    <definedName name="___PE12" localSheetId="7">'[2]SW-TEO'!#REF!</definedName>
    <definedName name="___PE12" localSheetId="12">'[2]SW-TEO'!#REF!</definedName>
    <definedName name="___PE12">'[2]SW-TEO'!#REF!</definedName>
    <definedName name="___PE13" localSheetId="0">'[2]SW-TEO'!#REF!</definedName>
    <definedName name="___PE13" localSheetId="1">'[2]SW-TEO'!#REF!</definedName>
    <definedName name="___PE13" localSheetId="2">'[2]SW-TEO'!#REF!</definedName>
    <definedName name="___PE13" localSheetId="5">'[2]SW-TEO'!#REF!</definedName>
    <definedName name="___PE13" localSheetId="6">'[2]SW-TEO'!#REF!</definedName>
    <definedName name="___PE13" localSheetId="7">'[2]SW-TEO'!#REF!</definedName>
    <definedName name="___PE13" localSheetId="12">'[2]SW-TEO'!#REF!</definedName>
    <definedName name="___PE13">'[2]SW-TEO'!#REF!</definedName>
    <definedName name="___PE6" localSheetId="0">'[2]SW-TEO'!#REF!</definedName>
    <definedName name="___PE6" localSheetId="1">'[2]SW-TEO'!#REF!</definedName>
    <definedName name="___PE6" localSheetId="2">'[2]SW-TEO'!#REF!</definedName>
    <definedName name="___PE6" localSheetId="5">'[2]SW-TEO'!#REF!</definedName>
    <definedName name="___PE6" localSheetId="6">'[2]SW-TEO'!#REF!</definedName>
    <definedName name="___PE6" localSheetId="7">'[2]SW-TEO'!#REF!</definedName>
    <definedName name="___PE6" localSheetId="12">'[2]SW-TEO'!#REF!</definedName>
    <definedName name="___PE6">'[2]SW-TEO'!#REF!</definedName>
    <definedName name="___PE7" localSheetId="0">'[2]SW-TEO'!#REF!</definedName>
    <definedName name="___PE7" localSheetId="1">'[2]SW-TEO'!#REF!</definedName>
    <definedName name="___PE7" localSheetId="2">'[2]SW-TEO'!#REF!</definedName>
    <definedName name="___PE7" localSheetId="5">'[2]SW-TEO'!#REF!</definedName>
    <definedName name="___PE7" localSheetId="6">'[2]SW-TEO'!#REF!</definedName>
    <definedName name="___PE7" localSheetId="7">'[2]SW-TEO'!#REF!</definedName>
    <definedName name="___PE7" localSheetId="12">'[2]SW-TEO'!#REF!</definedName>
    <definedName name="___PE7">'[2]SW-TEO'!#REF!</definedName>
    <definedName name="___PE8" localSheetId="0">'[2]SW-TEO'!#REF!</definedName>
    <definedName name="___PE8" localSheetId="1">'[2]SW-TEO'!#REF!</definedName>
    <definedName name="___PE8" localSheetId="2">'[2]SW-TEO'!#REF!</definedName>
    <definedName name="___PE8" localSheetId="5">'[2]SW-TEO'!#REF!</definedName>
    <definedName name="___PE8" localSheetId="6">'[2]SW-TEO'!#REF!</definedName>
    <definedName name="___PE8" localSheetId="7">'[2]SW-TEO'!#REF!</definedName>
    <definedName name="___PE8" localSheetId="12">'[2]SW-TEO'!#REF!</definedName>
    <definedName name="___PE8">'[2]SW-TEO'!#REF!</definedName>
    <definedName name="___PE89077896" localSheetId="0">'[2]SW-TEO'!#REF!</definedName>
    <definedName name="___PE89077896" localSheetId="1">'[2]SW-TEO'!#REF!</definedName>
    <definedName name="___PE89077896" localSheetId="2">'[2]SW-TEO'!#REF!</definedName>
    <definedName name="___PE89077896" localSheetId="5">'[2]SW-TEO'!#REF!</definedName>
    <definedName name="___PE89077896" localSheetId="6">'[2]SW-TEO'!#REF!</definedName>
    <definedName name="___PE89077896" localSheetId="7">'[2]SW-TEO'!#REF!</definedName>
    <definedName name="___PE89077896" localSheetId="12">'[2]SW-TEO'!#REF!</definedName>
    <definedName name="___PE89077896">'[2]SW-TEO'!#REF!</definedName>
    <definedName name="___PE9" localSheetId="0">'[2]SW-TEO'!#REF!</definedName>
    <definedName name="___PE9" localSheetId="1">'[2]SW-TEO'!#REF!</definedName>
    <definedName name="___PE9" localSheetId="2">'[2]SW-TEO'!#REF!</definedName>
    <definedName name="___PE9" localSheetId="5">'[2]SW-TEO'!#REF!</definedName>
    <definedName name="___PE9" localSheetId="6">'[2]SW-TEO'!#REF!</definedName>
    <definedName name="___PE9" localSheetId="7">'[2]SW-TEO'!#REF!</definedName>
    <definedName name="___PE9" localSheetId="12">'[2]SW-TEO'!#REF!</definedName>
    <definedName name="___PE9">'[2]SW-TEO'!#REF!</definedName>
    <definedName name="___PH1" localSheetId="0">'[2]SW-TEO'!#REF!</definedName>
    <definedName name="___PH1" localSheetId="1">'[2]SW-TEO'!#REF!</definedName>
    <definedName name="___PH1" localSheetId="2">'[2]SW-TEO'!#REF!</definedName>
    <definedName name="___PH1" localSheetId="5">'[2]SW-TEO'!#REF!</definedName>
    <definedName name="___PH1" localSheetId="6">'[2]SW-TEO'!#REF!</definedName>
    <definedName name="___PH1" localSheetId="7">'[2]SW-TEO'!#REF!</definedName>
    <definedName name="___PH1" localSheetId="12">'[2]SW-TEO'!#REF!</definedName>
    <definedName name="___PH1">'[2]SW-TEO'!#REF!</definedName>
    <definedName name="___PI1" localSheetId="0">'[2]SW-TEO'!#REF!</definedName>
    <definedName name="___PI1" localSheetId="1">'[2]SW-TEO'!#REF!</definedName>
    <definedName name="___PI1" localSheetId="2">'[2]SW-TEO'!#REF!</definedName>
    <definedName name="___PI1" localSheetId="5">'[2]SW-TEO'!#REF!</definedName>
    <definedName name="___PI1" localSheetId="6">'[2]SW-TEO'!#REF!</definedName>
    <definedName name="___PI1" localSheetId="7">'[2]SW-TEO'!#REF!</definedName>
    <definedName name="___PI1" localSheetId="12">'[2]SW-TEO'!#REF!</definedName>
    <definedName name="___PI1">'[2]SW-TEO'!#REF!</definedName>
    <definedName name="___PK1" localSheetId="0">'[2]SW-TEO'!#REF!</definedName>
    <definedName name="___PK1" localSheetId="1">'[2]SW-TEO'!#REF!</definedName>
    <definedName name="___PK1" localSheetId="2">'[2]SW-TEO'!#REF!</definedName>
    <definedName name="___PK1" localSheetId="5">'[2]SW-TEO'!#REF!</definedName>
    <definedName name="___PK1" localSheetId="6">'[2]SW-TEO'!#REF!</definedName>
    <definedName name="___PK1" localSheetId="7">'[2]SW-TEO'!#REF!</definedName>
    <definedName name="___PK1" localSheetId="12">'[2]SW-TEO'!#REF!</definedName>
    <definedName name="___PK1">'[2]SW-TEO'!#REF!</definedName>
    <definedName name="___PK3" localSheetId="0">'[2]SW-TEO'!#REF!</definedName>
    <definedName name="___PK3" localSheetId="1">'[2]SW-TEO'!#REF!</definedName>
    <definedName name="___PK3" localSheetId="2">'[2]SW-TEO'!#REF!</definedName>
    <definedName name="___PK3" localSheetId="5">'[2]SW-TEO'!#REF!</definedName>
    <definedName name="___PK3" localSheetId="6">'[2]SW-TEO'!#REF!</definedName>
    <definedName name="___PK3" localSheetId="7">'[2]SW-TEO'!#REF!</definedName>
    <definedName name="___PK3" localSheetId="12">'[2]SW-TEO'!#REF!</definedName>
    <definedName name="___PK3">'[2]SW-TEO'!#REF!</definedName>
    <definedName name="___xlfn.BAHTTEXT" hidden="1">#NAME?</definedName>
    <definedName name="___xlfn.IFERROR" hidden="1">#NAME?</definedName>
    <definedName name="__PA7" localSheetId="0">'[2]SW-TEO'!#REF!</definedName>
    <definedName name="__PA7" localSheetId="1">'[2]SW-TEO'!#REF!</definedName>
    <definedName name="__PA7" localSheetId="2">'[2]SW-TEO'!#REF!</definedName>
    <definedName name="__PA7" localSheetId="5">'[2]SW-TEO'!#REF!</definedName>
    <definedName name="__PA7" localSheetId="6">'[2]SW-TEO'!#REF!</definedName>
    <definedName name="__PA7" localSheetId="7">'[2]SW-TEO'!#REF!</definedName>
    <definedName name="__PA7" localSheetId="12">'[2]SW-TEO'!#REF!</definedName>
    <definedName name="__PA7">'[2]SW-TEO'!#REF!</definedName>
    <definedName name="__PA8" localSheetId="0">'[2]SW-TEO'!#REF!</definedName>
    <definedName name="__PA8" localSheetId="1">'[2]SW-TEO'!#REF!</definedName>
    <definedName name="__PA8" localSheetId="2">'[2]SW-TEO'!#REF!</definedName>
    <definedName name="__PA8" localSheetId="5">'[2]SW-TEO'!#REF!</definedName>
    <definedName name="__PA8" localSheetId="6">'[2]SW-TEO'!#REF!</definedName>
    <definedName name="__PA8" localSheetId="7">'[2]SW-TEO'!#REF!</definedName>
    <definedName name="__PA8" localSheetId="12">'[2]SW-TEO'!#REF!</definedName>
    <definedName name="__PA8">'[2]SW-TEO'!#REF!</definedName>
    <definedName name="__PD1" localSheetId="0">'[2]SW-TEO'!#REF!</definedName>
    <definedName name="__PD1" localSheetId="1">'[2]SW-TEO'!#REF!</definedName>
    <definedName name="__PD1" localSheetId="2">'[2]SW-TEO'!#REF!</definedName>
    <definedName name="__PD1" localSheetId="5">'[2]SW-TEO'!#REF!</definedName>
    <definedName name="__PD1" localSheetId="6">'[2]SW-TEO'!#REF!</definedName>
    <definedName name="__PD1" localSheetId="7">'[2]SW-TEO'!#REF!</definedName>
    <definedName name="__PD1" localSheetId="12">'[2]SW-TEO'!#REF!</definedName>
    <definedName name="__PD1">'[2]SW-TEO'!#REF!</definedName>
    <definedName name="__PE12" localSheetId="0">'[2]SW-TEO'!#REF!</definedName>
    <definedName name="__PE12" localSheetId="1">'[2]SW-TEO'!#REF!</definedName>
    <definedName name="__PE12" localSheetId="2">'[2]SW-TEO'!#REF!</definedName>
    <definedName name="__PE12" localSheetId="5">'[2]SW-TEO'!#REF!</definedName>
    <definedName name="__PE12" localSheetId="6">'[2]SW-TEO'!#REF!</definedName>
    <definedName name="__PE12" localSheetId="7">'[2]SW-TEO'!#REF!</definedName>
    <definedName name="__PE12" localSheetId="12">'[2]SW-TEO'!#REF!</definedName>
    <definedName name="__PE12">'[2]SW-TEO'!#REF!</definedName>
    <definedName name="__PE13" localSheetId="0">'[2]SW-TEO'!#REF!</definedName>
    <definedName name="__PE13" localSheetId="1">'[2]SW-TEO'!#REF!</definedName>
    <definedName name="__PE13" localSheetId="2">'[2]SW-TEO'!#REF!</definedName>
    <definedName name="__PE13" localSheetId="5">'[2]SW-TEO'!#REF!</definedName>
    <definedName name="__PE13" localSheetId="6">'[2]SW-TEO'!#REF!</definedName>
    <definedName name="__PE13" localSheetId="7">'[2]SW-TEO'!#REF!</definedName>
    <definedName name="__PE13" localSheetId="12">'[2]SW-TEO'!#REF!</definedName>
    <definedName name="__PE13">'[2]SW-TEO'!#REF!</definedName>
    <definedName name="__PE6" localSheetId="0">'[2]SW-TEO'!#REF!</definedName>
    <definedName name="__PE6" localSheetId="1">'[2]SW-TEO'!#REF!</definedName>
    <definedName name="__PE6" localSheetId="2">'[2]SW-TEO'!#REF!</definedName>
    <definedName name="__PE6" localSheetId="5">'[2]SW-TEO'!#REF!</definedName>
    <definedName name="__PE6" localSheetId="6">'[2]SW-TEO'!#REF!</definedName>
    <definedName name="__PE6" localSheetId="7">'[2]SW-TEO'!#REF!</definedName>
    <definedName name="__PE6" localSheetId="12">'[2]SW-TEO'!#REF!</definedName>
    <definedName name="__PE6">'[2]SW-TEO'!#REF!</definedName>
    <definedName name="__PE7" localSheetId="0">'[2]SW-TEO'!#REF!</definedName>
    <definedName name="__PE7" localSheetId="1">'[2]SW-TEO'!#REF!</definedName>
    <definedName name="__PE7" localSheetId="2">'[2]SW-TEO'!#REF!</definedName>
    <definedName name="__PE7" localSheetId="5">'[2]SW-TEO'!#REF!</definedName>
    <definedName name="__PE7" localSheetId="6">'[2]SW-TEO'!#REF!</definedName>
    <definedName name="__PE7" localSheetId="7">'[2]SW-TEO'!#REF!</definedName>
    <definedName name="__PE7" localSheetId="12">'[2]SW-TEO'!#REF!</definedName>
    <definedName name="__PE7">'[2]SW-TEO'!#REF!</definedName>
    <definedName name="__PE8" localSheetId="0">'[2]SW-TEO'!#REF!</definedName>
    <definedName name="__PE8" localSheetId="1">'[2]SW-TEO'!#REF!</definedName>
    <definedName name="__PE8" localSheetId="2">'[2]SW-TEO'!#REF!</definedName>
    <definedName name="__PE8" localSheetId="5">'[2]SW-TEO'!#REF!</definedName>
    <definedName name="__PE8" localSheetId="6">'[2]SW-TEO'!#REF!</definedName>
    <definedName name="__PE8" localSheetId="7">'[2]SW-TEO'!#REF!</definedName>
    <definedName name="__PE8" localSheetId="12">'[2]SW-TEO'!#REF!</definedName>
    <definedName name="__PE8">'[2]SW-TEO'!#REF!</definedName>
    <definedName name="__PE9" localSheetId="0">'[2]SW-TEO'!#REF!</definedName>
    <definedName name="__PE9" localSheetId="1">'[2]SW-TEO'!#REF!</definedName>
    <definedName name="__PE9" localSheetId="2">'[2]SW-TEO'!#REF!</definedName>
    <definedName name="__PE9" localSheetId="5">'[2]SW-TEO'!#REF!</definedName>
    <definedName name="__PE9" localSheetId="6">'[2]SW-TEO'!#REF!</definedName>
    <definedName name="__PE9" localSheetId="7">'[2]SW-TEO'!#REF!</definedName>
    <definedName name="__PE9" localSheetId="12">'[2]SW-TEO'!#REF!</definedName>
    <definedName name="__PE9">'[2]SW-TEO'!#REF!</definedName>
    <definedName name="__PH1" localSheetId="0">'[2]SW-TEO'!#REF!</definedName>
    <definedName name="__PH1" localSheetId="1">'[2]SW-TEO'!#REF!</definedName>
    <definedName name="__PH1" localSheetId="2">'[2]SW-TEO'!#REF!</definedName>
    <definedName name="__PH1" localSheetId="5">'[2]SW-TEO'!#REF!</definedName>
    <definedName name="__PH1" localSheetId="6">'[2]SW-TEO'!#REF!</definedName>
    <definedName name="__PH1" localSheetId="7">'[2]SW-TEO'!#REF!</definedName>
    <definedName name="__PH1" localSheetId="12">'[2]SW-TEO'!#REF!</definedName>
    <definedName name="__PH1">'[2]SW-TEO'!#REF!</definedName>
    <definedName name="__PI1" localSheetId="0">'[2]SW-TEO'!#REF!</definedName>
    <definedName name="__PI1" localSheetId="1">'[2]SW-TEO'!#REF!</definedName>
    <definedName name="__PI1" localSheetId="2">'[2]SW-TEO'!#REF!</definedName>
    <definedName name="__PI1" localSheetId="5">'[2]SW-TEO'!#REF!</definedName>
    <definedName name="__PI1" localSheetId="6">'[2]SW-TEO'!#REF!</definedName>
    <definedName name="__PI1" localSheetId="7">'[2]SW-TEO'!#REF!</definedName>
    <definedName name="__PI1" localSheetId="12">'[2]SW-TEO'!#REF!</definedName>
    <definedName name="__PI1">'[2]SW-TEO'!#REF!</definedName>
    <definedName name="__PK1" localSheetId="0">'[2]SW-TEO'!#REF!</definedName>
    <definedName name="__PK1" localSheetId="1">'[2]SW-TEO'!#REF!</definedName>
    <definedName name="__PK1" localSheetId="2">'[2]SW-TEO'!#REF!</definedName>
    <definedName name="__PK1" localSheetId="5">'[2]SW-TEO'!#REF!</definedName>
    <definedName name="__PK1" localSheetId="6">'[2]SW-TEO'!#REF!</definedName>
    <definedName name="__PK1" localSheetId="7">'[2]SW-TEO'!#REF!</definedName>
    <definedName name="__PK1" localSheetId="12">'[2]SW-TEO'!#REF!</definedName>
    <definedName name="__PK1">'[2]SW-TEO'!#REF!</definedName>
    <definedName name="__PK3" localSheetId="0">'[2]SW-TEO'!#REF!</definedName>
    <definedName name="__PK3" localSheetId="1">'[2]SW-TEO'!#REF!</definedName>
    <definedName name="__PK3" localSheetId="2">'[2]SW-TEO'!#REF!</definedName>
    <definedName name="__PK3" localSheetId="5">'[2]SW-TEO'!#REF!</definedName>
    <definedName name="__PK3" localSheetId="6">'[2]SW-TEO'!#REF!</definedName>
    <definedName name="__PK3" localSheetId="7">'[2]SW-TEO'!#REF!</definedName>
    <definedName name="__PK3" localSheetId="12">'[2]SW-TEO'!#REF!</definedName>
    <definedName name="__PK3">'[2]SW-TEO'!#REF!</definedName>
    <definedName name="__xlfn.BAHTTEXT" hidden="1">#NAME?</definedName>
    <definedName name="__xlfn.IFERROR" hidden="1">#NAME?</definedName>
    <definedName name="_Fill" localSheetId="0" hidden="1">[3]eqpmad2!#REF!</definedName>
    <definedName name="_Fill" localSheetId="1" hidden="1">[3]eqpmad2!#REF!</definedName>
    <definedName name="_Fill" localSheetId="2" hidden="1">[3]eqpmad2!#REF!</definedName>
    <definedName name="_Fill" localSheetId="5" hidden="1">[3]eqpmad2!#REF!</definedName>
    <definedName name="_Fill" localSheetId="6" hidden="1">[3]eqpmad2!#REF!</definedName>
    <definedName name="_Fill" localSheetId="7" hidden="1">[3]eqpmad2!#REF!</definedName>
    <definedName name="_Fill" localSheetId="12" hidden="1">[3]eqpmad2!#REF!</definedName>
    <definedName name="_Fill" hidden="1">[3]eqpmad2!#REF!</definedName>
    <definedName name="_xlnm._FilterDatabase" localSheetId="3" hidden="1">'04-2017公共本级支出功能 '!$A$4:$C$27</definedName>
    <definedName name="_xlnm._FilterDatabase" localSheetId="8" hidden="1">'09-2018公共本级支出功能 '!$A$4:$B$5</definedName>
    <definedName name="_xlnm._FilterDatabase" localSheetId="10" hidden="1">'11-2018公共本级基本支出经济 '!#REF!</definedName>
    <definedName name="_xlnm._FilterDatabase" localSheetId="13" hidden="1">'14-2018基金支出'!$A$4:$B$30</definedName>
    <definedName name="_PA7" localSheetId="0">'[2]SW-TEO'!#REF!</definedName>
    <definedName name="_PA7" localSheetId="1">'[2]SW-TEO'!#REF!</definedName>
    <definedName name="_PA7" localSheetId="2">'[2]SW-TEO'!#REF!</definedName>
    <definedName name="_PA7" localSheetId="5">'[2]SW-TEO'!#REF!</definedName>
    <definedName name="_PA7" localSheetId="6">'[2]SW-TEO'!#REF!</definedName>
    <definedName name="_PA7" localSheetId="7">'[2]SW-TEO'!#REF!</definedName>
    <definedName name="_PA7" localSheetId="12">'[2]SW-TEO'!#REF!</definedName>
    <definedName name="_PA7">'[2]SW-TEO'!#REF!</definedName>
    <definedName name="_PA8" localSheetId="0">'[2]SW-TEO'!#REF!</definedName>
    <definedName name="_PA8" localSheetId="1">'[2]SW-TEO'!#REF!</definedName>
    <definedName name="_PA8" localSheetId="2">'[2]SW-TEO'!#REF!</definedName>
    <definedName name="_PA8" localSheetId="5">'[2]SW-TEO'!#REF!</definedName>
    <definedName name="_PA8" localSheetId="6">'[2]SW-TEO'!#REF!</definedName>
    <definedName name="_PA8" localSheetId="7">'[2]SW-TEO'!#REF!</definedName>
    <definedName name="_PA8" localSheetId="12">'[2]SW-TEO'!#REF!</definedName>
    <definedName name="_PA8">'[2]SW-TEO'!#REF!</definedName>
    <definedName name="_PD1" localSheetId="0">'[2]SW-TEO'!#REF!</definedName>
    <definedName name="_PD1" localSheetId="1">'[2]SW-TEO'!#REF!</definedName>
    <definedName name="_PD1" localSheetId="2">'[2]SW-TEO'!#REF!</definedName>
    <definedName name="_PD1" localSheetId="5">'[2]SW-TEO'!#REF!</definedName>
    <definedName name="_PD1" localSheetId="6">'[2]SW-TEO'!#REF!</definedName>
    <definedName name="_PD1" localSheetId="7">'[2]SW-TEO'!#REF!</definedName>
    <definedName name="_PD1" localSheetId="12">'[2]SW-TEO'!#REF!</definedName>
    <definedName name="_PD1">'[2]SW-TEO'!#REF!</definedName>
    <definedName name="_PE12" localSheetId="0">'[2]SW-TEO'!#REF!</definedName>
    <definedName name="_PE12" localSheetId="1">'[2]SW-TEO'!#REF!</definedName>
    <definedName name="_PE12" localSheetId="2">'[2]SW-TEO'!#REF!</definedName>
    <definedName name="_PE12" localSheetId="5">'[2]SW-TEO'!#REF!</definedName>
    <definedName name="_PE12" localSheetId="6">'[2]SW-TEO'!#REF!</definedName>
    <definedName name="_PE12" localSheetId="7">'[2]SW-TEO'!#REF!</definedName>
    <definedName name="_PE12" localSheetId="12">'[2]SW-TEO'!#REF!</definedName>
    <definedName name="_PE12">'[2]SW-TEO'!#REF!</definedName>
    <definedName name="_PE13" localSheetId="0">'[2]SW-TEO'!#REF!</definedName>
    <definedName name="_PE13" localSheetId="1">'[2]SW-TEO'!#REF!</definedName>
    <definedName name="_PE13" localSheetId="2">'[2]SW-TEO'!#REF!</definedName>
    <definedName name="_PE13" localSheetId="5">'[2]SW-TEO'!#REF!</definedName>
    <definedName name="_PE13" localSheetId="6">'[2]SW-TEO'!#REF!</definedName>
    <definedName name="_PE13" localSheetId="7">'[2]SW-TEO'!#REF!</definedName>
    <definedName name="_PE13" localSheetId="12">'[2]SW-TEO'!#REF!</definedName>
    <definedName name="_PE13">'[2]SW-TEO'!#REF!</definedName>
    <definedName name="_PE6" localSheetId="0">'[2]SW-TEO'!#REF!</definedName>
    <definedName name="_PE6" localSheetId="1">'[2]SW-TEO'!#REF!</definedName>
    <definedName name="_PE6" localSheetId="2">'[2]SW-TEO'!#REF!</definedName>
    <definedName name="_PE6" localSheetId="5">'[2]SW-TEO'!#REF!</definedName>
    <definedName name="_PE6" localSheetId="6">'[2]SW-TEO'!#REF!</definedName>
    <definedName name="_PE6" localSheetId="7">'[2]SW-TEO'!#REF!</definedName>
    <definedName name="_PE6" localSheetId="12">'[2]SW-TEO'!#REF!</definedName>
    <definedName name="_PE6">'[2]SW-TEO'!#REF!</definedName>
    <definedName name="_PE7" localSheetId="0">'[2]SW-TEO'!#REF!</definedName>
    <definedName name="_PE7" localSheetId="1">'[2]SW-TEO'!#REF!</definedName>
    <definedName name="_PE7" localSheetId="2">'[2]SW-TEO'!#REF!</definedName>
    <definedName name="_PE7" localSheetId="5">'[2]SW-TEO'!#REF!</definedName>
    <definedName name="_PE7" localSheetId="6">'[2]SW-TEO'!#REF!</definedName>
    <definedName name="_PE7" localSheetId="7">'[2]SW-TEO'!#REF!</definedName>
    <definedName name="_PE7" localSheetId="12">'[2]SW-TEO'!#REF!</definedName>
    <definedName name="_PE7">'[2]SW-TEO'!#REF!</definedName>
    <definedName name="_PE8" localSheetId="0">'[2]SW-TEO'!#REF!</definedName>
    <definedName name="_PE8" localSheetId="1">'[2]SW-TEO'!#REF!</definedName>
    <definedName name="_PE8" localSheetId="2">'[2]SW-TEO'!#REF!</definedName>
    <definedName name="_PE8" localSheetId="5">'[2]SW-TEO'!#REF!</definedName>
    <definedName name="_PE8" localSheetId="6">'[2]SW-TEO'!#REF!</definedName>
    <definedName name="_PE8" localSheetId="7">'[2]SW-TEO'!#REF!</definedName>
    <definedName name="_PE8" localSheetId="12">'[2]SW-TEO'!#REF!</definedName>
    <definedName name="_PE8">'[2]SW-TEO'!#REF!</definedName>
    <definedName name="_PE9" localSheetId="0">'[2]SW-TEO'!#REF!</definedName>
    <definedName name="_PE9" localSheetId="1">'[2]SW-TEO'!#REF!</definedName>
    <definedName name="_PE9" localSheetId="2">'[2]SW-TEO'!#REF!</definedName>
    <definedName name="_PE9" localSheetId="5">'[2]SW-TEO'!#REF!</definedName>
    <definedName name="_PE9" localSheetId="6">'[2]SW-TEO'!#REF!</definedName>
    <definedName name="_PE9" localSheetId="7">'[2]SW-TEO'!#REF!</definedName>
    <definedName name="_PE9" localSheetId="12">'[2]SW-TEO'!#REF!</definedName>
    <definedName name="_PE9">'[2]SW-TEO'!#REF!</definedName>
    <definedName name="_PH1" localSheetId="0">'[2]SW-TEO'!#REF!</definedName>
    <definedName name="_PH1" localSheetId="1">'[2]SW-TEO'!#REF!</definedName>
    <definedName name="_PH1" localSheetId="2">'[2]SW-TEO'!#REF!</definedName>
    <definedName name="_PH1" localSheetId="5">'[2]SW-TEO'!#REF!</definedName>
    <definedName name="_PH1" localSheetId="6">'[2]SW-TEO'!#REF!</definedName>
    <definedName name="_PH1" localSheetId="7">'[2]SW-TEO'!#REF!</definedName>
    <definedName name="_PH1" localSheetId="12">'[2]SW-TEO'!#REF!</definedName>
    <definedName name="_PH1">'[2]SW-TEO'!#REF!</definedName>
    <definedName name="_PI1" localSheetId="0">'[2]SW-TEO'!#REF!</definedName>
    <definedName name="_PI1" localSheetId="1">'[2]SW-TEO'!#REF!</definedName>
    <definedName name="_PI1" localSheetId="2">'[2]SW-TEO'!#REF!</definedName>
    <definedName name="_PI1" localSheetId="5">'[2]SW-TEO'!#REF!</definedName>
    <definedName name="_PI1" localSheetId="6">'[2]SW-TEO'!#REF!</definedName>
    <definedName name="_PI1" localSheetId="7">'[2]SW-TEO'!#REF!</definedName>
    <definedName name="_PI1" localSheetId="12">'[2]SW-TEO'!#REF!</definedName>
    <definedName name="_PI1">'[2]SW-TEO'!#REF!</definedName>
    <definedName name="_PK1" localSheetId="0">'[2]SW-TEO'!#REF!</definedName>
    <definedName name="_PK1" localSheetId="1">'[2]SW-TEO'!#REF!</definedName>
    <definedName name="_PK1" localSheetId="2">'[2]SW-TEO'!#REF!</definedName>
    <definedName name="_PK1" localSheetId="5">'[2]SW-TEO'!#REF!</definedName>
    <definedName name="_PK1" localSheetId="6">'[2]SW-TEO'!#REF!</definedName>
    <definedName name="_PK1" localSheetId="7">'[2]SW-TEO'!#REF!</definedName>
    <definedName name="_PK1" localSheetId="12">'[2]SW-TEO'!#REF!</definedName>
    <definedName name="_PK1">'[2]SW-TEO'!#REF!</definedName>
    <definedName name="_PK3" localSheetId="0">'[2]SW-TEO'!#REF!</definedName>
    <definedName name="_PK3" localSheetId="1">'[2]SW-TEO'!#REF!</definedName>
    <definedName name="_PK3" localSheetId="2">'[2]SW-TEO'!#REF!</definedName>
    <definedName name="_PK3" localSheetId="5">'[2]SW-TEO'!#REF!</definedName>
    <definedName name="_PK3" localSheetId="6">'[2]SW-TEO'!#REF!</definedName>
    <definedName name="_PK3" localSheetId="7">'[2]SW-TEO'!#REF!</definedName>
    <definedName name="_PK3" localSheetId="12">'[2]SW-TEO'!#REF!</definedName>
    <definedName name="_PK3">'[2]SW-TEO'!#REF!</definedName>
    <definedName name="aiu_bottom" localSheetId="0">'[4]Financ. Overview'!#REF!</definedName>
    <definedName name="aiu_bottom" localSheetId="1">'[4]Financ. Overview'!#REF!</definedName>
    <definedName name="aiu_bottom" localSheetId="2">'[4]Financ. Overview'!#REF!</definedName>
    <definedName name="aiu_bottom" localSheetId="5">'[4]Financ. Overview'!#REF!</definedName>
    <definedName name="aiu_bottom" localSheetId="6">'[4]Financ. Overview'!#REF!</definedName>
    <definedName name="aiu_bottom" localSheetId="7">'[4]Financ. Overview'!#REF!</definedName>
    <definedName name="aiu_bottom" localSheetId="12">'[4]Financ. Overview'!#REF!</definedName>
    <definedName name="aiu_bottom">'[4]Financ. Overview'!#REF!</definedName>
    <definedName name="_xlnm.Database" localSheetId="0" hidden="1">#REF!</definedName>
    <definedName name="_xlnm.Database" localSheetId="1" hidden="1">#REF!</definedName>
    <definedName name="_xlnm.Database" localSheetId="2" hidden="1">#REF!</definedName>
    <definedName name="_xlnm.Database" localSheetId="5" hidden="1">#REF!</definedName>
    <definedName name="_xlnm.Database" localSheetId="6" hidden="1">#REF!</definedName>
    <definedName name="_xlnm.Database" localSheetId="7" hidden="1">#REF!</definedName>
    <definedName name="_xlnm.Database" localSheetId="12" hidden="1">#REF!</definedName>
    <definedName name="_xlnm.Database" hidden="1">#REF!</definedName>
    <definedName name="fa" localSheetId="0">'[5]15-2016转移支付分地区'!#REF!</definedName>
    <definedName name="fa" localSheetId="1">'[5]15-2016转移支付分地区'!#REF!</definedName>
    <definedName name="fa" localSheetId="2">'[5]15-2016转移支付分地区'!#REF!</definedName>
    <definedName name="fa" localSheetId="5">'[5]15-2016转移支付分地区'!#REF!</definedName>
    <definedName name="fa" localSheetId="6">'[5]15-2016转移支付分地区'!#REF!</definedName>
    <definedName name="fa" localSheetId="7">'[5]15-2016转移支付分地区'!#REF!</definedName>
    <definedName name="fa" localSheetId="12">'[5]15-2016转移支付分地区'!#REF!</definedName>
    <definedName name="fa">'[5]15-2016转移支付分地区'!#REF!</definedName>
    <definedName name="FRC">[6]Main!$C$9</definedName>
    <definedName name="fw_0">[7]Sheet2!$E$4:$E$47</definedName>
    <definedName name="fw_04">[8]表四!$H$6:$I$57</definedName>
    <definedName name="fw_05">[8]表五!$G$6:$H$239</definedName>
    <definedName name="fw_06">[8]表六!$D$6:$E$54</definedName>
    <definedName name="fw_97">[8]表一!$H$6:$I$1524</definedName>
    <definedName name="fw_98">[8]表二!$D$6:$E$224</definedName>
    <definedName name="fw_99">[8]表三!$D$6:$E$43</definedName>
    <definedName name="hostfee">'[4]Financ. Overview'!$H$12</definedName>
    <definedName name="hraiu_bottom" localSheetId="0">'[4]Financ. Overview'!#REF!</definedName>
    <definedName name="hraiu_bottom" localSheetId="1">'[4]Financ. Overview'!#REF!</definedName>
    <definedName name="hraiu_bottom" localSheetId="2">'[4]Financ. Overview'!#REF!</definedName>
    <definedName name="hraiu_bottom" localSheetId="5">'[4]Financ. Overview'!#REF!</definedName>
    <definedName name="hraiu_bottom" localSheetId="6">'[4]Financ. Overview'!#REF!</definedName>
    <definedName name="hraiu_bottom" localSheetId="7">'[4]Financ. Overview'!#REF!</definedName>
    <definedName name="hraiu_bottom" localSheetId="12">'[4]Financ. Overview'!#REF!</definedName>
    <definedName name="hraiu_bottom">'[4]Financ. Overview'!#REF!</definedName>
    <definedName name="hvac" localSheetId="0">'[4]Financ. Overview'!#REF!</definedName>
    <definedName name="hvac" localSheetId="1">'[4]Financ. Overview'!#REF!</definedName>
    <definedName name="hvac" localSheetId="2">'[4]Financ. Overview'!#REF!</definedName>
    <definedName name="hvac" localSheetId="5">'[4]Financ. Overview'!#REF!</definedName>
    <definedName name="hvac" localSheetId="6">'[4]Financ. Overview'!#REF!</definedName>
    <definedName name="hvac" localSheetId="7">'[4]Financ. Overview'!#REF!</definedName>
    <definedName name="hvac" localSheetId="12">'[4]Financ. Overview'!#REF!</definedName>
    <definedName name="hvac">'[4]Financ. Overview'!#REF!</definedName>
    <definedName name="HWSheet">1</definedName>
    <definedName name="Module.Prix_SMC">[9]!Module.Prix_SMC</definedName>
    <definedName name="OS" localSheetId="0">[10]Open!#REF!</definedName>
    <definedName name="OS" localSheetId="1">[10]Open!#REF!</definedName>
    <definedName name="OS" localSheetId="2">[10]Open!#REF!</definedName>
    <definedName name="OS" localSheetId="5">[10]Open!#REF!</definedName>
    <definedName name="OS" localSheetId="6">[10]Open!#REF!</definedName>
    <definedName name="OS" localSheetId="7">[10]Open!#REF!</definedName>
    <definedName name="OS" localSheetId="12">[10]Open!#REF!</definedName>
    <definedName name="OS">[10]Open!#REF!</definedName>
    <definedName name="pr_toolbox">[4]Toolbox!$A$3:$I$80</definedName>
    <definedName name="_xlnm.Print_Area" localSheetId="0">'01 2017全镇收入'!$A$1:$C$20</definedName>
    <definedName name="_xlnm.Print_Area" localSheetId="1">'02 2017全镇支出'!$A$1:$C$25</definedName>
    <definedName name="_xlnm.Print_Area" localSheetId="2">'03-2017公共平衡 '!$A$1:$F$29</definedName>
    <definedName name="_xlnm.Print_Area" localSheetId="4">'05-2017公共线下 '!$A$1:$D$34</definedName>
    <definedName name="_xlnm.Print_Area" localSheetId="5">'06-2017基金平衡'!$A$1:$D$15</definedName>
    <definedName name="_xlnm.Print_Area" localSheetId="6">'07-2017基金支出'!$A$1:$B$42</definedName>
    <definedName name="_xlnm.Print_Area" localSheetId="7">'08-2018公共平衡 '!$A$1:$H$29</definedName>
    <definedName name="_xlnm.Print_Area" localSheetId="8">'09-2018公共本级支出功能 '!$A$1:$F$33</definedName>
    <definedName name="_xlnm.Print_Area" localSheetId="9">'10-2018公共基本和项目 '!$A$1:$D$28</definedName>
    <definedName name="_xlnm.Print_Area" localSheetId="10">'11-2018公共本级基本支出经济 '!$A$1:$B$29</definedName>
    <definedName name="_xlnm.Print_Area" localSheetId="11">'12-2018公共线下'!$A$1:$D$28</definedName>
    <definedName name="_xlnm.Print_Area" localSheetId="12">'13-2018基金平衡'!$A$1:$D$11</definedName>
    <definedName name="_xlnm.Print_Area" localSheetId="13">'14-2018基金支出'!$A$1:$B$30</definedName>
    <definedName name="_xlnm.Print_Area" hidden="1">#N/A</definedName>
    <definedName name="_xlnm.Print_Titles" localSheetId="0">'01 2017全镇收入'!$2:$4</definedName>
    <definedName name="_xlnm.Print_Titles" localSheetId="1">'02 2017全镇支出'!$2:$4</definedName>
    <definedName name="_xlnm.Print_Titles" localSheetId="2">'03-2017公共平衡 '!$1:$4</definedName>
    <definedName name="_xlnm.Print_Titles" localSheetId="3">'04-2017公共本级支出功能 '!$1:$4</definedName>
    <definedName name="_xlnm.Print_Titles" localSheetId="4">'05-2017公共线下 '!$1:$4</definedName>
    <definedName name="_xlnm.Print_Titles" localSheetId="5">'06-2017基金平衡'!$2:$4</definedName>
    <definedName name="_xlnm.Print_Titles" localSheetId="6">'07-2017基金支出'!$1:$4</definedName>
    <definedName name="_xlnm.Print_Titles" localSheetId="7">'08-2018公共平衡 '!$2:$4</definedName>
    <definedName name="_xlnm.Print_Titles" localSheetId="8">'09-2018公共本级支出功能 '!$1:$4</definedName>
    <definedName name="_xlnm.Print_Titles" localSheetId="11">'12-2018公共线下'!$1:$4</definedName>
    <definedName name="_xlnm.Print_Titles" localSheetId="12">'13-2018基金平衡'!$2:$4</definedName>
    <definedName name="_xlnm.Print_Titles" localSheetId="13">'14-2018基金支出'!$1:$4</definedName>
    <definedName name="_xlnm.Print_Titles" hidden="1">#N/A</definedName>
    <definedName name="Prix_SMC">[9]!Prix_SMC</definedName>
    <definedName name="s_c_list">[11]Toolbox!$A$7:$H$969</definedName>
    <definedName name="SCG" localSheetId="0">'[12]G.1R-Shou COP Gf'!#REF!</definedName>
    <definedName name="SCG" localSheetId="1">'[12]G.1R-Shou COP Gf'!#REF!</definedName>
    <definedName name="SCG" localSheetId="2">'[12]G.1R-Shou COP Gf'!#REF!</definedName>
    <definedName name="SCG" localSheetId="5">'[12]G.1R-Shou COP Gf'!#REF!</definedName>
    <definedName name="SCG" localSheetId="6">'[12]G.1R-Shou COP Gf'!#REF!</definedName>
    <definedName name="SCG" localSheetId="7">'[12]G.1R-Shou COP Gf'!#REF!</definedName>
    <definedName name="SCG" localSheetId="12">'[12]G.1R-Shou COP Gf'!#REF!</definedName>
    <definedName name="SCG">'[12]G.1R-Shou COP Gf'!#REF!</definedName>
    <definedName name="sdlfee">'[4]Financ. Overview'!$H$13</definedName>
    <definedName name="solar_ratio">'[13]POWER ASSUMPTIONS'!$H$7</definedName>
    <definedName name="ss7fee">'[4]Financ. Overview'!$H$18</definedName>
    <definedName name="subsfee">'[4]Financ. Overview'!$H$14</definedName>
    <definedName name="toolbox">[14]Toolbox!$C$5:$T$1578</definedName>
    <definedName name="V5.1Fee">'[4]Financ. Overview'!$H$15</definedName>
    <definedName name="x1x" localSheetId="0">'[2]SW-TEO'!#REF!</definedName>
    <definedName name="x1x" localSheetId="1">'[2]SW-TEO'!#REF!</definedName>
    <definedName name="x1x" localSheetId="2">'[2]SW-TEO'!#REF!</definedName>
    <definedName name="x1x" localSheetId="5">'[2]SW-TEO'!#REF!</definedName>
    <definedName name="x1x" localSheetId="6">'[2]SW-TEO'!#REF!</definedName>
    <definedName name="x1x" localSheetId="7">'[2]SW-TEO'!#REF!</definedName>
    <definedName name="x1x" localSheetId="12">'[2]SW-TEO'!#REF!</definedName>
    <definedName name="x1x">'[2]SW-TEO'!#REF!</definedName>
    <definedName name="xz">[15]乡镇信息表!$B$4:$B$32</definedName>
    <definedName name="yyyyyyyyyyyyyyyyyyyyyyyyyyyyyyyyyyyyyyyyyyyyyyyyyyyyyyyyyyy" localSheetId="0">'[2]SW-TEO'!#REF!</definedName>
    <definedName name="yyyyyyyyyyyyyyyyyyyyyyyyyyyyyyyyyyyyyyyyyyyyyyyyyyyyyyyyyyy" localSheetId="1">'[2]SW-TEO'!#REF!</definedName>
    <definedName name="yyyyyyyyyyyyyyyyyyyyyyyyyyyyyyyyyyyyyyyyyyyyyyyyyyyyyyyyyyy" localSheetId="2">'[2]SW-TEO'!#REF!</definedName>
    <definedName name="yyyyyyyyyyyyyyyyyyyyyyyyyyyyyyyyyyyyyyyyyyyyyyyyyyyyyyyyyyy" localSheetId="5">'[2]SW-TEO'!#REF!</definedName>
    <definedName name="yyyyyyyyyyyyyyyyyyyyyyyyyyyyyyyyyyyyyyyyyyyyyyyyyyyyyyyyyyy" localSheetId="6">'[2]SW-TEO'!#REF!</definedName>
    <definedName name="yyyyyyyyyyyyyyyyyyyyyyyyyyyyyyyyyyyyyyyyyyyyyyyyyyyyyyyyyyy" localSheetId="7">'[2]SW-TEO'!#REF!</definedName>
    <definedName name="yyyyyyyyyyyyyyyyyyyyyyyyyyyyyyyyyyyyyyyyyyyyyyyyyyyyyyyyyyy" localSheetId="12">'[2]SW-TEO'!#REF!</definedName>
    <definedName name="yyyyyyyyyyyyyyyyyyyyyyyyyyyyyyyyyyyyyyyyyyyyyyyyyyyyyyyyyyy">'[2]SW-TEO'!#REF!</definedName>
    <definedName name="Z32_Cost_red" localSheetId="0">'[4]Financ. Overview'!#REF!</definedName>
    <definedName name="Z32_Cost_red" localSheetId="1">'[4]Financ. Overview'!#REF!</definedName>
    <definedName name="Z32_Cost_red" localSheetId="2">'[4]Financ. Overview'!#REF!</definedName>
    <definedName name="Z32_Cost_red" localSheetId="5">'[4]Financ. Overview'!#REF!</definedName>
    <definedName name="Z32_Cost_red" localSheetId="6">'[4]Financ. Overview'!#REF!</definedName>
    <definedName name="Z32_Cost_red" localSheetId="7">'[4]Financ. Overview'!#REF!</definedName>
    <definedName name="Z32_Cost_red" localSheetId="12">'[4]Financ. Overview'!#REF!</definedName>
    <definedName name="Z32_Cost_red">'[4]Financ. Overview'!#REF!</definedName>
    <definedName name="地方" localSheetId="0">'[2]SW-TEO'!#REF!</definedName>
    <definedName name="地方" localSheetId="1">'[2]SW-TEO'!#REF!</definedName>
    <definedName name="地方" localSheetId="2">'[2]SW-TEO'!#REF!</definedName>
    <definedName name="地方" localSheetId="5">'[2]SW-TEO'!#REF!</definedName>
    <definedName name="地方" localSheetId="6">'[2]SW-TEO'!#REF!</definedName>
    <definedName name="地方" localSheetId="7">'[2]SW-TEO'!#REF!</definedName>
    <definedName name="地方" localSheetId="12">'[2]SW-TEO'!#REF!</definedName>
    <definedName name="地方">'[2]SW-TEO'!#REF!</definedName>
    <definedName name="地区名称">[16]封面!$B$2:$B$6</definedName>
    <definedName name="是" localSheetId="0">'[2]SW-TEO'!#REF!</definedName>
    <definedName name="是" localSheetId="1">'[2]SW-TEO'!#REF!</definedName>
    <definedName name="是" localSheetId="2">'[2]SW-TEO'!#REF!</definedName>
    <definedName name="是" localSheetId="5">'[2]SW-TEO'!#REF!</definedName>
    <definedName name="是" localSheetId="6">'[2]SW-TEO'!#REF!</definedName>
    <definedName name="是" localSheetId="7">'[2]SW-TEO'!#REF!</definedName>
    <definedName name="是" localSheetId="12">'[2]SW-TEO'!#REF!</definedName>
    <definedName name="是">'[2]SW-TEO'!#REF!</definedName>
    <definedName name="淘汰" localSheetId="0">'[6]SW-TEO'!#REF!</definedName>
    <definedName name="淘汰" localSheetId="1">'[6]SW-TEO'!#REF!</definedName>
    <definedName name="淘汰" localSheetId="2">'[6]SW-TEO'!#REF!</definedName>
    <definedName name="淘汰" localSheetId="5">'[6]SW-TEO'!#REF!</definedName>
    <definedName name="淘汰" localSheetId="6">'[6]SW-TEO'!#REF!</definedName>
    <definedName name="淘汰" localSheetId="7">'[6]SW-TEO'!#REF!</definedName>
    <definedName name="淘汰" localSheetId="12">'[6]SW-TEO'!#REF!</definedName>
    <definedName name="淘汰">'[6]SW-TEO'!#REF!</definedName>
  </definedNames>
  <calcPr calcId="144525"/>
</workbook>
</file>

<file path=xl/calcChain.xml><?xml version="1.0" encoding="utf-8"?>
<calcChain xmlns="http://schemas.openxmlformats.org/spreadsheetml/2006/main">
  <c r="A6" i="19"/>
  <c r="B15" i="15"/>
  <c r="B7"/>
  <c r="B6"/>
  <c r="B5"/>
  <c r="B24" i="14"/>
  <c r="B12"/>
  <c r="B7"/>
  <c r="B6"/>
  <c r="B28" i="1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D7"/>
  <c r="C7"/>
  <c r="B7"/>
  <c r="B5" i="12"/>
  <c r="H29" i="11"/>
  <c r="H28"/>
  <c r="D28"/>
  <c r="D27"/>
  <c r="D26"/>
  <c r="C26"/>
  <c r="H24"/>
  <c r="D24"/>
  <c r="D23"/>
  <c r="D21"/>
  <c r="H20"/>
  <c r="D19"/>
  <c r="B19"/>
  <c r="H18"/>
  <c r="D18"/>
  <c r="H17"/>
  <c r="D17"/>
  <c r="H15"/>
  <c r="D15"/>
  <c r="D14"/>
  <c r="H13"/>
  <c r="D13"/>
  <c r="H12"/>
  <c r="D11"/>
  <c r="D10"/>
  <c r="H9"/>
  <c r="D9"/>
  <c r="D8"/>
  <c r="C8"/>
  <c r="H7"/>
  <c r="D7"/>
  <c r="C7"/>
  <c r="B7"/>
  <c r="H6"/>
  <c r="G6"/>
  <c r="F6"/>
  <c r="D6"/>
  <c r="C6"/>
  <c r="B6"/>
  <c r="H5"/>
  <c r="G5"/>
  <c r="F5"/>
  <c r="D5"/>
  <c r="C5"/>
  <c r="B5"/>
  <c r="B7" i="5"/>
  <c r="B6"/>
  <c r="E26" i="3"/>
  <c r="B26"/>
  <c r="B8"/>
  <c r="B7"/>
  <c r="E6"/>
  <c r="B6"/>
  <c r="E5"/>
  <c r="B5"/>
  <c r="B5" i="2"/>
  <c r="B7" i="1"/>
  <c r="B6"/>
  <c r="B5"/>
</calcChain>
</file>

<file path=xl/sharedStrings.xml><?xml version="1.0" encoding="utf-8"?>
<sst xmlns="http://schemas.openxmlformats.org/spreadsheetml/2006/main" count="640" uniqueCount="413">
  <si>
    <t>附表1</t>
  </si>
  <si>
    <t>铜梁区永嘉镇2017年财政预算收入执行表</t>
  </si>
  <si>
    <t>单位：万元</t>
  </si>
  <si>
    <t>收入</t>
  </si>
  <si>
    <t>执行数</t>
  </si>
  <si>
    <t>增长%</t>
  </si>
  <si>
    <t>一、一般公共预算收入</t>
  </si>
  <si>
    <t>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</si>
  <si>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</si>
  <si>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</si>
  <si>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</si>
  <si>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</si>
  <si>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</si>
  <si>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</si>
  <si>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</si>
  <si>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</si>
  <si>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</si>
  <si>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</si>
  <si>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</si>
  <si>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>非税收入</t>
  </si>
  <si>
    <t>二、政府性基金预算收入</t>
  </si>
  <si>
    <t xml:space="preserve">   其中：国有土地有偿使用权出让收入</t>
  </si>
  <si>
    <t>附表2</t>
  </si>
  <si>
    <t>铜梁区永嘉镇2017年财政预算支出执行表</t>
  </si>
  <si>
    <t>支出</t>
  </si>
  <si>
    <t>完成数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</si>
  <si>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</si>
  <si>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</si>
  <si>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</si>
  <si>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</si>
  <si>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</si>
  <si>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</si>
  <si>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</si>
  <si>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</si>
  <si>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医疗卫生和计生支出</t>
  </si>
  <si>
    <t>节能环保支出支出</t>
  </si>
  <si>
    <t>城乡社区事务支出</t>
  </si>
  <si>
    <t>农林水事务支出</t>
  </si>
  <si>
    <t>交通运输支出</t>
  </si>
  <si>
    <t>资源勘探电力信息等事务支出</t>
  </si>
  <si>
    <t>商业服务业等事务支出</t>
  </si>
  <si>
    <t>金融监管等事务支出</t>
  </si>
  <si>
    <t>国土资源气象等事务</t>
  </si>
  <si>
    <t>住房保障支出</t>
  </si>
  <si>
    <t>债务付息支出</t>
  </si>
  <si>
    <t>其他支出</t>
  </si>
  <si>
    <t>二、政府性基金预算支出</t>
  </si>
  <si>
    <t>附表3</t>
  </si>
  <si>
    <t>铜梁区永嘉镇2017年一般公共预算收支执行表</t>
  </si>
  <si>
    <t xml:space="preserve">收入  </t>
  </si>
  <si>
    <t>一般公共预算收入合计</t>
  </si>
  <si>
    <t>一般公共预算支出合计</t>
  </si>
  <si>
    <t>一、本级收入</t>
  </si>
  <si>
    <t>一、本级支出</t>
  </si>
  <si>
    <t>1.税收收入</t>
  </si>
  <si>
    <t>2.非税收入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</si>
  <si>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</si>
  <si>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</si>
  <si>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</si>
  <si>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</si>
  <si>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其他收入</t>
  </si>
  <si>
    <t>二、转移性收入</t>
  </si>
  <si>
    <t>二、转移性支出</t>
  </si>
  <si>
    <t>1.上级补助收入</t>
  </si>
  <si>
    <t>1.上解上级支出</t>
  </si>
  <si>
    <t>2.动用预算稳定调节基金</t>
  </si>
  <si>
    <t>2.安排预算稳定调节基金</t>
  </si>
  <si>
    <t>3.上年结转</t>
  </si>
  <si>
    <t>3.结转下年</t>
  </si>
  <si>
    <t>附表4</t>
  </si>
  <si>
    <t>铜梁区永嘉镇2017年一般公共预算本级支出执行表</t>
  </si>
  <si>
    <t>科目名称</t>
  </si>
  <si>
    <t>支出合计</t>
  </si>
  <si>
    <t xml:space="preserve">      伤残抚恤</t>
  </si>
  <si>
    <t xml:space="preserve">      其他医疗卫生与计划生育支出</t>
  </si>
  <si>
    <t xml:space="preserve">  一般公共服务支出</t>
  </si>
  <si>
    <t xml:space="preserve">      在乡复员、退伍军人生活补助</t>
  </si>
  <si>
    <t xml:space="preserve">  城乡社区支出</t>
  </si>
  <si>
    <t xml:space="preserve">    政府办公厅(室)及相关机构事务</t>
  </si>
  <si>
    <t xml:space="preserve">      义务兵优待</t>
  </si>
  <si>
    <t xml:space="preserve">    城乡社区管理事务</t>
  </si>
  <si>
    <t xml:space="preserve">      行政运行</t>
  </si>
  <si>
    <t xml:space="preserve">      农村籍退役士兵老年生活补助</t>
  </si>
  <si>
    <t xml:space="preserve">      其他城乡社区管理事务支出</t>
  </si>
  <si>
    <t xml:space="preserve">      法制建设</t>
  </si>
  <si>
    <t xml:space="preserve">      其他优抚支出</t>
  </si>
  <si>
    <t xml:space="preserve">    城乡社区公共设施</t>
  </si>
  <si>
    <t xml:space="preserve">      信访事务</t>
  </si>
  <si>
    <t xml:space="preserve">    社会福利</t>
  </si>
  <si>
    <t xml:space="preserve">      其他城乡社区公共设施支出</t>
  </si>
  <si>
    <t xml:space="preserve">    财政事务</t>
  </si>
  <si>
    <t xml:space="preserve">      儿童福利</t>
  </si>
  <si>
    <t xml:space="preserve">    城乡社区环境卫生(款)</t>
  </si>
  <si>
    <t xml:space="preserve">      老年福利</t>
  </si>
  <si>
    <t xml:space="preserve">      城乡社区环境卫生(项)</t>
  </si>
  <si>
    <t xml:space="preserve">    群众团体事务</t>
  </si>
  <si>
    <t xml:space="preserve">      社会福利事业单位</t>
  </si>
  <si>
    <t xml:space="preserve">  农林水支出</t>
  </si>
  <si>
    <t xml:space="preserve">    自然灾害生活救助</t>
  </si>
  <si>
    <t xml:space="preserve">    农业</t>
  </si>
  <si>
    <t xml:space="preserve">    党委办公厅(室)及相关机构事务</t>
  </si>
  <si>
    <t xml:space="preserve">      中央自然灾害生活补助</t>
  </si>
  <si>
    <t xml:space="preserve">      事业运行</t>
  </si>
  <si>
    <t xml:space="preserve">      自然灾害灾后重建补助</t>
  </si>
  <si>
    <t xml:space="preserve">      病虫害控制</t>
  </si>
  <si>
    <t xml:space="preserve">  公共安全支出</t>
  </si>
  <si>
    <t xml:space="preserve">    特困人员救助供养</t>
  </si>
  <si>
    <t xml:space="preserve">    林业</t>
  </si>
  <si>
    <t xml:space="preserve">    其他公共安全支出(款)</t>
  </si>
  <si>
    <t xml:space="preserve">      城市特困人员救助供养支出</t>
  </si>
  <si>
    <t xml:space="preserve">      林业事业机构</t>
  </si>
  <si>
    <t xml:space="preserve">      其他公共安全支出(项)</t>
  </si>
  <si>
    <t xml:space="preserve">      农村特困人员救助供养支出</t>
  </si>
  <si>
    <t xml:space="preserve">    水利</t>
  </si>
  <si>
    <t xml:space="preserve">      其他消防</t>
  </si>
  <si>
    <t xml:space="preserve">    其他生活救助</t>
  </si>
  <si>
    <t xml:space="preserve">      抗旱</t>
  </si>
  <si>
    <t xml:space="preserve">  文化体育与传媒支出</t>
  </si>
  <si>
    <t xml:space="preserve">      其他农村生活救助</t>
  </si>
  <si>
    <t xml:space="preserve">      其他水利支出</t>
  </si>
  <si>
    <t xml:space="preserve">    文化</t>
  </si>
  <si>
    <t xml:space="preserve">    其他社会保障和就业支出(款)</t>
  </si>
  <si>
    <t xml:space="preserve">    农村综合改革</t>
  </si>
  <si>
    <t xml:space="preserve">      群众文化</t>
  </si>
  <si>
    <t xml:space="preserve">      其他社会保障和就业支出(项)</t>
  </si>
  <si>
    <t xml:space="preserve">      对村级一事一议补助</t>
  </si>
  <si>
    <t xml:space="preserve">  社会保障和就业支出</t>
  </si>
  <si>
    <t xml:space="preserve">  医疗卫生与计划生育支出</t>
  </si>
  <si>
    <t xml:space="preserve">      对村民委员会和村党支部的补助</t>
  </si>
  <si>
    <t xml:space="preserve">    人力资源和社会保障管理事务</t>
  </si>
  <si>
    <t xml:space="preserve">    食品和药品监督管理事务</t>
  </si>
  <si>
    <t xml:space="preserve">      对村集体经济组织的补助</t>
  </si>
  <si>
    <t xml:space="preserve">      其他人力资源和社会保障管理事务支出</t>
  </si>
  <si>
    <t xml:space="preserve">      其他食品和药品监督管理事务支出</t>
  </si>
  <si>
    <t xml:space="preserve">      其他农村综合改革支出</t>
  </si>
  <si>
    <t xml:space="preserve">    行政事业单位离退休</t>
  </si>
  <si>
    <t xml:space="preserve">    行政事业单位医疗</t>
  </si>
  <si>
    <t xml:space="preserve">  资源勘探信息等支出</t>
  </si>
  <si>
    <t xml:space="preserve">      归口管理的行政单位离退休</t>
  </si>
  <si>
    <t xml:space="preserve">      行政单位医疗</t>
  </si>
  <si>
    <t xml:space="preserve">    安全生产监管</t>
  </si>
  <si>
    <t xml:space="preserve">      事业单位离退休</t>
  </si>
  <si>
    <t xml:space="preserve">      事业单位医疗</t>
  </si>
  <si>
    <t xml:space="preserve">      其他安全生产监管支出</t>
  </si>
  <si>
    <t xml:space="preserve">      机关事业单位基本养老保险缴费支出</t>
  </si>
  <si>
    <t xml:space="preserve">      公务员医疗补助</t>
  </si>
  <si>
    <t xml:space="preserve">  住房保障支出</t>
  </si>
  <si>
    <t xml:space="preserve">      机关事业单位职业年金缴费支出</t>
  </si>
  <si>
    <t xml:space="preserve">    优抚对象医疗</t>
  </si>
  <si>
    <t xml:space="preserve">    住房改革支出</t>
  </si>
  <si>
    <t xml:space="preserve">    抚恤</t>
  </si>
  <si>
    <t xml:space="preserve">      优抚对象医疗补助</t>
  </si>
  <si>
    <t xml:space="preserve">      住房公积金</t>
  </si>
  <si>
    <t xml:space="preserve">      死亡抚恤</t>
  </si>
  <si>
    <t xml:space="preserve">    其他医疗卫生与计划生育支出</t>
  </si>
  <si>
    <t>附表5</t>
  </si>
  <si>
    <t>铜梁区永嘉镇2017年一般公共预算转移性收支执行表</t>
  </si>
  <si>
    <t>收        入</t>
  </si>
  <si>
    <t>支        出</t>
  </si>
  <si>
    <t>转移性收入合计</t>
  </si>
  <si>
    <t>转移性支出合计</t>
  </si>
  <si>
    <t>一、上级补助收入</t>
  </si>
  <si>
    <t>一、上解上级支出</t>
  </si>
  <si>
    <t>（一）一般性转移支付收入</t>
  </si>
  <si>
    <t>（一）体制上解</t>
  </si>
  <si>
    <t xml:space="preserve">       增值税和消费税税收返还 </t>
  </si>
  <si>
    <t>（二）专项上解</t>
  </si>
  <si>
    <t xml:space="preserve">       所得税基数返还</t>
  </si>
  <si>
    <t xml:space="preserve">       体制补助收入</t>
  </si>
  <si>
    <t xml:space="preserve">       均衡性转移支付 </t>
  </si>
  <si>
    <t xml:space="preserve">       结算补助 </t>
  </si>
  <si>
    <t xml:space="preserve">       固定数额补助 </t>
  </si>
  <si>
    <t xml:space="preserve">       其他一般性转移支付</t>
  </si>
  <si>
    <t>（二）专项转移支付收入</t>
  </si>
  <si>
    <t xml:space="preserve">       一般公共服务</t>
  </si>
  <si>
    <t xml:space="preserve">       国防</t>
  </si>
  <si>
    <t xml:space="preserve">       公共安全</t>
  </si>
  <si>
    <t xml:space="preserve">       教育</t>
  </si>
  <si>
    <t xml:space="preserve">       科学技术</t>
  </si>
  <si>
    <t xml:space="preserve">       文化体育与传媒</t>
  </si>
  <si>
    <t xml:space="preserve">       社会保障和就业</t>
  </si>
  <si>
    <t xml:space="preserve">       医疗卫生与计划生育</t>
  </si>
  <si>
    <t xml:space="preserve">       节能环保</t>
  </si>
  <si>
    <t xml:space="preserve">       城乡社区</t>
  </si>
  <si>
    <t xml:space="preserve">       农林水</t>
  </si>
  <si>
    <t xml:space="preserve">       交通运输</t>
  </si>
  <si>
    <t xml:space="preserve">       资源勘探信息等</t>
  </si>
  <si>
    <t xml:space="preserve">       商业服务业等</t>
  </si>
  <si>
    <t xml:space="preserve">       国土海洋气象等</t>
  </si>
  <si>
    <t xml:space="preserve">       住房保障</t>
  </si>
  <si>
    <t xml:space="preserve">       粮油物资储备</t>
  </si>
  <si>
    <t>二、调入预算稳定调节基金</t>
  </si>
  <si>
    <t>二、安排预算稳定调节基金</t>
  </si>
  <si>
    <t>三、上年结转</t>
  </si>
  <si>
    <t>三、结转下年</t>
  </si>
  <si>
    <t>附表6</t>
  </si>
  <si>
    <t>铜梁区永嘉镇2017年政府性基金预算收支执行表</t>
  </si>
  <si>
    <t>政府性基金预算收入合计</t>
  </si>
  <si>
    <t>政府性基金预算支出合计</t>
  </si>
  <si>
    <t xml:space="preserve">  商业服务业等支出</t>
  </si>
  <si>
    <t xml:space="preserve">  其他支出</t>
  </si>
  <si>
    <t xml:space="preserve">  债务付息支出</t>
  </si>
  <si>
    <t xml:space="preserve">     转移性收入</t>
  </si>
  <si>
    <t>2.上年结转</t>
  </si>
  <si>
    <t>2.结转下年</t>
  </si>
  <si>
    <t>附表7</t>
  </si>
  <si>
    <t>铜梁区永嘉镇2017年政府性基金预算本级支出执行表</t>
  </si>
  <si>
    <t>本级支出合计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</si>
  <si>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</si>
  <si>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</si>
  <si>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</si>
  <si>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</si>
  <si>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>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</si>
  <si>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</si>
  <si>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</si>
  <si>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</si>
  <si>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</si>
  <si>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</si>
  <si>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土地出让业务支出</t>
  </si>
  <si>
    <t xml:space="preserve">      廉租住房支出</t>
  </si>
  <si>
    <t xml:space="preserve">      其他国有土地使用权出让收入安排的支出</t>
  </si>
  <si>
    <t xml:space="preserve">    农业土地开发资金及对应专项债务收入安排的支出</t>
  </si>
  <si>
    <t xml:space="preserve">    污水处理费及对应专项债务收入安排的支出</t>
  </si>
  <si>
    <t xml:space="preserve">      代征手续费</t>
  </si>
  <si>
    <t>农林水支出</t>
  </si>
  <si>
    <t xml:space="preserve">    大中型水库库区基金及对应专项债务收入安排的支出</t>
  </si>
  <si>
    <t xml:space="preserve">    三峡水库库区基金支出</t>
  </si>
  <si>
    <t xml:space="preserve">      解决移民遗留问题</t>
  </si>
  <si>
    <t xml:space="preserve">      其他三峡水库库区基金支出</t>
  </si>
  <si>
    <t xml:space="preserve">    国家重大水利工程建设基金及对应专项债务收入安排的支出</t>
  </si>
  <si>
    <t xml:space="preserve">      三峡工程后续工作</t>
  </si>
  <si>
    <t>商业服务业等支出</t>
  </si>
  <si>
    <t xml:space="preserve">    旅游发展基金支出</t>
  </si>
  <si>
    <t xml:space="preserve">      地方旅游开发项目补助</t>
  </si>
  <si>
    <t xml:space="preserve">    彩票发行销售机构业务费安排的支出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</si>
  <si>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</si>
  <si>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</si>
  <si>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</si>
  <si>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</si>
  <si>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</si>
  <si>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用于其他社会公益事业的彩票公益金支出</t>
  </si>
  <si>
    <t>附表8</t>
  </si>
  <si>
    <t xml:space="preserve">铜梁区永嘉镇2018年一般公共预算收支预算表 </t>
  </si>
  <si>
    <t>预算数</t>
  </si>
  <si>
    <t>一、本级支出支出</t>
  </si>
  <si>
    <t>社会保险基金支出</t>
  </si>
  <si>
    <t>医疗卫生支出</t>
  </si>
  <si>
    <t>节能环保支出</t>
  </si>
  <si>
    <t>金融监管等事务支出支出</t>
  </si>
  <si>
    <t>国土资源气象等事务支出</t>
  </si>
  <si>
    <t>预备费</t>
  </si>
  <si>
    <t>附表9</t>
  </si>
  <si>
    <t xml:space="preserve">铜梁区永嘉镇2018年一般公共预算本级支出预算表 </t>
  </si>
  <si>
    <t xml:space="preserve">  抚恤</t>
  </si>
  <si>
    <t xml:space="preserve">  人大事务</t>
  </si>
  <si>
    <t xml:space="preserve">    死亡抚恤</t>
  </si>
  <si>
    <t xml:space="preserve">  其他节能环保支出</t>
  </si>
  <si>
    <t xml:space="preserve">    人大会议</t>
  </si>
  <si>
    <t xml:space="preserve">    伤残抚恤</t>
  </si>
  <si>
    <t xml:space="preserve">    其他节能环保支出</t>
  </si>
  <si>
    <t xml:space="preserve">  政府办公厅（室）及相关机构事务</t>
  </si>
  <si>
    <t xml:space="preserve">    在乡复员、退伍军人生活补助</t>
  </si>
  <si>
    <t xml:space="preserve">    行政运行</t>
  </si>
  <si>
    <t xml:space="preserve">    农村籍退役士兵老年生活补助</t>
  </si>
  <si>
    <t xml:space="preserve">  城乡社区公共设施</t>
  </si>
  <si>
    <t xml:space="preserve">    法制建设</t>
  </si>
  <si>
    <t xml:space="preserve">    其他优抚支出</t>
  </si>
  <si>
    <t xml:space="preserve">    其他城乡社区公共设施支出</t>
  </si>
  <si>
    <t xml:space="preserve">    信访事务</t>
  </si>
  <si>
    <t xml:space="preserve">  社会福利</t>
  </si>
  <si>
    <t xml:space="preserve">  城乡社区环境卫生</t>
  </si>
  <si>
    <t xml:space="preserve">  财政事务</t>
  </si>
  <si>
    <t xml:space="preserve">    儿童福利</t>
  </si>
  <si>
    <t xml:space="preserve">    城乡社区环境卫生</t>
  </si>
  <si>
    <t xml:space="preserve">    社会福利事业单位</t>
  </si>
  <si>
    <t xml:space="preserve">  群众团体事务</t>
  </si>
  <si>
    <t xml:space="preserve">  特困人员救助供养</t>
  </si>
  <si>
    <t xml:space="preserve">  农业</t>
  </si>
  <si>
    <t xml:space="preserve">    城市特困人员救助供养支出</t>
  </si>
  <si>
    <t xml:space="preserve">    事业运行</t>
  </si>
  <si>
    <t xml:space="preserve">  党委办公厅（室）及相关机构事务</t>
  </si>
  <si>
    <t xml:space="preserve">    农村特困人员救助供养支出</t>
  </si>
  <si>
    <t xml:space="preserve">  林业</t>
  </si>
  <si>
    <t xml:space="preserve">  其他生活救助</t>
  </si>
  <si>
    <t xml:space="preserve">    林业事业机构</t>
  </si>
  <si>
    <t xml:space="preserve">    其他农村生活救助</t>
  </si>
  <si>
    <t xml:space="preserve">    其他林业支出</t>
  </si>
  <si>
    <t xml:space="preserve">  其他公共安全支出</t>
  </si>
  <si>
    <t xml:space="preserve">  水利</t>
  </si>
  <si>
    <t xml:space="preserve">    其他公共安全支出</t>
  </si>
  <si>
    <t xml:space="preserve">  失业保险基金支出</t>
  </si>
  <si>
    <t xml:space="preserve">    其他水利支出</t>
  </si>
  <si>
    <t xml:space="preserve">    其他消防</t>
  </si>
  <si>
    <t xml:space="preserve">    失业保险金</t>
  </si>
  <si>
    <t xml:space="preserve">  扶贫</t>
  </si>
  <si>
    <t xml:space="preserve">  工伤保险基金支出</t>
  </si>
  <si>
    <t xml:space="preserve">    其他扶贫支出</t>
  </si>
  <si>
    <t xml:space="preserve">  文化</t>
  </si>
  <si>
    <t xml:space="preserve">    工伤保险待遇</t>
  </si>
  <si>
    <t xml:space="preserve">  农村综合改革</t>
  </si>
  <si>
    <t xml:space="preserve">    群众文化</t>
  </si>
  <si>
    <t>医疗卫生与计划生育支出</t>
  </si>
  <si>
    <t xml:space="preserve">    对村级一事一议的补助</t>
  </si>
  <si>
    <t xml:space="preserve">  医疗卫生与计划生育管理事务</t>
  </si>
  <si>
    <t xml:space="preserve">    对村民委员会和村党支部的补助</t>
  </si>
  <si>
    <t xml:space="preserve">  人力资源和社会保障管理事务</t>
  </si>
  <si>
    <t xml:space="preserve">    其他医疗卫生与计划生育管理事务支出</t>
  </si>
  <si>
    <t xml:space="preserve">    对村集体经济组织的补助</t>
  </si>
  <si>
    <t xml:space="preserve">    其他人力资源和社会保障管理事务支出</t>
  </si>
  <si>
    <t xml:space="preserve">  计划生育事务</t>
  </si>
  <si>
    <t>资源勘探信息等支出</t>
  </si>
  <si>
    <t xml:space="preserve">  行政事业单位离退休</t>
  </si>
  <si>
    <t xml:space="preserve">    其他计划生育事务支出</t>
  </si>
  <si>
    <t xml:space="preserve">  安全生产监管</t>
  </si>
  <si>
    <t xml:space="preserve">    归口管理的行政单位离退休</t>
  </si>
  <si>
    <t xml:space="preserve">  行政事业单位医疗</t>
  </si>
  <si>
    <t xml:space="preserve">    其他安全生产监管支出</t>
  </si>
  <si>
    <t xml:space="preserve">    事业单位离退休</t>
  </si>
  <si>
    <t xml:space="preserve">    行政单位医疗</t>
  </si>
  <si>
    <t xml:space="preserve">    机关事业单位基本养老保险缴费支出</t>
  </si>
  <si>
    <t xml:space="preserve">  优抚对象医疗</t>
  </si>
  <si>
    <t xml:space="preserve">  住房改革支出</t>
  </si>
  <si>
    <t xml:space="preserve">    机关事业单位职业年金缴费支出</t>
  </si>
  <si>
    <t xml:space="preserve">    优抚对象医疗补助</t>
  </si>
  <si>
    <t xml:space="preserve">    住房公积金</t>
  </si>
  <si>
    <t>附表10</t>
  </si>
  <si>
    <t>（按功能分类科目的基本支出和项目支出）</t>
  </si>
  <si>
    <t>项         目</t>
  </si>
  <si>
    <t>预 算 数</t>
  </si>
  <si>
    <t>小计</t>
  </si>
  <si>
    <t>基本支出</t>
  </si>
  <si>
    <t>项目支出</t>
  </si>
  <si>
    <t>国防</t>
  </si>
  <si>
    <t>公共安全</t>
  </si>
  <si>
    <t>教育</t>
  </si>
  <si>
    <t>科学技术</t>
  </si>
  <si>
    <t>文化体育与传媒</t>
  </si>
  <si>
    <t>社会保障和就业</t>
  </si>
  <si>
    <t>医疗卫生</t>
  </si>
  <si>
    <t>节能环保</t>
  </si>
  <si>
    <t>城乡社区事务</t>
  </si>
  <si>
    <t>农林水事务</t>
  </si>
  <si>
    <t>交通运输</t>
  </si>
  <si>
    <t>资源勘探电力信息等事务</t>
  </si>
  <si>
    <t>商业服务业等事务</t>
  </si>
  <si>
    <t>附表11</t>
  </si>
  <si>
    <t xml:space="preserve">铜梁区永嘉镇2018年一般公共预算本级基本支出预算表 </t>
  </si>
  <si>
    <t>（按政府经济分类科目）</t>
  </si>
  <si>
    <t>支       出</t>
  </si>
  <si>
    <t>本级基本支出合计</t>
  </si>
  <si>
    <t>一、机关工资福利支出</t>
  </si>
  <si>
    <t xml:space="preserve"> 工资津补贴</t>
  </si>
  <si>
    <t xml:space="preserve"> 社会保障缴费</t>
  </si>
  <si>
    <t xml:space="preserve"> 住房公积金</t>
  </si>
  <si>
    <t xml:space="preserve"> 其他工资福利支出</t>
  </si>
  <si>
    <t>二、机关商品和服务支出</t>
  </si>
  <si>
    <t xml:space="preserve"> 办公经费</t>
  </si>
  <si>
    <t xml:space="preserve"> 会议费</t>
  </si>
  <si>
    <t xml:space="preserve"> 培训费</t>
  </si>
  <si>
    <t xml:space="preserve"> 委托业务费</t>
  </si>
  <si>
    <t xml:space="preserve"> 公务接待费</t>
  </si>
  <si>
    <t xml:space="preserve"> 公务用车运行维护费</t>
  </si>
  <si>
    <t xml:space="preserve"> 维修(护)费</t>
  </si>
  <si>
    <t xml:space="preserve"> 其他商品和服务支出</t>
  </si>
  <si>
    <t>三、对事业单位经常性补助</t>
  </si>
  <si>
    <t xml:space="preserve"> 工资福利支出</t>
  </si>
  <si>
    <t xml:space="preserve"> 商品和服务支出</t>
  </si>
  <si>
    <t>四、对个人和家庭的补助</t>
  </si>
  <si>
    <t xml:space="preserve"> 助学金</t>
  </si>
  <si>
    <t xml:space="preserve"> 离退休费</t>
  </si>
  <si>
    <t xml:space="preserve"> 其他对个人和家庭的补助</t>
  </si>
  <si>
    <t>五、其他支出</t>
  </si>
  <si>
    <t xml:space="preserve"> 预留</t>
  </si>
  <si>
    <t>附表12</t>
  </si>
  <si>
    <t xml:space="preserve">铜梁区永嘉镇2018年一般公共预算转移性收支预算表 </t>
  </si>
  <si>
    <t xml:space="preserve">  一、上级补助收入</t>
  </si>
  <si>
    <t xml:space="preserve">      增值税税收返还收入</t>
  </si>
  <si>
    <t xml:space="preserve">      所得税基数返还收入 </t>
  </si>
  <si>
    <t xml:space="preserve">      均衡性转移支付收入</t>
  </si>
  <si>
    <t xml:space="preserve">      结算补助收入</t>
  </si>
  <si>
    <t xml:space="preserve">      固定数额补助收入</t>
  </si>
  <si>
    <t xml:space="preserve"> </t>
  </si>
  <si>
    <t xml:space="preserve">      其他一般性转移支付收入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</si>
  <si>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</si>
  <si>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</si>
  <si>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</si>
  <si>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</si>
  <si>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医疗卫生与计划生育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</si>
  <si>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</si>
  <si>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</si>
  <si>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</si>
  <si>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</si>
  <si>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</si>
  <si>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</si>
  <si>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住房保障</t>
  </si>
  <si>
    <t>二、上年结转</t>
  </si>
  <si>
    <t>附表13</t>
  </si>
  <si>
    <t xml:space="preserve">铜梁区永嘉镇2018年政府性基金预算收支预算表 </t>
  </si>
  <si>
    <t xml:space="preserve">    本级支出</t>
  </si>
  <si>
    <t>附表14</t>
  </si>
  <si>
    <t xml:space="preserve">铜梁区永嘉镇2018年政府性基金预算本级支出预算表 </t>
  </si>
  <si>
    <t xml:space="preserve">    小型水库移民扶助基金及对应专项债务收入安排的支出</t>
  </si>
  <si>
    <t xml:space="preserve">    国有土地收益基金及对应专项债务收入安排的支出</t>
  </si>
  <si>
    <t>附表15</t>
  </si>
  <si>
    <r>
      <rPr>
        <b/>
        <sz val="18"/>
        <rFont val="宋体"/>
        <family val="3"/>
        <charset val="134"/>
      </rPr>
      <t>铜梁区永嘉镇</t>
    </r>
    <r>
      <rPr>
        <b/>
        <sz val="18"/>
        <rFont val="Default"/>
        <family val="1"/>
      </rPr>
      <t>2018</t>
    </r>
    <r>
      <rPr>
        <b/>
        <sz val="18"/>
        <rFont val="宋体"/>
        <family val="3"/>
        <charset val="134"/>
      </rPr>
      <t>年一般公共预算</t>
    </r>
    <r>
      <rPr>
        <b/>
        <sz val="18"/>
        <rFont val="Default"/>
        <family val="1"/>
      </rPr>
      <t>“</t>
    </r>
    <r>
      <rPr>
        <b/>
        <sz val="18"/>
        <rFont val="宋体"/>
        <family val="3"/>
        <charset val="134"/>
      </rPr>
      <t>三公</t>
    </r>
    <r>
      <rPr>
        <b/>
        <sz val="18"/>
        <rFont val="Default"/>
        <family val="1"/>
      </rPr>
      <t>”</t>
    </r>
    <r>
      <rPr>
        <b/>
        <sz val="18"/>
        <rFont val="宋体"/>
        <family val="3"/>
        <charset val="134"/>
      </rPr>
      <t>经费支出表</t>
    </r>
  </si>
  <si>
    <t>2017年一般公共预算“三公”经费支出表</t>
  </si>
  <si>
    <t>合计</t>
  </si>
  <si>
    <t>因公出国（境）费</t>
  </si>
  <si>
    <t>公务接待费</t>
  </si>
  <si>
    <t>公务用车购置费</t>
  </si>
  <si>
    <t>公务用车运行费</t>
  </si>
  <si>
    <t>0</t>
  </si>
  <si>
    <t>10.8</t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</si>
</sst>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3" formatCode="_ * #,##0.00_ ;_ * \-#,##0.00_ ;_ * &quot;-&quot;??_ ;_ @_ "/>
    <numFmt numFmtId="176" formatCode="yyyy\/m\/d"/>
    <numFmt numFmtId="177" formatCode="&quot;$&quot;#,##0_);[Red]\(&quot;$&quot;#,##0\)"/>
    <numFmt numFmtId="178" formatCode="d\/mmm\/yy"/>
    <numFmt numFmtId="179" formatCode="\$#,##0.00;\(\$#,##0.00\)"/>
    <numFmt numFmtId="180" formatCode="* #,##0;* \-#,##0;* &quot;-&quot;;@"/>
    <numFmt numFmtId="181" formatCode="_-&quot;$&quot;\ * #,##0_-;_-&quot;$&quot;\ * #,##0\-;_-&quot;$&quot;\ * &quot;-&quot;_-;_-@_-"/>
    <numFmt numFmtId="182" formatCode="_-* #,##0_-;\-* #,##0_-;_-* &quot;-&quot;_-;_-@_-"/>
    <numFmt numFmtId="183" formatCode="&quot;$&quot;\ #,##0.00_-;[Red]&quot;$&quot;\ #,##0.00\-"/>
    <numFmt numFmtId="184" formatCode="#,##0.0_);\(#,##0.0\)"/>
    <numFmt numFmtId="185" formatCode="_(&quot;$&quot;* #,##0.00_);_(&quot;$&quot;* \(#,##0.00\);_(&quot;$&quot;* &quot;-&quot;??_);_(@_)"/>
    <numFmt numFmtId="186" formatCode=";;"/>
    <numFmt numFmtId="187" formatCode="#,##0;\(#,##0\)"/>
    <numFmt numFmtId="188" formatCode="yy\.mm\.dd"/>
    <numFmt numFmtId="189" formatCode="#,##0_);[Red]\(#,##0\)"/>
    <numFmt numFmtId="190" formatCode="_(&quot;$&quot;* #,##0_);_(&quot;$&quot;* \(#,##0\);_(&quot;$&quot;* &quot;-&quot;_);_(@_)"/>
    <numFmt numFmtId="191" formatCode="_-&quot;$&quot;\ * #,##0.00_-;_-&quot;$&quot;\ * #,##0.00\-;_-&quot;$&quot;\ * &quot;-&quot;??_-;_-@_-"/>
    <numFmt numFmtId="192" formatCode="_-* #,##0.00_-;\-* #,##0.00_-;_-* &quot;-&quot;??_-;_-@_-"/>
    <numFmt numFmtId="193" formatCode="&quot;$&quot;\ #,##0_-;[Red]&quot;$&quot;\ #,##0\-"/>
    <numFmt numFmtId="194" formatCode="\$#,##0;\(\$#,##0\)"/>
    <numFmt numFmtId="195" formatCode="0_);[Red]\(0\)"/>
    <numFmt numFmtId="196" formatCode="0_ "/>
    <numFmt numFmtId="197" formatCode="0.00_ "/>
    <numFmt numFmtId="198" formatCode="&quot;$&quot;#,##0.00_);[Red]\(&quot;$&quot;#,##0.00\)"/>
    <numFmt numFmtId="199" formatCode="#,##0.0"/>
    <numFmt numFmtId="200" formatCode="###,##0.00"/>
    <numFmt numFmtId="201" formatCode="#,##0.00_ "/>
  </numFmts>
  <fonts count="76">
    <font>
      <sz val="11"/>
      <color theme="1"/>
      <name val="宋体"/>
      <charset val="134"/>
      <scheme val="minor"/>
    </font>
    <font>
      <sz val="12"/>
      <color indexed="8"/>
      <name val="方正仿宋_GBK"/>
      <charset val="134"/>
    </font>
    <font>
      <b/>
      <sz val="18"/>
      <name val="宋体"/>
      <family val="3"/>
      <charset val="134"/>
    </font>
    <font>
      <b/>
      <sz val="18"/>
      <name val="Default"/>
      <family val="1"/>
    </font>
    <font>
      <sz val="10"/>
      <name val="Default"/>
      <family val="1"/>
    </font>
    <font>
      <sz val="10"/>
      <name val="Default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sz val="18"/>
      <name val="方正小标宋_GBK"/>
      <charset val="134"/>
    </font>
    <font>
      <sz val="11"/>
      <color indexed="8"/>
      <name val="宋体"/>
      <family val="3"/>
      <charset val="134"/>
    </font>
    <font>
      <b/>
      <sz val="12"/>
      <name val="方正仿宋_GBK"/>
      <charset val="134"/>
    </font>
    <font>
      <sz val="12"/>
      <name val="Default"/>
    </font>
    <font>
      <sz val="12"/>
      <color indexed="8"/>
      <name val="宋体"/>
      <family val="3"/>
      <charset val="134"/>
    </font>
    <font>
      <sz val="18"/>
      <color indexed="8"/>
      <name val="方正小标宋_GBK"/>
      <charset val="134"/>
    </font>
    <font>
      <sz val="12"/>
      <color indexed="8"/>
      <name val="方正黑体_GBK"/>
      <charset val="134"/>
    </font>
    <font>
      <sz val="1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b/>
      <sz val="11"/>
      <color indexed="53"/>
      <name val="宋体"/>
      <family val="3"/>
      <charset val="134"/>
    </font>
    <font>
      <sz val="12"/>
      <name val="Times New Roman"/>
      <family val="1"/>
    </font>
    <font>
      <b/>
      <sz val="18"/>
      <color indexed="54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0"/>
      <name val="Helv"/>
      <family val="2"/>
    </font>
    <font>
      <sz val="10"/>
      <name val="Geneva"/>
      <family val="1"/>
    </font>
    <font>
      <sz val="11"/>
      <color indexed="53"/>
      <name val="宋体"/>
      <family val="3"/>
      <charset val="134"/>
    </font>
    <font>
      <sz val="12"/>
      <color indexed="9"/>
      <name val="宋体"/>
      <family val="3"/>
      <charset val="134"/>
    </font>
    <font>
      <sz val="15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5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7"/>
      <name val="Small Fonts"/>
      <charset val="134"/>
    </font>
    <font>
      <i/>
      <sz val="11"/>
      <color indexed="23"/>
      <name val="宋体"/>
      <family val="3"/>
      <charset val="134"/>
    </font>
    <font>
      <b/>
      <sz val="10"/>
      <name val="MS Sans Serif"/>
      <family val="1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17"/>
      <name val="宋体"/>
      <family val="3"/>
      <charset val="134"/>
    </font>
    <font>
      <sz val="9"/>
      <color indexed="17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indexed="6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58">
    <xf numFmtId="0" fontId="0" fillId="0" borderId="0">
      <alignment vertical="center"/>
    </xf>
    <xf numFmtId="0" fontId="21" fillId="0" borderId="0"/>
    <xf numFmtId="0" fontId="21" fillId="0" borderId="0"/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Protection="0">
      <alignment vertical="center"/>
    </xf>
    <xf numFmtId="0" fontId="20" fillId="5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6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Protection="0">
      <alignment vertical="center"/>
    </xf>
    <xf numFmtId="0" fontId="21" fillId="0" borderId="0"/>
    <xf numFmtId="0" fontId="12" fillId="14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12" fillId="10" borderId="0" applyNumberFormat="0" applyBorder="0" applyAlignment="0" applyProtection="0">
      <alignment vertical="center"/>
    </xf>
    <xf numFmtId="0" fontId="20" fillId="9" borderId="0" applyProtection="0">
      <alignment vertical="center"/>
    </xf>
    <xf numFmtId="0" fontId="12" fillId="10" borderId="0" applyProtection="0">
      <alignment vertical="center"/>
    </xf>
    <xf numFmtId="0" fontId="12" fillId="5" borderId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0" borderId="0" applyProtection="0"/>
    <xf numFmtId="0" fontId="20" fillId="5" borderId="0" applyProtection="0">
      <alignment vertical="center"/>
    </xf>
    <xf numFmtId="0" fontId="12" fillId="0" borderId="0">
      <alignment vertical="center"/>
    </xf>
    <xf numFmtId="0" fontId="12" fillId="19" borderId="0" applyProtection="0">
      <alignment vertical="center"/>
    </xf>
    <xf numFmtId="0" fontId="12" fillId="9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Protection="0">
      <alignment vertical="center"/>
    </xf>
    <xf numFmtId="0" fontId="12" fillId="9" borderId="0" applyProtection="0">
      <alignment vertical="center"/>
    </xf>
    <xf numFmtId="0" fontId="20" fillId="20" borderId="0" applyProtection="0">
      <alignment vertical="center"/>
    </xf>
    <xf numFmtId="0" fontId="2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21" fillId="0" borderId="0"/>
    <xf numFmtId="0" fontId="12" fillId="7" borderId="0" applyNumberFormat="0" applyBorder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12" fillId="12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6" borderId="0" applyProtection="0">
      <alignment vertical="center"/>
    </xf>
    <xf numFmtId="0" fontId="12" fillId="15" borderId="0" applyProtection="0">
      <alignment vertical="center"/>
    </xf>
    <xf numFmtId="0" fontId="12" fillId="17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8" borderId="7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2" fillId="2" borderId="0" applyNumberFormat="0" applyBorder="0" applyAlignment="0" applyProtection="0">
      <alignment vertical="center"/>
    </xf>
    <xf numFmtId="49" fontId="12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0" applyProtection="0"/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6" fillId="21" borderId="0" applyProtection="0">
      <alignment vertical="center"/>
    </xf>
    <xf numFmtId="0" fontId="34" fillId="0" borderId="0" applyProtection="0"/>
    <xf numFmtId="0" fontId="12" fillId="10" borderId="0" applyNumberFormat="0" applyBorder="0" applyAlignment="0" applyProtection="0">
      <alignment vertical="center"/>
    </xf>
    <xf numFmtId="0" fontId="26" fillId="0" borderId="0" applyProtection="0"/>
    <xf numFmtId="0" fontId="33" fillId="0" borderId="0" applyProtection="0"/>
    <xf numFmtId="0" fontId="12" fillId="14" borderId="0" applyNumberFormat="0" applyBorder="0" applyAlignment="0" applyProtection="0">
      <alignment vertical="center"/>
    </xf>
    <xf numFmtId="0" fontId="12" fillId="15" borderId="0" applyProtection="0">
      <alignment vertical="center"/>
    </xf>
    <xf numFmtId="0" fontId="12" fillId="17" borderId="0" applyProtection="0">
      <alignment vertical="center"/>
    </xf>
    <xf numFmtId="0" fontId="27" fillId="2" borderId="8" applyNumberFormat="0" applyAlignment="0" applyProtection="0">
      <alignment vertical="center"/>
    </xf>
    <xf numFmtId="0" fontId="28" fillId="0" borderId="0" applyProtection="0"/>
    <xf numFmtId="0" fontId="21" fillId="0" borderId="0"/>
    <xf numFmtId="0" fontId="21" fillId="0" borderId="0">
      <alignment vertical="center"/>
    </xf>
    <xf numFmtId="0" fontId="12" fillId="9" borderId="0" applyProtection="0">
      <alignment vertical="center"/>
    </xf>
    <xf numFmtId="0" fontId="28" fillId="0" borderId="0" applyProtection="0"/>
    <xf numFmtId="0" fontId="37" fillId="16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0" borderId="0" applyProtection="0"/>
    <xf numFmtId="0" fontId="20" fillId="9" borderId="0" applyProtection="0">
      <alignment vertical="center"/>
    </xf>
    <xf numFmtId="0" fontId="12" fillId="10" borderId="0" applyProtection="0">
      <alignment vertical="center"/>
    </xf>
    <xf numFmtId="0" fontId="12" fillId="5" borderId="0" applyProtection="0">
      <alignment vertical="center"/>
    </xf>
    <xf numFmtId="49" fontId="12" fillId="0" borderId="0" applyProtection="0">
      <alignment vertical="center"/>
    </xf>
    <xf numFmtId="0" fontId="34" fillId="0" borderId="0" applyProtection="0"/>
    <xf numFmtId="0" fontId="12" fillId="14" borderId="0" applyNumberFormat="0" applyBorder="0" applyAlignment="0" applyProtection="0">
      <alignment vertical="center"/>
    </xf>
    <xf numFmtId="0" fontId="12" fillId="15" borderId="0" applyProtection="0">
      <alignment vertical="center"/>
    </xf>
    <xf numFmtId="0" fontId="12" fillId="17" borderId="0" applyProtection="0">
      <alignment vertical="center"/>
    </xf>
    <xf numFmtId="49" fontId="12" fillId="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Protection="0">
      <alignment vertical="center"/>
    </xf>
    <xf numFmtId="0" fontId="12" fillId="17" borderId="0" applyProtection="0">
      <alignment vertical="center"/>
    </xf>
    <xf numFmtId="0" fontId="28" fillId="0" borderId="0" applyProtection="0"/>
    <xf numFmtId="0" fontId="12" fillId="10" borderId="0" applyNumberFormat="0" applyBorder="0" applyAlignment="0" applyProtection="0">
      <alignment vertical="center"/>
    </xf>
    <xf numFmtId="0" fontId="26" fillId="0" borderId="0"/>
    <xf numFmtId="0" fontId="12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0" borderId="0" applyProtection="0"/>
    <xf numFmtId="0" fontId="15" fillId="14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20" fillId="9" borderId="0" applyProtection="0">
      <alignment vertical="center"/>
    </xf>
    <xf numFmtId="0" fontId="12" fillId="10" borderId="0" applyProtection="0">
      <alignment vertical="center"/>
    </xf>
    <xf numFmtId="0" fontId="12" fillId="5" borderId="0" applyProtection="0">
      <alignment vertical="center"/>
    </xf>
    <xf numFmtId="0" fontId="20" fillId="9" borderId="0" applyProtection="0">
      <alignment vertical="center"/>
    </xf>
    <xf numFmtId="0" fontId="12" fillId="10" borderId="0" applyProtection="0">
      <alignment vertical="center"/>
    </xf>
    <xf numFmtId="0" fontId="12" fillId="5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Protection="0">
      <alignment vertical="center"/>
    </xf>
    <xf numFmtId="0" fontId="12" fillId="5" borderId="0" applyProtection="0">
      <alignment vertical="center"/>
    </xf>
    <xf numFmtId="0" fontId="12" fillId="10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Protection="0">
      <alignment vertical="center"/>
    </xf>
    <xf numFmtId="0" fontId="2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0" fillId="22" borderId="0" applyProtection="0">
      <alignment vertical="center"/>
    </xf>
    <xf numFmtId="0" fontId="2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2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Protection="0">
      <alignment vertical="center"/>
    </xf>
    <xf numFmtId="0" fontId="42" fillId="0" borderId="11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2" fillId="0" borderId="11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Protection="0">
      <alignment vertical="center"/>
    </xf>
    <xf numFmtId="0" fontId="20" fillId="22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Protection="0">
      <alignment vertical="center"/>
    </xf>
    <xf numFmtId="0" fontId="20" fillId="22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Protection="0">
      <alignment vertical="center"/>
    </xf>
    <xf numFmtId="0" fontId="12" fillId="19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/>
    <xf numFmtId="0" fontId="12" fillId="6" borderId="0" applyNumberFormat="0" applyBorder="0" applyAlignment="0" applyProtection="0">
      <alignment vertical="center"/>
    </xf>
    <xf numFmtId="0" fontId="20" fillId="18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Protection="0">
      <alignment vertical="center"/>
    </xf>
    <xf numFmtId="0" fontId="20" fillId="22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Protection="0">
      <alignment vertical="center"/>
    </xf>
    <xf numFmtId="0" fontId="12" fillId="19" borderId="0" applyProtection="0">
      <alignment vertical="center"/>
    </xf>
    <xf numFmtId="0" fontId="12" fillId="5" borderId="0" applyProtection="0">
      <alignment vertical="center"/>
    </xf>
    <xf numFmtId="0" fontId="20" fillId="22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Protection="0">
      <alignment vertical="center"/>
    </xf>
    <xf numFmtId="0" fontId="12" fillId="19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0" borderId="0" applyProtection="0">
      <alignment vertical="center"/>
    </xf>
    <xf numFmtId="0" fontId="12" fillId="1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2" fillId="9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0" borderId="0" applyProtection="0">
      <alignment vertical="center"/>
    </xf>
    <xf numFmtId="0" fontId="12" fillId="1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Protection="0">
      <alignment vertical="center"/>
    </xf>
    <xf numFmtId="0" fontId="12" fillId="10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0" borderId="0" applyProtection="0">
      <alignment vertical="center"/>
    </xf>
    <xf numFmtId="0" fontId="30" fillId="16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0" borderId="0" applyProtection="0">
      <alignment vertical="center"/>
    </xf>
    <xf numFmtId="0" fontId="12" fillId="0" borderId="0">
      <alignment vertical="center"/>
    </xf>
    <xf numFmtId="0" fontId="12" fillId="1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Protection="0">
      <alignment vertical="center"/>
    </xf>
    <xf numFmtId="0" fontId="12" fillId="13" borderId="0" applyProtection="0">
      <alignment vertical="center"/>
    </xf>
    <xf numFmtId="0" fontId="12" fillId="9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Protection="0">
      <alignment vertical="center"/>
    </xf>
    <xf numFmtId="0" fontId="12" fillId="13" borderId="0" applyProtection="0">
      <alignment vertical="center"/>
    </xf>
    <xf numFmtId="0" fontId="12" fillId="9" borderId="0" applyProtection="0">
      <alignment vertical="center"/>
    </xf>
    <xf numFmtId="0" fontId="20" fillId="11" borderId="0" applyProtection="0">
      <alignment vertical="center"/>
    </xf>
    <xf numFmtId="0" fontId="12" fillId="13" borderId="0" applyProtection="0">
      <alignment vertical="center"/>
    </xf>
    <xf numFmtId="0" fontId="12" fillId="9" borderId="0" applyProtection="0">
      <alignment vertical="center"/>
    </xf>
    <xf numFmtId="0" fontId="20" fillId="11" borderId="0" applyProtection="0">
      <alignment vertical="center"/>
    </xf>
    <xf numFmtId="0" fontId="12" fillId="13" borderId="0" applyProtection="0">
      <alignment vertical="center"/>
    </xf>
    <xf numFmtId="0" fontId="12" fillId="9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Protection="0">
      <alignment vertical="center"/>
    </xf>
    <xf numFmtId="0" fontId="12" fillId="9" borderId="0" applyProtection="0">
      <alignment vertical="center"/>
    </xf>
    <xf numFmtId="0" fontId="12" fillId="13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Protection="0">
      <alignment vertical="center"/>
    </xf>
    <xf numFmtId="0" fontId="43" fillId="0" borderId="14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4" fillId="23" borderId="15" applyNumberFormat="0" applyAlignment="0" applyProtection="0">
      <alignment vertical="center"/>
    </xf>
    <xf numFmtId="0" fontId="12" fillId="13" borderId="0" applyProtection="0">
      <alignment vertical="center"/>
    </xf>
    <xf numFmtId="0" fontId="1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0" applyProtection="0"/>
    <xf numFmtId="0" fontId="12" fillId="0" borderId="0">
      <alignment vertical="center"/>
    </xf>
    <xf numFmtId="0" fontId="12" fillId="13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Protection="0">
      <alignment vertical="center"/>
    </xf>
    <xf numFmtId="0" fontId="47" fillId="6" borderId="8" applyProtection="0">
      <alignment vertical="center"/>
    </xf>
    <xf numFmtId="41" fontId="12" fillId="0" borderId="0" applyProtection="0">
      <alignment vertical="center"/>
    </xf>
    <xf numFmtId="0" fontId="1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9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3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2" fillId="14" borderId="0" applyNumberFormat="0" applyBorder="0" applyAlignment="0" applyProtection="0">
      <alignment vertical="center"/>
    </xf>
    <xf numFmtId="0" fontId="74" fillId="0" borderId="0">
      <alignment vertical="center"/>
    </xf>
    <xf numFmtId="0" fontId="21" fillId="0" borderId="0"/>
    <xf numFmtId="0" fontId="12" fillId="14" borderId="0" applyNumberFormat="0" applyBorder="0" applyAlignment="0" applyProtection="0">
      <alignment vertical="center"/>
    </xf>
    <xf numFmtId="0" fontId="21" fillId="0" borderId="0"/>
    <xf numFmtId="0" fontId="12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1" fillId="0" borderId="0"/>
    <xf numFmtId="0" fontId="36" fillId="21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5" borderId="0" applyProtection="0">
      <alignment vertical="center"/>
    </xf>
    <xf numFmtId="0" fontId="12" fillId="12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3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Protection="0">
      <alignment vertical="center"/>
    </xf>
    <xf numFmtId="0" fontId="20" fillId="22" borderId="0" applyProtection="0">
      <alignment vertical="center"/>
    </xf>
    <xf numFmtId="0" fontId="12" fillId="16" borderId="0" applyProtection="0">
      <alignment vertical="center"/>
    </xf>
    <xf numFmtId="0" fontId="12" fillId="19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Protection="0">
      <alignment vertical="center"/>
    </xf>
    <xf numFmtId="0" fontId="12" fillId="16" borderId="0" applyProtection="0">
      <alignment vertical="center"/>
    </xf>
    <xf numFmtId="0" fontId="12" fillId="19" borderId="0" applyProtection="0">
      <alignment vertical="center"/>
    </xf>
    <xf numFmtId="0" fontId="12" fillId="16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Protection="0">
      <alignment vertical="center"/>
    </xf>
    <xf numFmtId="0" fontId="21" fillId="0" borderId="0"/>
    <xf numFmtId="0" fontId="12" fillId="16" borderId="0" applyProtection="0">
      <alignment vertical="center"/>
    </xf>
    <xf numFmtId="0" fontId="12" fillId="15" borderId="0" applyProtection="0">
      <alignment vertical="center"/>
    </xf>
    <xf numFmtId="0" fontId="12" fillId="17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6" fillId="13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6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6" borderId="0" applyProtection="0">
      <alignment vertical="center"/>
    </xf>
    <xf numFmtId="0" fontId="12" fillId="17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Protection="0">
      <alignment vertical="center"/>
    </xf>
    <xf numFmtId="0" fontId="12" fillId="16" borderId="0" applyProtection="0">
      <alignment vertical="center"/>
    </xf>
    <xf numFmtId="0" fontId="20" fillId="9" borderId="0" applyProtection="0">
      <alignment vertical="center"/>
    </xf>
    <xf numFmtId="0" fontId="12" fillId="16" borderId="0" applyProtection="0">
      <alignment vertical="center"/>
    </xf>
    <xf numFmtId="0" fontId="20" fillId="24" borderId="0" applyProtection="0">
      <alignment vertical="center"/>
    </xf>
    <xf numFmtId="0" fontId="12" fillId="19" borderId="0" applyProtection="0">
      <alignment vertical="center"/>
    </xf>
    <xf numFmtId="0" fontId="12" fillId="12" borderId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" fontId="12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4" borderId="0" applyProtection="0">
      <alignment vertical="center"/>
    </xf>
    <xf numFmtId="0" fontId="12" fillId="19" borderId="0" applyProtection="0">
      <alignment vertical="center"/>
    </xf>
    <xf numFmtId="0" fontId="12" fillId="12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5" fillId="13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4" borderId="0" applyProtection="0">
      <alignment vertical="center"/>
    </xf>
    <xf numFmtId="0" fontId="12" fillId="19" borderId="0" applyProtection="0">
      <alignment vertical="center"/>
    </xf>
    <xf numFmtId="0" fontId="12" fillId="12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4" borderId="0" applyProtection="0">
      <alignment vertical="center"/>
    </xf>
    <xf numFmtId="0" fontId="12" fillId="19" borderId="0" applyProtection="0">
      <alignment vertical="center"/>
    </xf>
    <xf numFmtId="0" fontId="12" fillId="12" borderId="0" applyProtection="0">
      <alignment vertical="center"/>
    </xf>
    <xf numFmtId="0" fontId="12" fillId="0" borderId="0">
      <alignment vertical="center"/>
    </xf>
    <xf numFmtId="0" fontId="12" fillId="19" borderId="0" applyProtection="0">
      <alignment vertical="center"/>
    </xf>
    <xf numFmtId="0" fontId="12" fillId="12" borderId="0" applyProtection="0">
      <alignment vertical="center"/>
    </xf>
    <xf numFmtId="0" fontId="12" fillId="0" borderId="0">
      <alignment vertical="center"/>
    </xf>
    <xf numFmtId="0" fontId="12" fillId="19" borderId="0" applyProtection="0">
      <alignment vertical="center"/>
    </xf>
    <xf numFmtId="0" fontId="12" fillId="0" borderId="0" applyProtection="0">
      <alignment vertical="center"/>
    </xf>
    <xf numFmtId="0" fontId="21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9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8" fillId="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9" borderId="0" applyProtection="0">
      <alignment vertical="center"/>
    </xf>
    <xf numFmtId="0" fontId="12" fillId="5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5" fillId="13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0"/>
    <xf numFmtId="0" fontId="12" fillId="14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16" borderId="0" applyProtection="0">
      <alignment vertical="center"/>
    </xf>
    <xf numFmtId="0" fontId="12" fillId="19" borderId="0" applyProtection="0">
      <alignment vertical="center"/>
    </xf>
    <xf numFmtId="0" fontId="12" fillId="19" borderId="0" applyProtection="0">
      <alignment vertical="center"/>
    </xf>
    <xf numFmtId="0" fontId="12" fillId="19" borderId="0" applyProtection="0">
      <alignment vertical="center"/>
    </xf>
    <xf numFmtId="0" fontId="12" fillId="17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0" fillId="0" borderId="12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0" fillId="0" borderId="12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6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183" fontId="12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12" fillId="12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Protection="0">
      <alignment vertical="center"/>
    </xf>
    <xf numFmtId="0" fontId="12" fillId="17" borderId="0" applyProtection="0">
      <alignment vertical="center"/>
    </xf>
    <xf numFmtId="0" fontId="49" fillId="25" borderId="0" applyProtection="0">
      <alignment vertical="center"/>
    </xf>
    <xf numFmtId="0" fontId="12" fillId="17" borderId="0" applyProtection="0">
      <alignment vertical="center"/>
    </xf>
    <xf numFmtId="0" fontId="49" fillId="26" borderId="0" applyProtection="0">
      <alignment vertical="center"/>
    </xf>
    <xf numFmtId="0" fontId="12" fillId="6" borderId="0" applyProtection="0">
      <alignment vertical="center"/>
    </xf>
    <xf numFmtId="0" fontId="12" fillId="0" borderId="0">
      <alignment vertical="center"/>
    </xf>
    <xf numFmtId="0" fontId="44" fillId="23" borderId="15" applyNumberFormat="0" applyAlignment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2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20" borderId="0" applyProtection="0">
      <alignment vertical="center"/>
    </xf>
    <xf numFmtId="0" fontId="12" fillId="6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37" fontId="51" fillId="0" borderId="0" applyProtection="0"/>
    <xf numFmtId="0" fontId="12" fillId="6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12" fillId="6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12" borderId="0" applyProtection="0">
      <alignment vertical="center"/>
    </xf>
    <xf numFmtId="0" fontId="20" fillId="5" borderId="0" applyProtection="0">
      <alignment vertical="center"/>
    </xf>
    <xf numFmtId="0" fontId="12" fillId="12" borderId="0" applyProtection="0">
      <alignment vertical="center"/>
    </xf>
    <xf numFmtId="0" fontId="20" fillId="5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Protection="0">
      <alignment vertical="center"/>
    </xf>
    <xf numFmtId="0" fontId="20" fillId="5" borderId="0" applyProtection="0">
      <alignment vertical="center"/>
    </xf>
    <xf numFmtId="0" fontId="12" fillId="12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12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0" fillId="27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/>
    <xf numFmtId="0" fontId="12" fillId="10" borderId="0" applyNumberFormat="0" applyBorder="0" applyAlignment="0" applyProtection="0">
      <alignment vertical="center"/>
    </xf>
    <xf numFmtId="9" fontId="12" fillId="0" borderId="0" applyProtection="0">
      <alignment vertical="center"/>
    </xf>
    <xf numFmtId="0" fontId="21" fillId="0" borderId="0"/>
    <xf numFmtId="0" fontId="12" fillId="7" borderId="0" applyNumberFormat="0" applyBorder="0" applyAlignment="0" applyProtection="0">
      <alignment vertical="center"/>
    </xf>
    <xf numFmtId="0" fontId="12" fillId="12" borderId="0" applyProtection="0">
      <alignment vertical="center"/>
    </xf>
    <xf numFmtId="0" fontId="21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4" borderId="9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4" borderId="9" applyProtection="0">
      <alignment vertical="center"/>
    </xf>
    <xf numFmtId="0" fontId="12" fillId="12" borderId="0" applyProtection="0">
      <alignment vertical="center"/>
    </xf>
    <xf numFmtId="0" fontId="21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2" borderId="0" applyProtection="0">
      <alignment vertical="center"/>
    </xf>
    <xf numFmtId="0" fontId="26" fillId="0" borderId="0"/>
    <xf numFmtId="0" fontId="12" fillId="12" borderId="0" applyProtection="0">
      <alignment vertical="center"/>
    </xf>
    <xf numFmtId="0" fontId="21" fillId="0" borderId="0">
      <alignment vertical="center"/>
    </xf>
    <xf numFmtId="0" fontId="12" fillId="12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Protection="0"/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2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2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12" fillId="9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Protection="0">
      <alignment vertical="center"/>
    </xf>
    <xf numFmtId="0" fontId="12" fillId="9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" fontId="12" fillId="0" borderId="0" applyProtection="0">
      <alignment vertical="center"/>
    </xf>
    <xf numFmtId="0" fontId="21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0"/>
    <xf numFmtId="0" fontId="20" fillId="27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9" borderId="0" applyProtection="0">
      <alignment vertical="center"/>
    </xf>
    <xf numFmtId="0" fontId="12" fillId="12" borderId="0" applyProtection="0">
      <alignment vertical="center"/>
    </xf>
    <xf numFmtId="0" fontId="20" fillId="24" borderId="0" applyProtection="0">
      <alignment vertical="center"/>
    </xf>
    <xf numFmtId="0" fontId="12" fillId="12" borderId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2" borderId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Protection="0">
      <alignment vertical="center"/>
    </xf>
    <xf numFmtId="0" fontId="12" fillId="12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12" fillId="12" borderId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12" fillId="15" borderId="0" applyProtection="0">
      <alignment vertical="center"/>
    </xf>
    <xf numFmtId="0" fontId="12" fillId="15" borderId="0" applyProtection="0">
      <alignment vertical="center"/>
    </xf>
    <xf numFmtId="0" fontId="19" fillId="0" borderId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Protection="0">
      <alignment vertical="center"/>
    </xf>
    <xf numFmtId="0" fontId="19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5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5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12" fillId="15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12" fillId="15" borderId="0" applyProtection="0">
      <alignment vertical="center"/>
    </xf>
    <xf numFmtId="0" fontId="20" fillId="28" borderId="0" applyProtection="0">
      <alignment vertical="center"/>
    </xf>
    <xf numFmtId="0" fontId="20" fillId="28" borderId="0" applyProtection="0">
      <alignment vertical="center"/>
    </xf>
    <xf numFmtId="0" fontId="20" fillId="28" borderId="0" applyProtection="0">
      <alignment vertical="center"/>
    </xf>
    <xf numFmtId="0" fontId="20" fillId="28" borderId="0" applyProtection="0">
      <alignment vertical="center"/>
    </xf>
    <xf numFmtId="0" fontId="20" fillId="28" borderId="0" applyProtection="0">
      <alignment vertical="center"/>
    </xf>
    <xf numFmtId="0" fontId="20" fillId="28" borderId="0" applyProtection="0">
      <alignment vertical="center"/>
    </xf>
    <xf numFmtId="0" fontId="20" fillId="28" borderId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/>
    <xf numFmtId="0" fontId="20" fillId="12" borderId="0" applyNumberFormat="0" applyBorder="0" applyAlignment="0" applyProtection="0">
      <alignment vertical="center"/>
    </xf>
    <xf numFmtId="0" fontId="53" fillId="0" borderId="0" applyProtection="0">
      <alignment vertical="center"/>
    </xf>
    <xf numFmtId="0" fontId="20" fillId="28" borderId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>
      <alignment vertical="center"/>
    </xf>
    <xf numFmtId="0" fontId="21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Protection="0"/>
    <xf numFmtId="0" fontId="12" fillId="0" borderId="0" applyProtection="0">
      <alignment vertical="center"/>
    </xf>
    <xf numFmtId="0" fontId="20" fillId="28" borderId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6" borderId="8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6" borderId="8" applyProtection="0">
      <alignment vertical="center"/>
    </xf>
    <xf numFmtId="0" fontId="20" fillId="28" borderId="0" applyProtection="0">
      <alignment vertical="center"/>
    </xf>
    <xf numFmtId="0" fontId="20" fillId="28" borderId="0" applyProtection="0">
      <alignment vertical="center"/>
    </xf>
    <xf numFmtId="0" fontId="20" fillId="28" borderId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0" fillId="28" borderId="0" applyProtection="0">
      <alignment vertical="center"/>
    </xf>
    <xf numFmtId="0" fontId="20" fillId="28" borderId="0" applyProtection="0">
      <alignment vertical="center"/>
    </xf>
    <xf numFmtId="0" fontId="20" fillId="5" borderId="0" applyProtection="0">
      <alignment vertical="center"/>
    </xf>
    <xf numFmtId="0" fontId="20" fillId="5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5" fillId="13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5" fillId="13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6" borderId="0" applyNumberFormat="0" applyBorder="0" applyAlignment="0" applyProtection="0">
      <alignment vertical="center"/>
    </xf>
    <xf numFmtId="41" fontId="12" fillId="0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4" borderId="9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4" borderId="9" applyProtection="0">
      <alignment vertical="center"/>
    </xf>
    <xf numFmtId="0" fontId="20" fillId="5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Protection="0">
      <alignment vertical="center"/>
    </xf>
    <xf numFmtId="0" fontId="20" fillId="5" borderId="0" applyProtection="0">
      <alignment vertical="center"/>
    </xf>
    <xf numFmtId="0" fontId="20" fillId="5" borderId="0" applyProtection="0">
      <alignment vertical="center"/>
    </xf>
    <xf numFmtId="0" fontId="20" fillId="5" borderId="0" applyProtection="0">
      <alignment vertical="center"/>
    </xf>
    <xf numFmtId="0" fontId="20" fillId="5" borderId="0" applyProtection="0">
      <alignment vertical="center"/>
    </xf>
    <xf numFmtId="0" fontId="20" fillId="9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4" fillId="8" borderId="8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9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4" fillId="23" borderId="15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0" fillId="9" borderId="0" applyProtection="0">
      <alignment vertical="center"/>
    </xf>
    <xf numFmtId="0" fontId="20" fillId="9" borderId="0" applyProtection="0">
      <alignment vertical="center"/>
    </xf>
    <xf numFmtId="0" fontId="20" fillId="9" borderId="0" applyProtection="0">
      <alignment vertical="center"/>
    </xf>
    <xf numFmtId="0" fontId="20" fillId="9" borderId="0" applyProtection="0">
      <alignment vertical="center"/>
    </xf>
    <xf numFmtId="0" fontId="20" fillId="11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20" fillId="11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Protection="0"/>
    <xf numFmtId="0" fontId="12" fillId="0" borderId="0" applyProtection="0">
      <alignment vertical="center"/>
    </xf>
    <xf numFmtId="0" fontId="44" fillId="23" borderId="15" applyNumberFormat="0" applyAlignment="0" applyProtection="0">
      <alignment vertical="center"/>
    </xf>
    <xf numFmtId="0" fontId="20" fillId="11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4" fillId="23" borderId="15" applyNumberFormat="0" applyAlignment="0" applyProtection="0">
      <alignment vertical="center"/>
    </xf>
    <xf numFmtId="0" fontId="20" fillId="11" borderId="0" applyProtection="0">
      <alignment vertical="center"/>
    </xf>
    <xf numFmtId="0" fontId="20" fillId="11" borderId="0" applyProtection="0">
      <alignment vertical="center"/>
    </xf>
    <xf numFmtId="0" fontId="20" fillId="11" borderId="0" applyProtection="0">
      <alignment vertical="center"/>
    </xf>
    <xf numFmtId="0" fontId="20" fillId="11" borderId="0" applyProtection="0">
      <alignment vertical="center"/>
    </xf>
    <xf numFmtId="0" fontId="20" fillId="11" borderId="0" applyProtection="0">
      <alignment vertical="center"/>
    </xf>
    <xf numFmtId="0" fontId="15" fillId="8" borderId="0" applyProtection="0">
      <alignment vertical="center"/>
    </xf>
    <xf numFmtId="0" fontId="20" fillId="22" borderId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0"/>
    <xf numFmtId="0" fontId="20" fillId="29" borderId="0" applyNumberFormat="0" applyBorder="0" applyAlignment="0" applyProtection="0">
      <alignment vertical="center"/>
    </xf>
    <xf numFmtId="0" fontId="21" fillId="0" borderId="0"/>
    <xf numFmtId="0" fontId="20" fillId="29" borderId="0" applyNumberFormat="0" applyBorder="0" applyAlignment="0" applyProtection="0">
      <alignment vertical="center"/>
    </xf>
    <xf numFmtId="0" fontId="55" fillId="7" borderId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22" borderId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4" fillId="23" borderId="15" applyNumberFormat="0" applyAlignment="0" applyProtection="0">
      <alignment vertical="center"/>
    </xf>
    <xf numFmtId="0" fontId="20" fillId="22" borderId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4" borderId="0" applyProtection="0">
      <alignment vertical="center"/>
    </xf>
    <xf numFmtId="0" fontId="20" fillId="24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8" borderId="7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52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24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188" fontId="26" fillId="0" borderId="17" applyProtection="0">
      <alignment horizontal="right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4" fillId="23" borderId="15" applyNumberFormat="0" applyAlignment="0" applyProtection="0">
      <alignment vertical="center"/>
    </xf>
    <xf numFmtId="0" fontId="20" fillId="24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4" borderId="0" applyProtection="0">
      <alignment vertical="center"/>
    </xf>
    <xf numFmtId="0" fontId="20" fillId="24" borderId="0" applyProtection="0">
      <alignment vertical="center"/>
    </xf>
    <xf numFmtId="0" fontId="20" fillId="24" borderId="0" applyProtection="0">
      <alignment vertical="center"/>
    </xf>
    <xf numFmtId="0" fontId="20" fillId="24" borderId="0" applyProtection="0">
      <alignment vertical="center"/>
    </xf>
    <xf numFmtId="0" fontId="20" fillId="24" borderId="0" applyProtection="0">
      <alignment vertical="center"/>
    </xf>
    <xf numFmtId="0" fontId="33" fillId="0" borderId="0">
      <protection locked="0"/>
    </xf>
    <xf numFmtId="0" fontId="36" fillId="21" borderId="0" applyProtection="0">
      <alignment vertical="center"/>
    </xf>
    <xf numFmtId="0" fontId="15" fillId="10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0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0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0" borderId="0" applyProtection="0">
      <alignment vertical="center"/>
    </xf>
    <xf numFmtId="0" fontId="36" fillId="12" borderId="0" applyProtection="0">
      <alignment vertical="center"/>
    </xf>
    <xf numFmtId="0" fontId="36" fillId="12" borderId="0" applyProtection="0">
      <alignment vertical="center"/>
    </xf>
    <xf numFmtId="0" fontId="37" fillId="16" borderId="0" applyProtection="0">
      <alignment vertical="center"/>
    </xf>
    <xf numFmtId="0" fontId="36" fillId="12" borderId="0" applyProtection="0">
      <alignment vertical="center"/>
    </xf>
    <xf numFmtId="0" fontId="36" fillId="21" borderId="0" applyProtection="0">
      <alignment vertical="center"/>
    </xf>
    <xf numFmtId="0" fontId="36" fillId="21" borderId="0" applyProtection="0">
      <alignment vertical="center"/>
    </xf>
    <xf numFmtId="0" fontId="36" fillId="30" borderId="0" applyProtection="0">
      <alignment vertical="center"/>
    </xf>
    <xf numFmtId="0" fontId="21" fillId="0" borderId="0"/>
    <xf numFmtId="0" fontId="15" fillId="14" borderId="0" applyProtection="0">
      <alignment vertical="center"/>
    </xf>
    <xf numFmtId="0" fontId="12" fillId="0" borderId="0" applyProtection="0">
      <alignment vertical="center"/>
    </xf>
    <xf numFmtId="0" fontId="15" fillId="14" borderId="0" applyProtection="0">
      <alignment vertical="center"/>
    </xf>
    <xf numFmtId="0" fontId="21" fillId="0" borderId="0"/>
    <xf numFmtId="0" fontId="15" fillId="14" borderId="0" applyProtection="0">
      <alignment vertical="center"/>
    </xf>
    <xf numFmtId="0" fontId="21" fillId="0" borderId="0"/>
    <xf numFmtId="0" fontId="15" fillId="8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1" fontId="12" fillId="0" borderId="0" applyProtection="0">
      <alignment vertical="center"/>
    </xf>
    <xf numFmtId="0" fontId="15" fillId="8" borderId="0" applyProtection="0">
      <alignment vertical="center"/>
    </xf>
    <xf numFmtId="41" fontId="12" fillId="0" borderId="0" applyProtection="0">
      <alignment vertical="center"/>
    </xf>
    <xf numFmtId="0" fontId="36" fillId="23" borderId="0" applyProtection="0">
      <alignment vertical="center"/>
    </xf>
    <xf numFmtId="0" fontId="21" fillId="0" borderId="0">
      <alignment vertical="center"/>
    </xf>
    <xf numFmtId="0" fontId="36" fillId="23" borderId="0" applyProtection="0">
      <alignment vertical="center"/>
    </xf>
    <xf numFmtId="0" fontId="36" fillId="23" borderId="0" applyProtection="0">
      <alignment vertical="center"/>
    </xf>
    <xf numFmtId="0" fontId="36" fillId="30" borderId="0" applyProtection="0">
      <alignment vertical="center"/>
    </xf>
    <xf numFmtId="0" fontId="36" fillId="30" borderId="0" applyProtection="0">
      <alignment vertical="center"/>
    </xf>
    <xf numFmtId="0" fontId="36" fillId="30" borderId="0" applyProtection="0">
      <alignment vertical="center"/>
    </xf>
    <xf numFmtId="0" fontId="21" fillId="0" borderId="0"/>
    <xf numFmtId="0" fontId="36" fillId="23" borderId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4" borderId="0" applyProtection="0">
      <alignment vertical="center"/>
    </xf>
    <xf numFmtId="0" fontId="15" fillId="14" borderId="0" applyProtection="0">
      <alignment vertical="center"/>
    </xf>
    <xf numFmtId="0" fontId="15" fillId="14" borderId="0" applyProtection="0">
      <alignment vertical="center"/>
    </xf>
    <xf numFmtId="0" fontId="15" fillId="16" borderId="0" applyProtection="0">
      <alignment vertical="center"/>
    </xf>
    <xf numFmtId="0" fontId="15" fillId="16" borderId="0" applyProtection="0">
      <alignment vertical="center"/>
    </xf>
    <xf numFmtId="0" fontId="36" fillId="8" borderId="0" applyProtection="0">
      <alignment vertical="center"/>
    </xf>
    <xf numFmtId="0" fontId="36" fillId="8" borderId="0" applyProtection="0">
      <alignment vertical="center"/>
    </xf>
    <xf numFmtId="0" fontId="36" fillId="8" borderId="0" applyProtection="0">
      <alignment vertical="center"/>
    </xf>
    <xf numFmtId="0" fontId="36" fillId="23" borderId="0" applyProtection="0">
      <alignment vertical="center"/>
    </xf>
    <xf numFmtId="0" fontId="40" fillId="0" borderId="12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23" borderId="0" applyProtection="0">
      <alignment vertical="center"/>
    </xf>
    <xf numFmtId="0" fontId="40" fillId="0" borderId="12" applyProtection="0">
      <alignment vertical="center"/>
    </xf>
    <xf numFmtId="0" fontId="36" fillId="23" borderId="0" applyProtection="0">
      <alignment vertical="center"/>
    </xf>
    <xf numFmtId="0" fontId="36" fillId="21" borderId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0" borderId="0" applyProtection="0">
      <alignment vertical="center"/>
    </xf>
    <xf numFmtId="0" fontId="15" fillId="10" borderId="0" applyProtection="0">
      <alignment vertical="center"/>
    </xf>
    <xf numFmtId="0" fontId="15" fillId="10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36" fillId="8" borderId="0" applyProtection="0">
      <alignment vertical="center"/>
    </xf>
    <xf numFmtId="185" fontId="12" fillId="0" borderId="0" applyProtection="0">
      <alignment vertical="center"/>
    </xf>
    <xf numFmtId="0" fontId="36" fillId="8" borderId="0" applyProtection="0">
      <alignment vertical="center"/>
    </xf>
    <xf numFmtId="0" fontId="36" fillId="8" borderId="0" applyProtection="0">
      <alignment vertical="center"/>
    </xf>
    <xf numFmtId="0" fontId="12" fillId="32" borderId="0" applyProtection="0">
      <alignment vertical="center"/>
    </xf>
    <xf numFmtId="0" fontId="36" fillId="21" borderId="0" applyProtection="0">
      <alignment vertical="center"/>
    </xf>
    <xf numFmtId="0" fontId="55" fillId="7" borderId="0" applyProtection="0">
      <alignment vertical="center"/>
    </xf>
    <xf numFmtId="0" fontId="36" fillId="21" borderId="0" applyProtection="0">
      <alignment vertical="center"/>
    </xf>
    <xf numFmtId="0" fontId="55" fillId="7" borderId="0" applyProtection="0">
      <alignment vertical="center"/>
    </xf>
    <xf numFmtId="0" fontId="36" fillId="22" borderId="0" applyProtection="0">
      <alignment vertical="center"/>
    </xf>
    <xf numFmtId="0" fontId="15" fillId="17" borderId="0" applyProtection="0">
      <alignment vertical="center"/>
    </xf>
    <xf numFmtId="0" fontId="15" fillId="17" borderId="0" applyProtection="0">
      <alignment vertical="center"/>
    </xf>
    <xf numFmtId="0" fontId="21" fillId="0" borderId="0">
      <alignment vertical="center"/>
    </xf>
    <xf numFmtId="0" fontId="15" fillId="17" borderId="0" applyProtection="0">
      <alignment vertical="center"/>
    </xf>
    <xf numFmtId="0" fontId="15" fillId="10" borderId="0" applyProtection="0">
      <alignment vertical="center"/>
    </xf>
    <xf numFmtId="0" fontId="15" fillId="10" borderId="0" applyProtection="0">
      <alignment vertical="center"/>
    </xf>
    <xf numFmtId="0" fontId="21" fillId="0" borderId="0">
      <alignment vertical="center"/>
    </xf>
    <xf numFmtId="0" fontId="36" fillId="12" borderId="0" applyProtection="0">
      <alignment vertical="center"/>
    </xf>
    <xf numFmtId="0" fontId="36" fillId="12" borderId="0" applyProtection="0">
      <alignment vertical="center"/>
    </xf>
    <xf numFmtId="0" fontId="36" fillId="12" borderId="0" applyProtection="0">
      <alignment vertical="center"/>
    </xf>
    <xf numFmtId="0" fontId="36" fillId="22" borderId="0" applyProtection="0">
      <alignment vertical="center"/>
    </xf>
    <xf numFmtId="0" fontId="36" fillId="22" borderId="0" applyProtection="0">
      <alignment vertical="center"/>
    </xf>
    <xf numFmtId="0" fontId="36" fillId="22" borderId="0" applyProtection="0">
      <alignment vertical="center"/>
    </xf>
    <xf numFmtId="0" fontId="36" fillId="24" borderId="0" applyProtection="0">
      <alignment vertical="center"/>
    </xf>
    <xf numFmtId="0" fontId="15" fillId="14" borderId="0" applyProtection="0">
      <alignment vertical="center"/>
    </xf>
    <xf numFmtId="0" fontId="15" fillId="14" borderId="0" applyProtection="0">
      <alignment vertical="center"/>
    </xf>
    <xf numFmtId="0" fontId="15" fillId="6" borderId="0" applyProtection="0">
      <alignment vertical="center"/>
    </xf>
    <xf numFmtId="0" fontId="15" fillId="6" borderId="0" applyProtection="0">
      <alignment vertical="center"/>
    </xf>
    <xf numFmtId="0" fontId="15" fillId="6" borderId="0" applyProtection="0">
      <alignment vertical="center"/>
    </xf>
    <xf numFmtId="0" fontId="36" fillId="6" borderId="0" applyProtection="0">
      <alignment vertical="center"/>
    </xf>
    <xf numFmtId="0" fontId="36" fillId="6" borderId="0" applyProtection="0">
      <alignment vertical="center"/>
    </xf>
    <xf numFmtId="0" fontId="36" fillId="6" borderId="0" applyProtection="0">
      <alignment vertical="center"/>
    </xf>
    <xf numFmtId="0" fontId="36" fillId="24" borderId="0" applyProtection="0">
      <alignment vertical="center"/>
    </xf>
    <xf numFmtId="0" fontId="36" fillId="24" borderId="0" applyProtection="0">
      <alignment vertical="center"/>
    </xf>
    <xf numFmtId="0" fontId="36" fillId="24" borderId="0" applyProtection="0">
      <alignment vertical="center"/>
    </xf>
    <xf numFmtId="0" fontId="47" fillId="6" borderId="8" applyNumberFormat="0" applyAlignment="0" applyProtection="0">
      <alignment vertical="center"/>
    </xf>
    <xf numFmtId="0" fontId="56" fillId="0" borderId="0">
      <alignment horizontal="center" wrapText="1"/>
      <protection locked="0"/>
    </xf>
    <xf numFmtId="0" fontId="30" fillId="16" borderId="0" applyNumberFormat="0" applyBorder="0" applyAlignment="0" applyProtection="0">
      <alignment vertical="center"/>
    </xf>
    <xf numFmtId="182" fontId="12" fillId="0" borderId="0" applyProtection="0">
      <alignment vertical="center"/>
    </xf>
    <xf numFmtId="0" fontId="12" fillId="0" borderId="0">
      <alignment vertical="center"/>
    </xf>
    <xf numFmtId="187" fontId="57" fillId="0" borderId="0" applyProtection="0"/>
    <xf numFmtId="192" fontId="12" fillId="0" borderId="0" applyProtection="0">
      <alignment vertical="center"/>
    </xf>
    <xf numFmtId="0" fontId="12" fillId="0" borderId="0">
      <alignment vertical="center"/>
    </xf>
    <xf numFmtId="181" fontId="12" fillId="0" borderId="0" applyProtection="0">
      <alignment vertical="center"/>
    </xf>
    <xf numFmtId="191" fontId="12" fillId="0" borderId="0" applyProtection="0">
      <alignment vertical="center"/>
    </xf>
    <xf numFmtId="0" fontId="21" fillId="0" borderId="0">
      <alignment vertical="center"/>
    </xf>
    <xf numFmtId="179" fontId="57" fillId="0" borderId="0" applyProtection="0"/>
    <xf numFmtId="178" fontId="58" fillId="0" borderId="0" applyProtection="0"/>
    <xf numFmtId="194" fontId="57" fillId="0" borderId="0" applyProtection="0"/>
    <xf numFmtId="0" fontId="59" fillId="8" borderId="0" applyProtection="0">
      <alignment vertical="center"/>
    </xf>
    <xf numFmtId="0" fontId="60" fillId="0" borderId="18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0" fillId="0" borderId="19" applyProtection="0">
      <alignment horizontal="left" vertical="center"/>
    </xf>
    <xf numFmtId="0" fontId="20" fillId="21" borderId="0" applyNumberFormat="0" applyBorder="0" applyAlignment="0" applyProtection="0">
      <alignment vertical="center"/>
    </xf>
    <xf numFmtId="0" fontId="59" fillId="14" borderId="0" applyProtection="0">
      <alignment vertical="center"/>
    </xf>
    <xf numFmtId="43" fontId="12" fillId="0" borderId="0" applyProtection="0">
      <alignment vertical="center"/>
    </xf>
    <xf numFmtId="184" fontId="61" fillId="33" borderId="0" applyProtection="0"/>
    <xf numFmtId="0" fontId="26" fillId="0" borderId="0" applyProtection="0"/>
    <xf numFmtId="0" fontId="45" fillId="13" borderId="0" applyProtection="0">
      <alignment vertical="center"/>
    </xf>
    <xf numFmtId="0" fontId="52" fillId="0" borderId="0" applyProtection="0">
      <alignment vertical="center"/>
    </xf>
    <xf numFmtId="184" fontId="62" fillId="34" borderId="0" applyProtection="0"/>
    <xf numFmtId="38" fontId="12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0" fontId="12" fillId="0" borderId="0" applyProtection="0">
      <alignment vertical="center"/>
    </xf>
    <xf numFmtId="0" fontId="21" fillId="0" borderId="0" applyProtection="0"/>
    <xf numFmtId="181" fontId="12" fillId="0" borderId="0" applyProtection="0">
      <alignment vertical="center"/>
    </xf>
    <xf numFmtId="43" fontId="21" fillId="0" borderId="0" applyFont="0" applyFill="0" applyBorder="0" applyAlignment="0" applyProtection="0"/>
    <xf numFmtId="0" fontId="12" fillId="0" borderId="0" applyProtection="0">
      <alignment vertical="center"/>
    </xf>
    <xf numFmtId="177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98" fontId="12" fillId="0" borderId="0" applyProtection="0">
      <alignment vertical="center"/>
    </xf>
    <xf numFmtId="0" fontId="23" fillId="7" borderId="0" applyNumberFormat="0" applyBorder="0" applyAlignment="0" applyProtection="0">
      <alignment vertical="center"/>
    </xf>
    <xf numFmtId="181" fontId="12" fillId="0" borderId="0" applyProtection="0">
      <alignment vertical="center"/>
    </xf>
    <xf numFmtId="0" fontId="26" fillId="0" borderId="0"/>
    <xf numFmtId="0" fontId="57" fillId="0" borderId="0" applyProtection="0"/>
    <xf numFmtId="193" fontId="26" fillId="0" borderId="0" applyProtection="0"/>
    <xf numFmtId="0" fontId="33" fillId="0" borderId="0" applyProtection="0"/>
    <xf numFmtId="176" fontId="56" fillId="0" borderId="0">
      <alignment horizontal="center" wrapText="1"/>
      <protection locked="0"/>
    </xf>
    <xf numFmtId="10" fontId="12" fillId="0" borderId="0" applyProtection="0">
      <alignment vertical="center"/>
    </xf>
    <xf numFmtId="0" fontId="21" fillId="0" borderId="0"/>
    <xf numFmtId="0" fontId="12" fillId="0" borderId="0">
      <alignment vertical="center"/>
    </xf>
    <xf numFmtId="10" fontId="12" fillId="0" borderId="0" applyProtection="0">
      <alignment vertical="center"/>
    </xf>
    <xf numFmtId="0" fontId="12" fillId="0" borderId="0">
      <alignment vertical="center"/>
    </xf>
    <xf numFmtId="10" fontId="12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13" fontId="12" fillId="0" borderId="0" applyProtection="0"/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3" fillId="35" borderId="20">
      <protection locked="0"/>
    </xf>
    <xf numFmtId="178" fontId="12" fillId="0" borderId="0" applyProtection="0">
      <alignment vertical="center"/>
    </xf>
    <xf numFmtId="178" fontId="12" fillId="0" borderId="0" applyProtection="0">
      <alignment vertical="center"/>
    </xf>
    <xf numFmtId="178" fontId="12" fillId="0" borderId="0" applyProtection="0">
      <alignment vertical="center"/>
    </xf>
    <xf numFmtId="4" fontId="12" fillId="0" borderId="0" applyProtection="0">
      <alignment vertical="center"/>
    </xf>
    <xf numFmtId="0" fontId="26" fillId="0" borderId="0" applyProtection="0"/>
    <xf numFmtId="0" fontId="53" fillId="0" borderId="21" applyProtection="0">
      <alignment horizontal="center"/>
    </xf>
    <xf numFmtId="0" fontId="21" fillId="0" borderId="0">
      <alignment vertical="center"/>
    </xf>
    <xf numFmtId="0" fontId="21" fillId="0" borderId="0">
      <alignment vertical="center"/>
    </xf>
    <xf numFmtId="3" fontId="12" fillId="0" borderId="0" applyProtection="0">
      <alignment vertical="center"/>
    </xf>
    <xf numFmtId="3" fontId="12" fillId="0" borderId="0" applyProtection="0">
      <alignment vertical="center"/>
    </xf>
    <xf numFmtId="3" fontId="12" fillId="0" borderId="0" applyProtection="0">
      <alignment vertical="center"/>
    </xf>
    <xf numFmtId="0" fontId="12" fillId="32" borderId="0" applyProtection="0">
      <alignment vertical="center"/>
    </xf>
    <xf numFmtId="0" fontId="12" fillId="32" borderId="0" applyProtection="0">
      <alignment vertical="center"/>
    </xf>
    <xf numFmtId="0" fontId="64" fillId="0" borderId="0" applyProtection="0">
      <alignment vertical="center"/>
    </xf>
    <xf numFmtId="0" fontId="63" fillId="35" borderId="20">
      <protection locked="0"/>
    </xf>
    <xf numFmtId="0" fontId="12" fillId="0" borderId="0" applyProtection="0">
      <alignment vertical="center"/>
    </xf>
    <xf numFmtId="0" fontId="65" fillId="0" borderId="0" applyProtection="0"/>
    <xf numFmtId="0" fontId="63" fillId="35" borderId="20">
      <protection locked="0"/>
    </xf>
    <xf numFmtId="0" fontId="12" fillId="0" borderId="0">
      <alignment vertical="center"/>
    </xf>
    <xf numFmtId="9" fontId="12" fillId="0" borderId="0" applyProtection="0">
      <alignment vertical="center"/>
    </xf>
    <xf numFmtId="0" fontId="21" fillId="0" borderId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190" fontId="12" fillId="0" borderId="0" applyProtection="0">
      <alignment vertical="center"/>
    </xf>
    <xf numFmtId="0" fontId="12" fillId="0" borderId="0">
      <alignment vertical="center"/>
    </xf>
    <xf numFmtId="0" fontId="26" fillId="0" borderId="23" applyProtection="0">
      <alignment horizontal="right"/>
    </xf>
    <xf numFmtId="0" fontId="40" fillId="0" borderId="12" applyProtection="0">
      <alignment vertical="center"/>
    </xf>
    <xf numFmtId="0" fontId="40" fillId="0" borderId="12" applyProtection="0">
      <alignment vertical="center"/>
    </xf>
    <xf numFmtId="0" fontId="40" fillId="0" borderId="12" applyProtection="0">
      <alignment vertical="center"/>
    </xf>
    <xf numFmtId="0" fontId="40" fillId="0" borderId="12" applyProtection="0">
      <alignment vertical="center"/>
    </xf>
    <xf numFmtId="0" fontId="40" fillId="0" borderId="12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0" fillId="27" borderId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40" fillId="0" borderId="12" applyProtection="0">
      <alignment vertical="center"/>
    </xf>
    <xf numFmtId="0" fontId="40" fillId="0" borderId="12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0" fillId="0" borderId="12" applyProtection="0">
      <alignment vertical="center"/>
    </xf>
    <xf numFmtId="0" fontId="21" fillId="0" borderId="0">
      <alignment vertical="center"/>
    </xf>
    <xf numFmtId="0" fontId="40" fillId="0" borderId="12" applyProtection="0">
      <alignment vertical="center"/>
    </xf>
    <xf numFmtId="0" fontId="12" fillId="0" borderId="0">
      <alignment vertical="center"/>
    </xf>
    <xf numFmtId="0" fontId="40" fillId="0" borderId="12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3" fillId="0" borderId="14" applyProtection="0">
      <alignment vertical="center"/>
    </xf>
    <xf numFmtId="0" fontId="43" fillId="0" borderId="14" applyProtection="0">
      <alignment vertical="center"/>
    </xf>
    <xf numFmtId="0" fontId="43" fillId="0" borderId="14" applyProtection="0">
      <alignment vertical="center"/>
    </xf>
    <xf numFmtId="0" fontId="43" fillId="0" borderId="14" applyProtection="0">
      <alignment vertical="center"/>
    </xf>
    <xf numFmtId="0" fontId="43" fillId="0" borderId="14" applyProtection="0">
      <alignment vertical="center"/>
    </xf>
    <xf numFmtId="0" fontId="43" fillId="0" borderId="14" applyProtection="0">
      <alignment vertical="center"/>
    </xf>
    <xf numFmtId="0" fontId="37" fillId="16" borderId="0" applyProtection="0">
      <alignment vertical="center"/>
    </xf>
    <xf numFmtId="0" fontId="43" fillId="0" borderId="14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3" fillId="0" borderId="14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3" fillId="0" borderId="14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3" fillId="0" borderId="14" applyProtection="0">
      <alignment vertical="center"/>
    </xf>
    <xf numFmtId="0" fontId="43" fillId="0" borderId="14" applyProtection="0">
      <alignment vertical="center"/>
    </xf>
    <xf numFmtId="0" fontId="21" fillId="0" borderId="0">
      <alignment vertical="center"/>
    </xf>
    <xf numFmtId="0" fontId="43" fillId="0" borderId="14" applyProtection="0">
      <alignment vertical="center"/>
    </xf>
    <xf numFmtId="0" fontId="43" fillId="0" borderId="14" applyProtection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0" fillId="16" borderId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0" fillId="16" borderId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0" fillId="16" borderId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0" fillId="16" borderId="0" applyProtection="0">
      <alignment vertical="center"/>
    </xf>
    <xf numFmtId="0" fontId="38" fillId="0" borderId="22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66" fillId="0" borderId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8" fillId="0" borderId="22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8" fillId="0" borderId="22" applyProtection="0">
      <alignment vertical="center"/>
    </xf>
    <xf numFmtId="0" fontId="38" fillId="0" borderId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30" fillId="16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43" fontId="12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9" fontId="12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8" borderId="7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8" borderId="7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Protection="0">
      <alignment vertical="center"/>
    </xf>
    <xf numFmtId="43" fontId="12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97" fontId="12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Protection="0">
      <alignment vertical="center"/>
    </xf>
    <xf numFmtId="43" fontId="12" fillId="0" borderId="0" applyProtection="0">
      <alignment vertical="center"/>
    </xf>
    <xf numFmtId="0" fontId="38" fillId="0" borderId="0" applyProtection="0">
      <alignment vertical="center"/>
    </xf>
    <xf numFmtId="43" fontId="12" fillId="0" borderId="0" applyProtection="0">
      <alignment vertical="center"/>
    </xf>
    <xf numFmtId="0" fontId="38" fillId="0" borderId="0" applyProtection="0">
      <alignment vertical="center"/>
    </xf>
    <xf numFmtId="43" fontId="12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19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9" fillId="0" borderId="23" applyProtection="0">
      <alignment horizontal="center"/>
    </xf>
    <xf numFmtId="0" fontId="48" fillId="0" borderId="0" applyProtection="0">
      <alignment vertical="center"/>
    </xf>
    <xf numFmtId="0" fontId="70" fillId="0" borderId="0" applyProtection="0">
      <alignment vertical="center"/>
    </xf>
    <xf numFmtId="0" fontId="70" fillId="0" borderId="0" applyProtection="0">
      <alignment vertical="center"/>
    </xf>
    <xf numFmtId="0" fontId="70" fillId="0" borderId="0" applyProtection="0">
      <alignment vertical="center"/>
    </xf>
    <xf numFmtId="0" fontId="71" fillId="0" borderId="17" applyProtection="0">
      <alignment horizontal="center"/>
    </xf>
    <xf numFmtId="0" fontId="22" fillId="0" borderId="6" applyProtection="0">
      <alignment vertical="center"/>
    </xf>
    <xf numFmtId="0" fontId="45" fillId="13" borderId="0" applyProtection="0">
      <alignment vertical="center"/>
    </xf>
    <xf numFmtId="0" fontId="45" fillId="13" borderId="0" applyProtection="0">
      <alignment vertical="center"/>
    </xf>
    <xf numFmtId="0" fontId="45" fillId="13" borderId="0" applyProtection="0">
      <alignment vertical="center"/>
    </xf>
    <xf numFmtId="0" fontId="45" fillId="13" borderId="0" applyProtection="0">
      <alignment vertical="center"/>
    </xf>
    <xf numFmtId="0" fontId="45" fillId="13" borderId="0" applyProtection="0">
      <alignment vertical="center"/>
    </xf>
    <xf numFmtId="0" fontId="45" fillId="13" borderId="0" applyProtection="0">
      <alignment vertical="center"/>
    </xf>
    <xf numFmtId="0" fontId="45" fillId="13" borderId="0" applyProtection="0">
      <alignment vertical="center"/>
    </xf>
    <xf numFmtId="0" fontId="52" fillId="0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16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5" fillId="13" borderId="0" applyProtection="0">
      <alignment vertical="center"/>
    </xf>
    <xf numFmtId="0" fontId="52" fillId="0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5" fillId="13" borderId="0" applyProtection="0">
      <alignment vertical="center"/>
    </xf>
    <xf numFmtId="0" fontId="52" fillId="0" borderId="0" applyProtection="0">
      <alignment vertical="center"/>
    </xf>
    <xf numFmtId="0" fontId="45" fillId="13" borderId="0" applyProtection="0">
      <alignment vertical="center"/>
    </xf>
    <xf numFmtId="0" fontId="52" fillId="0" borderId="0" applyProtection="0">
      <alignment vertical="center"/>
    </xf>
    <xf numFmtId="0" fontId="45" fillId="13" borderId="0" applyProtection="0">
      <alignment vertical="center"/>
    </xf>
    <xf numFmtId="0" fontId="46" fillId="13" borderId="0" applyProtection="0">
      <alignment vertical="center"/>
    </xf>
    <xf numFmtId="0" fontId="45" fillId="13" borderId="0" applyProtection="0">
      <alignment vertical="center"/>
    </xf>
    <xf numFmtId="0" fontId="31" fillId="13" borderId="0" applyProtection="0">
      <alignment vertical="center"/>
    </xf>
    <xf numFmtId="0" fontId="31" fillId="13" borderId="0" applyProtection="0">
      <alignment vertical="center"/>
    </xf>
    <xf numFmtId="0" fontId="31" fillId="13" borderId="0" applyProtection="0">
      <alignment vertical="center"/>
    </xf>
    <xf numFmtId="0" fontId="31" fillId="13" borderId="0" applyProtection="0">
      <alignment vertical="center"/>
    </xf>
    <xf numFmtId="0" fontId="45" fillId="13" borderId="0" applyProtection="0">
      <alignment vertical="center"/>
    </xf>
    <xf numFmtId="0" fontId="45" fillId="13" borderId="0" applyProtection="0">
      <alignment vertical="center"/>
    </xf>
    <xf numFmtId="0" fontId="45" fillId="13" borderId="0" applyProtection="0">
      <alignment vertical="center"/>
    </xf>
    <xf numFmtId="0" fontId="21" fillId="0" borderId="0">
      <alignment vertical="center"/>
    </xf>
    <xf numFmtId="0" fontId="67" fillId="13" borderId="0" applyProtection="0">
      <alignment vertical="center"/>
    </xf>
    <xf numFmtId="0" fontId="46" fillId="13" borderId="0" applyProtection="0">
      <alignment vertical="center"/>
    </xf>
    <xf numFmtId="0" fontId="68" fillId="13" borderId="0" applyProtection="0">
      <alignment vertical="center"/>
    </xf>
    <xf numFmtId="0" fontId="68" fillId="13" borderId="0" applyProtection="0">
      <alignment vertical="center"/>
    </xf>
    <xf numFmtId="0" fontId="68" fillId="13" borderId="0" applyProtection="0">
      <alignment vertical="center"/>
    </xf>
    <xf numFmtId="0" fontId="68" fillId="13" borderId="0" applyProtection="0">
      <alignment vertical="center"/>
    </xf>
    <xf numFmtId="0" fontId="45" fillId="13" borderId="0" applyProtection="0">
      <alignment vertical="center"/>
    </xf>
    <xf numFmtId="0" fontId="46" fillId="13" borderId="0" applyProtection="0">
      <alignment vertical="center"/>
    </xf>
    <xf numFmtId="0" fontId="46" fillId="13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6" fillId="0" borderId="0" applyProtection="0"/>
    <xf numFmtId="0" fontId="21" fillId="0" borderId="0">
      <alignment vertical="center"/>
    </xf>
    <xf numFmtId="0" fontId="21" fillId="0" borderId="0" applyProtection="0"/>
    <xf numFmtId="0" fontId="21" fillId="0" borderId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/>
    <xf numFmtId="0" fontId="35" fillId="0" borderId="11" applyNumberFormat="0" applyFill="0" applyAlignment="0" applyProtection="0">
      <alignment vertical="center"/>
    </xf>
    <xf numFmtId="0" fontId="21" fillId="0" borderId="0"/>
    <xf numFmtId="0" fontId="52" fillId="0" borderId="0" applyNumberFormat="0" applyFill="0" applyBorder="0" applyAlignment="0" applyProtection="0">
      <alignment vertical="center"/>
    </xf>
    <xf numFmtId="0" fontId="21" fillId="0" borderId="0"/>
    <xf numFmtId="0" fontId="52" fillId="0" borderId="0" applyNumberFormat="0" applyFill="0" applyBorder="0" applyAlignment="0" applyProtection="0">
      <alignment vertical="center"/>
    </xf>
    <xf numFmtId="0" fontId="21" fillId="0" borderId="0"/>
    <xf numFmtId="0" fontId="52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0" fontId="52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 applyProtection="0"/>
    <xf numFmtId="0" fontId="30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2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/>
    <xf numFmtId="0" fontId="30" fillId="16" borderId="0" applyNumberFormat="0" applyBorder="0" applyAlignment="0" applyProtection="0">
      <alignment vertical="center"/>
    </xf>
    <xf numFmtId="0" fontId="39" fillId="0" borderId="0"/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39" fillId="0" borderId="0"/>
    <xf numFmtId="0" fontId="21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6" borderId="8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2" fillId="16" borderId="0" applyProtection="0">
      <alignment vertical="center"/>
    </xf>
    <xf numFmtId="0" fontId="44" fillId="23" borderId="15" applyNumberFormat="0" applyAlignment="0" applyProtection="0">
      <alignment vertical="center"/>
    </xf>
    <xf numFmtId="0" fontId="12" fillId="0" borderId="0">
      <alignment vertical="center"/>
    </xf>
    <xf numFmtId="0" fontId="72" fillId="16" borderId="0" applyProtection="0">
      <alignment vertical="center"/>
    </xf>
    <xf numFmtId="0" fontId="44" fillId="23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21" fillId="0" borderId="0" applyFont="0" applyFill="0" applyBorder="0" applyAlignment="0" applyProtection="0"/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2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23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>
      <alignment vertical="center"/>
    </xf>
    <xf numFmtId="0" fontId="21" fillId="0" borderId="0" applyProtection="0"/>
    <xf numFmtId="0" fontId="20" fillId="18" borderId="0" applyNumberFormat="0" applyBorder="0" applyAlignment="0" applyProtection="0">
      <alignment vertical="center"/>
    </xf>
    <xf numFmtId="0" fontId="47" fillId="6" borderId="8" applyProtection="0">
      <alignment vertical="center"/>
    </xf>
    <xf numFmtId="0" fontId="21" fillId="0" borderId="0"/>
    <xf numFmtId="0" fontId="21" fillId="0" borderId="0">
      <alignment vertical="center"/>
    </xf>
    <xf numFmtId="0" fontId="12" fillId="0" borderId="0">
      <alignment vertical="center"/>
    </xf>
    <xf numFmtId="0" fontId="44" fillId="23" borderId="15" applyNumberFormat="0" applyAlignment="0" applyProtection="0">
      <alignment vertical="center"/>
    </xf>
    <xf numFmtId="0" fontId="21" fillId="0" borderId="0"/>
    <xf numFmtId="0" fontId="12" fillId="0" borderId="0">
      <alignment vertical="center"/>
    </xf>
    <xf numFmtId="0" fontId="21" fillId="0" borderId="0"/>
    <xf numFmtId="0" fontId="21" fillId="0" borderId="0"/>
    <xf numFmtId="0" fontId="12" fillId="0" borderId="0">
      <alignment vertical="center"/>
    </xf>
    <xf numFmtId="0" fontId="21" fillId="0" borderId="0"/>
    <xf numFmtId="0" fontId="23" fillId="7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>
      <alignment vertical="center"/>
    </xf>
    <xf numFmtId="0" fontId="44" fillId="23" borderId="15" applyNumberFormat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4" borderId="9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6" applyProtection="0">
      <alignment vertical="center"/>
    </xf>
    <xf numFmtId="0" fontId="20" fillId="11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6" applyProtection="0">
      <alignment vertical="center"/>
    </xf>
    <xf numFmtId="0" fontId="20" fillId="11" borderId="0" applyProtection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12" fillId="0" borderId="0" applyProtection="0">
      <alignment vertical="center"/>
    </xf>
    <xf numFmtId="0" fontId="30" fillId="16" borderId="0" applyProtection="0">
      <alignment vertical="center"/>
    </xf>
    <xf numFmtId="0" fontId="21" fillId="0" borderId="0" applyProtection="0"/>
    <xf numFmtId="0" fontId="20" fillId="31" borderId="0" applyProtection="0">
      <alignment vertical="center"/>
    </xf>
    <xf numFmtId="0" fontId="21" fillId="0" borderId="0" applyProtection="0"/>
    <xf numFmtId="0" fontId="20" fillId="31" borderId="0" applyProtection="0">
      <alignment vertical="center"/>
    </xf>
    <xf numFmtId="0" fontId="21" fillId="0" borderId="0" applyProtection="0"/>
    <xf numFmtId="0" fontId="20" fillId="31" borderId="0" applyProtection="0">
      <alignment vertical="center"/>
    </xf>
    <xf numFmtId="0" fontId="21" fillId="0" borderId="0" applyProtection="0"/>
    <xf numFmtId="0" fontId="20" fillId="31" borderId="0" applyProtection="0">
      <alignment vertical="center"/>
    </xf>
    <xf numFmtId="0" fontId="21" fillId="0" borderId="0" applyProtection="0"/>
    <xf numFmtId="0" fontId="20" fillId="31" borderId="0" applyProtection="0">
      <alignment vertical="center"/>
    </xf>
    <xf numFmtId="0" fontId="21" fillId="0" borderId="0" applyProtection="0"/>
    <xf numFmtId="0" fontId="21" fillId="0" borderId="0" applyProtection="0"/>
    <xf numFmtId="0" fontId="20" fillId="31" borderId="0" applyProtection="0">
      <alignment vertical="center"/>
    </xf>
    <xf numFmtId="0" fontId="21" fillId="0" borderId="0" applyProtection="0"/>
    <xf numFmtId="0" fontId="21" fillId="0" borderId="0" applyProtection="0"/>
    <xf numFmtId="0" fontId="20" fillId="31" borderId="0" applyProtection="0">
      <alignment vertical="center"/>
    </xf>
    <xf numFmtId="0" fontId="21" fillId="0" borderId="0" applyProtection="0"/>
    <xf numFmtId="0" fontId="12" fillId="0" borderId="0" applyProtection="0">
      <alignment vertical="center"/>
    </xf>
    <xf numFmtId="0" fontId="2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0" fillId="27" borderId="0" applyProtection="0">
      <alignment vertical="center"/>
    </xf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 applyProtection="0">
      <alignment vertical="center"/>
    </xf>
    <xf numFmtId="0" fontId="21" fillId="0" borderId="0"/>
    <xf numFmtId="0" fontId="12" fillId="0" borderId="0">
      <alignment vertical="center"/>
    </xf>
    <xf numFmtId="0" fontId="74" fillId="0" borderId="0">
      <alignment vertical="center"/>
    </xf>
    <xf numFmtId="0" fontId="21" fillId="0" borderId="0" applyProtection="0">
      <alignment vertical="center"/>
    </xf>
    <xf numFmtId="0" fontId="21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16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14" borderId="9" applyNumberFormat="0" applyFont="0" applyAlignment="0" applyProtection="0">
      <alignment vertical="center"/>
    </xf>
    <xf numFmtId="0" fontId="12" fillId="0" borderId="0">
      <alignment vertical="center"/>
    </xf>
    <xf numFmtId="0" fontId="21" fillId="14" borderId="9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14" borderId="9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14" borderId="9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14" borderId="9" applyProtection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14" borderId="9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Protection="0"/>
    <xf numFmtId="0" fontId="21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2" borderId="7" applyNumberFormat="0" applyAlignment="0" applyProtection="0">
      <alignment vertical="center"/>
    </xf>
    <xf numFmtId="0" fontId="12" fillId="0" borderId="0">
      <alignment vertical="center"/>
    </xf>
    <xf numFmtId="0" fontId="25" fillId="2" borderId="7" applyNumberFormat="0" applyAlignment="0" applyProtection="0">
      <alignment vertical="center"/>
    </xf>
    <xf numFmtId="0" fontId="12" fillId="0" borderId="0">
      <alignment vertical="center"/>
    </xf>
    <xf numFmtId="0" fontId="25" fillId="2" borderId="7" applyNumberFormat="0" applyAlignment="0" applyProtection="0">
      <alignment vertical="center"/>
    </xf>
    <xf numFmtId="0" fontId="12" fillId="0" borderId="0">
      <alignment vertical="center"/>
    </xf>
    <xf numFmtId="0" fontId="25" fillId="2" borderId="7" applyNumberFormat="0" applyAlignment="0" applyProtection="0">
      <alignment vertical="center"/>
    </xf>
    <xf numFmtId="0" fontId="12" fillId="0" borderId="0">
      <alignment vertical="center"/>
    </xf>
    <xf numFmtId="0" fontId="25" fillId="2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2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31" borderId="0" applyProtection="0">
      <alignment vertical="center"/>
    </xf>
    <xf numFmtId="0" fontId="12" fillId="0" borderId="0">
      <alignment vertical="center"/>
    </xf>
    <xf numFmtId="0" fontId="20" fillId="31" borderId="0" applyProtection="0">
      <alignment vertical="center"/>
    </xf>
    <xf numFmtId="0" fontId="12" fillId="0" borderId="0">
      <alignment vertical="center"/>
    </xf>
    <xf numFmtId="0" fontId="21" fillId="0" borderId="0" applyProtection="0"/>
    <xf numFmtId="0" fontId="21" fillId="0" borderId="0">
      <alignment vertical="center"/>
    </xf>
    <xf numFmtId="0" fontId="21" fillId="0" borderId="0">
      <alignment vertical="center"/>
    </xf>
    <xf numFmtId="0" fontId="44" fillId="23" borderId="15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23" borderId="15" applyProtection="0">
      <alignment vertical="center"/>
    </xf>
    <xf numFmtId="0" fontId="25" fillId="2" borderId="7" applyNumberFormat="0" applyAlignment="0" applyProtection="0">
      <alignment vertical="center"/>
    </xf>
    <xf numFmtId="0" fontId="21" fillId="0" borderId="0">
      <alignment vertical="center"/>
    </xf>
    <xf numFmtId="0" fontId="44" fillId="23" borderId="15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0" borderId="11" applyNumberFormat="0" applyFill="0" applyAlignment="0" applyProtection="0">
      <alignment vertical="center"/>
    </xf>
    <xf numFmtId="0" fontId="21" fillId="0" borderId="0" applyProtection="0"/>
    <xf numFmtId="0" fontId="21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44" fillId="23" borderId="15" applyProtection="0">
      <alignment vertical="center"/>
    </xf>
    <xf numFmtId="0" fontId="12" fillId="0" borderId="0">
      <alignment vertical="center"/>
    </xf>
    <xf numFmtId="0" fontId="21" fillId="0" borderId="0" applyProtection="0"/>
    <xf numFmtId="0" fontId="25" fillId="2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Protection="0"/>
    <xf numFmtId="0" fontId="47" fillId="6" borderId="8" applyProtection="0">
      <alignment vertical="center"/>
    </xf>
    <xf numFmtId="0" fontId="21" fillId="0" borderId="0" applyProtection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12" fillId="0" borderId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12" fillId="0" borderId="0" applyProtection="0">
      <alignment vertical="center"/>
    </xf>
    <xf numFmtId="0" fontId="21" fillId="0" borderId="0"/>
    <xf numFmtId="0" fontId="12" fillId="0" borderId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55" fillId="7" borderId="0" applyProtection="0">
      <alignment vertical="center"/>
    </xf>
    <xf numFmtId="0" fontId="21" fillId="0" borderId="0">
      <alignment vertical="center"/>
    </xf>
    <xf numFmtId="0" fontId="21" fillId="0" borderId="0"/>
    <xf numFmtId="0" fontId="55" fillId="7" borderId="0" applyProtection="0">
      <alignment vertical="center"/>
    </xf>
    <xf numFmtId="0" fontId="12" fillId="0" borderId="0" applyProtection="0">
      <alignment vertical="center"/>
    </xf>
    <xf numFmtId="0" fontId="21" fillId="0" borderId="0">
      <alignment vertical="center"/>
    </xf>
    <xf numFmtId="0" fontId="21" fillId="0" borderId="0"/>
    <xf numFmtId="0" fontId="12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30" fillId="16" borderId="0" applyProtection="0">
      <alignment vertical="center"/>
    </xf>
    <xf numFmtId="0" fontId="25" fillId="2" borderId="7" applyNumberFormat="0" applyAlignment="0" applyProtection="0">
      <alignment vertical="center"/>
    </xf>
    <xf numFmtId="0" fontId="12" fillId="14" borderId="9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0" fillId="23" borderId="0" applyNumberFormat="0" applyBorder="0" applyAlignment="0" applyProtection="0">
      <alignment vertical="center"/>
    </xf>
    <xf numFmtId="0" fontId="21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0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/>
    <xf numFmtId="0" fontId="21" fillId="0" borderId="0"/>
    <xf numFmtId="0" fontId="21" fillId="0" borderId="0"/>
    <xf numFmtId="0" fontId="48" fillId="0" borderId="0" applyNumberFormat="0" applyFill="0" applyBorder="0" applyAlignment="0" applyProtection="0">
      <alignment vertical="center"/>
    </xf>
    <xf numFmtId="0" fontId="21" fillId="0" borderId="0"/>
    <xf numFmtId="0" fontId="20" fillId="21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12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30" fillId="16" borderId="0" applyProtection="0">
      <alignment vertical="center"/>
    </xf>
    <xf numFmtId="0" fontId="25" fillId="2" borderId="7" applyNumberFormat="0" applyAlignment="0" applyProtection="0">
      <alignment vertical="center"/>
    </xf>
    <xf numFmtId="0" fontId="12" fillId="14" borderId="9" applyProtection="0">
      <alignment vertical="center"/>
    </xf>
    <xf numFmtId="0" fontId="12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0" borderId="11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 applyProtection="0"/>
    <xf numFmtId="0" fontId="21" fillId="0" borderId="0">
      <alignment vertical="center"/>
    </xf>
    <xf numFmtId="0" fontId="12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3" fillId="16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8" fillId="0" borderId="0" applyProtection="0">
      <alignment vertical="center"/>
    </xf>
    <xf numFmtId="0" fontId="21" fillId="0" borderId="0"/>
    <xf numFmtId="0" fontId="21" fillId="0" borderId="0"/>
    <xf numFmtId="0" fontId="12" fillId="0" borderId="0" applyProtection="0">
      <alignment vertical="center"/>
    </xf>
    <xf numFmtId="0" fontId="30" fillId="16" borderId="0" applyProtection="0">
      <alignment vertical="center"/>
    </xf>
    <xf numFmtId="0" fontId="12" fillId="14" borderId="9" applyProtection="0">
      <alignment vertical="center"/>
    </xf>
    <xf numFmtId="0" fontId="21" fillId="0" borderId="0" applyProtection="0"/>
    <xf numFmtId="0" fontId="12" fillId="0" borderId="0">
      <alignment vertical="center"/>
    </xf>
    <xf numFmtId="0" fontId="54" fillId="8" borderId="8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8" borderId="8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6" borderId="8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Protection="0"/>
    <xf numFmtId="0" fontId="12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16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 applyProtection="0">
      <alignment vertical="center"/>
    </xf>
    <xf numFmtId="0" fontId="48" fillId="0" borderId="0" applyProtection="0">
      <alignment vertical="center"/>
    </xf>
    <xf numFmtId="0" fontId="21" fillId="0" borderId="0" applyProtection="0"/>
    <xf numFmtId="0" fontId="30" fillId="16" borderId="0" applyProtection="0">
      <alignment vertical="center"/>
    </xf>
    <xf numFmtId="0" fontId="12" fillId="14" borderId="9" applyProtection="0">
      <alignment vertical="center"/>
    </xf>
    <xf numFmtId="0" fontId="12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 applyProtection="0">
      <alignment vertical="center"/>
    </xf>
    <xf numFmtId="0" fontId="30" fillId="16" borderId="0" applyProtection="0">
      <alignment vertical="center"/>
    </xf>
    <xf numFmtId="0" fontId="12" fillId="14" borderId="9" applyProtection="0">
      <alignment vertical="center"/>
    </xf>
    <xf numFmtId="0" fontId="12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 applyProtection="0">
      <alignment vertical="center"/>
    </xf>
    <xf numFmtId="0" fontId="12" fillId="14" borderId="9" applyProtection="0">
      <alignment vertical="center"/>
    </xf>
    <xf numFmtId="0" fontId="21" fillId="0" borderId="0">
      <alignment vertical="center"/>
    </xf>
    <xf numFmtId="0" fontId="42" fillId="0" borderId="11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0" borderId="11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6" fillId="0" borderId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4" fillId="8" borderId="8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4" fillId="0" borderId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Protection="0">
      <alignment vertical="center"/>
    </xf>
    <xf numFmtId="0" fontId="30" fillId="16" borderId="0" applyProtection="0">
      <alignment vertical="center"/>
    </xf>
    <xf numFmtId="0" fontId="37" fillId="16" borderId="0" applyProtection="0">
      <alignment vertical="center"/>
    </xf>
    <xf numFmtId="0" fontId="30" fillId="16" borderId="0" applyProtection="0">
      <alignment vertical="center"/>
    </xf>
    <xf numFmtId="0" fontId="72" fillId="16" borderId="0" applyProtection="0">
      <alignment vertical="center"/>
    </xf>
    <xf numFmtId="0" fontId="44" fillId="23" borderId="15" applyNumberFormat="0" applyAlignment="0" applyProtection="0">
      <alignment vertical="center"/>
    </xf>
    <xf numFmtId="0" fontId="72" fillId="16" borderId="0" applyProtection="0">
      <alignment vertical="center"/>
    </xf>
    <xf numFmtId="0" fontId="30" fillId="16" borderId="0" applyProtection="0">
      <alignment vertical="center"/>
    </xf>
    <xf numFmtId="0" fontId="30" fillId="16" borderId="0" applyProtection="0">
      <alignment vertical="center"/>
    </xf>
    <xf numFmtId="0" fontId="37" fillId="16" borderId="0" applyProtection="0">
      <alignment vertical="center"/>
    </xf>
    <xf numFmtId="0" fontId="72" fillId="16" borderId="0" applyProtection="0">
      <alignment vertical="center"/>
    </xf>
    <xf numFmtId="0" fontId="72" fillId="16" borderId="0" applyProtection="0">
      <alignment vertical="center"/>
    </xf>
    <xf numFmtId="0" fontId="72" fillId="16" borderId="0" applyProtection="0">
      <alignment vertical="center"/>
    </xf>
    <xf numFmtId="0" fontId="72" fillId="16" borderId="0" applyProtection="0">
      <alignment vertical="center"/>
    </xf>
    <xf numFmtId="0" fontId="22" fillId="0" borderId="6" applyProtection="0">
      <alignment vertical="center"/>
    </xf>
    <xf numFmtId="0" fontId="20" fillId="11" borderId="0" applyProtection="0">
      <alignment vertical="center"/>
    </xf>
    <xf numFmtId="0" fontId="22" fillId="0" borderId="6" applyProtection="0">
      <alignment vertical="center"/>
    </xf>
    <xf numFmtId="0" fontId="20" fillId="11" borderId="0" applyProtection="0">
      <alignment vertical="center"/>
    </xf>
    <xf numFmtId="0" fontId="22" fillId="0" borderId="6" applyProtection="0">
      <alignment vertical="center"/>
    </xf>
    <xf numFmtId="0" fontId="20" fillId="11" borderId="0" applyProtection="0">
      <alignment vertical="center"/>
    </xf>
    <xf numFmtId="0" fontId="22" fillId="0" borderId="6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6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6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0" borderId="6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6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6" applyProtection="0">
      <alignment vertical="center"/>
    </xf>
    <xf numFmtId="0" fontId="54" fillId="8" borderId="8" applyProtection="0">
      <alignment vertical="center"/>
    </xf>
    <xf numFmtId="0" fontId="54" fillId="8" borderId="8" applyProtection="0">
      <alignment vertical="center"/>
    </xf>
    <xf numFmtId="0" fontId="54" fillId="8" borderId="8" applyProtection="0">
      <alignment vertical="center"/>
    </xf>
    <xf numFmtId="0" fontId="54" fillId="8" borderId="8" applyProtection="0">
      <alignment vertical="center"/>
    </xf>
    <xf numFmtId="0" fontId="54" fillId="8" borderId="8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54" fillId="8" borderId="8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54" fillId="8" borderId="8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54" fillId="8" borderId="8" applyProtection="0">
      <alignment vertical="center"/>
    </xf>
    <xf numFmtId="0" fontId="54" fillId="8" borderId="8" applyProtection="0">
      <alignment vertical="center"/>
    </xf>
    <xf numFmtId="0" fontId="54" fillId="8" borderId="8" applyProtection="0">
      <alignment vertical="center"/>
    </xf>
    <xf numFmtId="0" fontId="44" fillId="23" borderId="15" applyProtection="0">
      <alignment vertical="center"/>
    </xf>
    <xf numFmtId="0" fontId="44" fillId="23" borderId="15" applyProtection="0">
      <alignment vertical="center"/>
    </xf>
    <xf numFmtId="0" fontId="44" fillId="23" borderId="15" applyProtection="0">
      <alignment vertical="center"/>
    </xf>
    <xf numFmtId="0" fontId="44" fillId="23" borderId="15" applyProtection="0">
      <alignment vertical="center"/>
    </xf>
    <xf numFmtId="0" fontId="44" fillId="23" borderId="15" applyProtection="0">
      <alignment vertical="center"/>
    </xf>
    <xf numFmtId="0" fontId="44" fillId="23" borderId="15" applyProtection="0">
      <alignment vertical="center"/>
    </xf>
    <xf numFmtId="0" fontId="44" fillId="23" borderId="15" applyNumberFormat="0" applyAlignment="0" applyProtection="0">
      <alignment vertical="center"/>
    </xf>
    <xf numFmtId="0" fontId="44" fillId="23" borderId="15" applyNumberFormat="0" applyAlignment="0" applyProtection="0">
      <alignment vertical="center"/>
    </xf>
    <xf numFmtId="0" fontId="44" fillId="23" borderId="15" applyNumberFormat="0" applyAlignment="0" applyProtection="0">
      <alignment vertical="center"/>
    </xf>
    <xf numFmtId="0" fontId="44" fillId="23" borderId="15" applyProtection="0">
      <alignment vertical="center"/>
    </xf>
    <xf numFmtId="0" fontId="44" fillId="23" borderId="15" applyNumberFormat="0" applyAlignment="0" applyProtection="0">
      <alignment vertical="center"/>
    </xf>
    <xf numFmtId="0" fontId="44" fillId="23" borderId="15" applyNumberFormat="0" applyAlignment="0" applyProtection="0">
      <alignment vertical="center"/>
    </xf>
    <xf numFmtId="0" fontId="44" fillId="23" borderId="15" applyProtection="0">
      <alignment vertical="center"/>
    </xf>
    <xf numFmtId="0" fontId="44" fillId="23" borderId="15" applyNumberFormat="0" applyAlignment="0" applyProtection="0">
      <alignment vertical="center"/>
    </xf>
    <xf numFmtId="0" fontId="44" fillId="23" borderId="15" applyNumberFormat="0" applyAlignment="0" applyProtection="0">
      <alignment vertical="center"/>
    </xf>
    <xf numFmtId="0" fontId="44" fillId="23" borderId="15" applyProtection="0">
      <alignment vertical="center"/>
    </xf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1" fillId="0" borderId="17" applyProtection="0">
      <alignment horizontal="left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2" fillId="0" borderId="11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2" fillId="0" borderId="11" applyProtection="0">
      <alignment vertical="center"/>
    </xf>
    <xf numFmtId="0" fontId="42" fillId="0" borderId="11" applyProtection="0">
      <alignment vertical="center"/>
    </xf>
    <xf numFmtId="0" fontId="42" fillId="0" borderId="11" applyProtection="0">
      <alignment vertical="center"/>
    </xf>
    <xf numFmtId="0" fontId="42" fillId="0" borderId="11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2" fillId="0" borderId="11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2" fillId="0" borderId="11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2" fillId="0" borderId="11" applyProtection="0">
      <alignment vertical="center"/>
    </xf>
    <xf numFmtId="0" fontId="42" fillId="0" borderId="11" applyProtection="0">
      <alignment vertical="center"/>
    </xf>
    <xf numFmtId="0" fontId="58" fillId="0" borderId="0" applyProtection="0"/>
    <xf numFmtId="4" fontId="12" fillId="0" borderId="0" applyProtection="0">
      <alignment vertical="center"/>
    </xf>
    <xf numFmtId="41" fontId="12" fillId="0" borderId="0" applyProtection="0">
      <alignment vertical="center"/>
    </xf>
    <xf numFmtId="43" fontId="12" fillId="0" borderId="0" applyProtection="0">
      <alignment vertical="center"/>
    </xf>
    <xf numFmtId="43" fontId="12" fillId="0" borderId="0" applyProtection="0">
      <alignment vertical="center"/>
    </xf>
    <xf numFmtId="0" fontId="12" fillId="0" borderId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Protection="0">
      <alignment vertical="center"/>
    </xf>
    <xf numFmtId="43" fontId="21" fillId="0" borderId="0" applyFont="0" applyFill="0" applyBorder="0" applyAlignment="0" applyProtection="0"/>
    <xf numFmtId="43" fontId="12" fillId="0" borderId="0" applyProtection="0">
      <alignment vertical="center"/>
    </xf>
    <xf numFmtId="0" fontId="12" fillId="0" borderId="0" applyProtection="0">
      <alignment vertical="center"/>
    </xf>
    <xf numFmtId="43" fontId="12" fillId="0" borderId="0" applyProtection="0">
      <alignment vertical="center"/>
    </xf>
    <xf numFmtId="43" fontId="21" fillId="0" borderId="0" applyFont="0" applyFill="0" applyBorder="0" applyAlignment="0" applyProtection="0"/>
    <xf numFmtId="43" fontId="12" fillId="0" borderId="0" applyProtection="0">
      <alignment vertical="center"/>
    </xf>
    <xf numFmtId="43" fontId="21" fillId="0" borderId="0" applyFont="0" applyFill="0" applyBorder="0" applyAlignment="0" applyProtection="0"/>
    <xf numFmtId="0" fontId="12" fillId="0" borderId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1" fontId="12" fillId="0" borderId="0" applyProtection="0">
      <alignment vertical="center"/>
    </xf>
    <xf numFmtId="0" fontId="47" fillId="6" borderId="8" applyNumberFormat="0" applyAlignment="0" applyProtection="0">
      <alignment vertical="center"/>
    </xf>
    <xf numFmtId="41" fontId="12" fillId="0" borderId="0" applyProtection="0">
      <alignment vertical="center"/>
    </xf>
    <xf numFmtId="0" fontId="47" fillId="6" borderId="8" applyNumberFormat="0" applyAlignment="0" applyProtection="0">
      <alignment vertical="center"/>
    </xf>
    <xf numFmtId="41" fontId="12" fillId="0" borderId="0" applyProtection="0">
      <alignment vertical="center"/>
    </xf>
    <xf numFmtId="0" fontId="47" fillId="6" borderId="8" applyNumberFormat="0" applyAlignment="0" applyProtection="0">
      <alignment vertical="center"/>
    </xf>
    <xf numFmtId="41" fontId="12" fillId="0" borderId="0" applyProtection="0">
      <alignment vertical="center"/>
    </xf>
    <xf numFmtId="0" fontId="47" fillId="6" borderId="8" applyNumberFormat="0" applyAlignment="0" applyProtection="0">
      <alignment vertical="center"/>
    </xf>
    <xf numFmtId="41" fontId="12" fillId="0" borderId="0" applyProtection="0">
      <alignment vertical="center"/>
    </xf>
    <xf numFmtId="41" fontId="12" fillId="0" borderId="0" applyProtection="0">
      <alignment vertical="center"/>
    </xf>
    <xf numFmtId="180" fontId="12" fillId="0" borderId="0" applyProtection="0">
      <alignment vertical="center"/>
    </xf>
    <xf numFmtId="41" fontId="12" fillId="0" borderId="0" applyProtection="0">
      <alignment vertical="center"/>
    </xf>
    <xf numFmtId="193" fontId="12" fillId="0" borderId="0" applyProtection="0">
      <alignment vertical="center"/>
    </xf>
    <xf numFmtId="181" fontId="12" fillId="0" borderId="0" applyProtection="0">
      <alignment vertical="center"/>
    </xf>
    <xf numFmtId="0" fontId="49" fillId="25" borderId="0" applyProtection="0">
      <alignment vertical="center"/>
    </xf>
    <xf numFmtId="0" fontId="49" fillId="25" borderId="0" applyProtection="0">
      <alignment vertical="center"/>
    </xf>
    <xf numFmtId="0" fontId="49" fillId="26" borderId="0" applyProtection="0">
      <alignment vertical="center"/>
    </xf>
    <xf numFmtId="0" fontId="49" fillId="26" borderId="0" applyProtection="0">
      <alignment vertical="center"/>
    </xf>
    <xf numFmtId="0" fontId="49" fillId="36" borderId="0" applyProtection="0">
      <alignment vertical="center"/>
    </xf>
    <xf numFmtId="0" fontId="49" fillId="36" borderId="0" applyProtection="0">
      <alignment vertical="center"/>
    </xf>
    <xf numFmtId="0" fontId="49" fillId="36" borderId="0" applyProtection="0">
      <alignment vertical="center"/>
    </xf>
    <xf numFmtId="0" fontId="20" fillId="27" borderId="0" applyProtection="0">
      <alignment vertical="center"/>
    </xf>
    <xf numFmtId="0" fontId="20" fillId="27" borderId="0" applyProtection="0">
      <alignment vertical="center"/>
    </xf>
    <xf numFmtId="0" fontId="20" fillId="27" borderId="0" applyProtection="0">
      <alignment vertical="center"/>
    </xf>
    <xf numFmtId="0" fontId="20" fillId="27" borderId="0" applyProtection="0">
      <alignment vertical="center"/>
    </xf>
    <xf numFmtId="0" fontId="20" fillId="27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7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7" borderId="0" applyProtection="0">
      <alignment vertical="center"/>
    </xf>
    <xf numFmtId="0" fontId="20" fillId="27" borderId="0" applyProtection="0">
      <alignment vertical="center"/>
    </xf>
    <xf numFmtId="0" fontId="20" fillId="27" borderId="0" applyProtection="0">
      <alignment vertical="center"/>
    </xf>
    <xf numFmtId="0" fontId="20" fillId="27" borderId="0" applyProtection="0">
      <alignment vertical="center"/>
    </xf>
    <xf numFmtId="0" fontId="20" fillId="20" borderId="0" applyProtection="0">
      <alignment vertical="center"/>
    </xf>
    <xf numFmtId="0" fontId="20" fillId="20" borderId="0" applyProtection="0">
      <alignment vertical="center"/>
    </xf>
    <xf numFmtId="0" fontId="20" fillId="20" borderId="0" applyProtection="0">
      <alignment vertical="center"/>
    </xf>
    <xf numFmtId="0" fontId="20" fillId="20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0" borderId="0" applyProtection="0">
      <alignment vertical="center"/>
    </xf>
    <xf numFmtId="0" fontId="20" fillId="20" borderId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0" borderId="0" applyProtection="0">
      <alignment vertical="center"/>
    </xf>
    <xf numFmtId="0" fontId="20" fillId="20" borderId="0" applyProtection="0">
      <alignment vertical="center"/>
    </xf>
    <xf numFmtId="0" fontId="20" fillId="20" borderId="0" applyProtection="0">
      <alignment vertical="center"/>
    </xf>
    <xf numFmtId="0" fontId="20" fillId="20" borderId="0" applyProtection="0">
      <alignment vertical="center"/>
    </xf>
    <xf numFmtId="0" fontId="20" fillId="20" borderId="0" applyProtection="0">
      <alignment vertical="center"/>
    </xf>
    <xf numFmtId="0" fontId="20" fillId="31" borderId="0" applyProtection="0">
      <alignment vertical="center"/>
    </xf>
    <xf numFmtId="0" fontId="20" fillId="31" borderId="0" applyProtection="0">
      <alignment vertical="center"/>
    </xf>
    <xf numFmtId="0" fontId="20" fillId="31" borderId="0" applyProtection="0">
      <alignment vertical="center"/>
    </xf>
    <xf numFmtId="0" fontId="20" fillId="31" borderId="0" applyProtection="0">
      <alignment vertical="center"/>
    </xf>
    <xf numFmtId="0" fontId="20" fillId="31" borderId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1" borderId="0" applyProtection="0">
      <alignment vertical="center"/>
    </xf>
    <xf numFmtId="0" fontId="20" fillId="11" borderId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Protection="0">
      <alignment vertical="center"/>
    </xf>
    <xf numFmtId="0" fontId="20" fillId="11" borderId="0" applyProtection="0">
      <alignment vertical="center"/>
    </xf>
    <xf numFmtId="0" fontId="20" fillId="11" borderId="0" applyProtection="0">
      <alignment vertical="center"/>
    </xf>
    <xf numFmtId="0" fontId="20" fillId="11" borderId="0" applyProtection="0">
      <alignment vertical="center"/>
    </xf>
    <xf numFmtId="0" fontId="47" fillId="6" borderId="8" applyProtection="0">
      <alignment vertical="center"/>
    </xf>
    <xf numFmtId="0" fontId="20" fillId="11" borderId="0" applyProtection="0">
      <alignment vertical="center"/>
    </xf>
    <xf numFmtId="0" fontId="47" fillId="6" borderId="8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22" borderId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8" borderId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0" fillId="18" borderId="0" applyProtection="0">
      <alignment vertical="center"/>
    </xf>
    <xf numFmtId="0" fontId="26" fillId="0" borderId="23" applyProtection="0">
      <alignment horizontal="left"/>
    </xf>
    <xf numFmtId="0" fontId="55" fillId="7" borderId="0" applyProtection="0">
      <alignment vertical="center"/>
    </xf>
    <xf numFmtId="0" fontId="55" fillId="7" borderId="0" applyProtection="0">
      <alignment vertical="center"/>
    </xf>
    <xf numFmtId="0" fontId="55" fillId="7" borderId="0" applyProtection="0">
      <alignment vertical="center"/>
    </xf>
    <xf numFmtId="0" fontId="55" fillId="7" borderId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5" fillId="7" borderId="0" applyProtection="0">
      <alignment vertical="center"/>
    </xf>
    <xf numFmtId="0" fontId="55" fillId="7" borderId="0" applyProtection="0">
      <alignment vertical="center"/>
    </xf>
    <xf numFmtId="0" fontId="55" fillId="7" borderId="0" applyProtection="0">
      <alignment vertical="center"/>
    </xf>
    <xf numFmtId="0" fontId="55" fillId="7" borderId="0" applyProtection="0">
      <alignment vertical="center"/>
    </xf>
    <xf numFmtId="0" fontId="55" fillId="7" borderId="0" applyProtection="0">
      <alignment vertical="center"/>
    </xf>
    <xf numFmtId="0" fontId="25" fillId="8" borderId="7" applyProtection="0">
      <alignment vertical="center"/>
    </xf>
    <xf numFmtId="0" fontId="25" fillId="8" borderId="7" applyProtection="0">
      <alignment vertical="center"/>
    </xf>
    <xf numFmtId="0" fontId="25" fillId="8" borderId="7" applyProtection="0">
      <alignment vertical="center"/>
    </xf>
    <xf numFmtId="0" fontId="25" fillId="8" borderId="7" applyProtection="0">
      <alignment vertical="center"/>
    </xf>
    <xf numFmtId="0" fontId="25" fillId="8" borderId="7" applyProtection="0">
      <alignment vertical="center"/>
    </xf>
    <xf numFmtId="0" fontId="25" fillId="2" borderId="7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5" fillId="8" borderId="7" applyProtection="0">
      <alignment vertical="center"/>
    </xf>
    <xf numFmtId="0" fontId="25" fillId="2" borderId="7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5" fillId="8" borderId="7" applyProtection="0">
      <alignment vertical="center"/>
    </xf>
    <xf numFmtId="0" fontId="25" fillId="8" borderId="7" applyProtection="0">
      <alignment vertical="center"/>
    </xf>
    <xf numFmtId="0" fontId="25" fillId="8" borderId="7" applyProtection="0">
      <alignment vertical="center"/>
    </xf>
    <xf numFmtId="0" fontId="25" fillId="8" borderId="7" applyProtection="0">
      <alignment vertical="center"/>
    </xf>
    <xf numFmtId="0" fontId="47" fillId="6" borderId="8" applyProtection="0">
      <alignment vertical="center"/>
    </xf>
    <xf numFmtId="0" fontId="47" fillId="6" borderId="8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Protection="0">
      <alignment vertical="center"/>
    </xf>
    <xf numFmtId="0" fontId="47" fillId="6" borderId="8" applyNumberFormat="0" applyAlignment="0" applyProtection="0">
      <alignment vertical="center"/>
    </xf>
    <xf numFmtId="0" fontId="47" fillId="6" borderId="8" applyProtection="0">
      <alignment vertical="center"/>
    </xf>
    <xf numFmtId="0" fontId="47" fillId="6" borderId="8" applyProtection="0">
      <alignment vertical="center"/>
    </xf>
    <xf numFmtId="1" fontId="26" fillId="0" borderId="17" applyProtection="0">
      <alignment horizontal="center"/>
    </xf>
    <xf numFmtId="0" fontId="58" fillId="0" borderId="0" applyProtection="0"/>
    <xf numFmtId="43" fontId="12" fillId="0" borderId="0" applyProtection="0">
      <alignment vertical="center"/>
    </xf>
    <xf numFmtId="41" fontId="12" fillId="0" borderId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21" fillId="14" borderId="9" applyNumberFormat="0" applyFont="0" applyAlignment="0" applyProtection="0">
      <alignment vertical="center"/>
    </xf>
    <xf numFmtId="0" fontId="12" fillId="14" borderId="9" applyProtection="0">
      <alignment vertical="center"/>
    </xf>
    <xf numFmtId="0" fontId="12" fillId="14" borderId="9" applyProtection="0">
      <alignment vertical="center"/>
    </xf>
    <xf numFmtId="0" fontId="12" fillId="14" borderId="9" applyProtection="0">
      <alignment vertical="center"/>
    </xf>
  </cellStyleXfs>
  <cellXfs count="155">
    <xf numFmtId="0" fontId="0" fillId="0" borderId="0" xfId="0">
      <alignment vertical="center"/>
    </xf>
    <xf numFmtId="0" fontId="1" fillId="0" borderId="0" xfId="1647" applyFont="1" applyAlignment="1">
      <alignment horizontal="left" vertical="center"/>
    </xf>
    <xf numFmtId="0" fontId="4" fillId="2" borderId="0" xfId="0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0" xfId="1647" applyFont="1">
      <alignment vertical="center"/>
    </xf>
    <xf numFmtId="0" fontId="7" fillId="0" borderId="2" xfId="1648" applyFont="1" applyFill="1" applyBorder="1" applyAlignment="1">
      <alignment horizontal="center" vertical="center" wrapText="1"/>
    </xf>
    <xf numFmtId="196" fontId="8" fillId="0" borderId="0" xfId="1647" applyNumberFormat="1" applyFont="1" applyFill="1" applyBorder="1" applyAlignment="1" applyProtection="1">
      <alignment horizontal="right" vertical="center"/>
      <protection locked="0"/>
    </xf>
    <xf numFmtId="0" fontId="9" fillId="0" borderId="1" xfId="1647" applyFont="1" applyFill="1" applyBorder="1" applyAlignment="1">
      <alignment horizontal="center" vertical="center" wrapText="1"/>
    </xf>
    <xf numFmtId="0" fontId="1" fillId="0" borderId="1" xfId="1647" applyFont="1" applyBorder="1" applyAlignment="1">
      <alignment horizontal="center" vertical="center"/>
    </xf>
    <xf numFmtId="3" fontId="8" fillId="0" borderId="1" xfId="1647" applyNumberFormat="1" applyFont="1" applyFill="1" applyBorder="1" applyAlignment="1">
      <alignment vertical="center"/>
    </xf>
    <xf numFmtId="3" fontId="8" fillId="0" borderId="1" xfId="1647" applyNumberFormat="1" applyFont="1" applyFill="1" applyBorder="1" applyAlignment="1" applyProtection="1">
      <alignment vertical="center"/>
    </xf>
    <xf numFmtId="3" fontId="8" fillId="0" borderId="1" xfId="1647" applyNumberFormat="1" applyFont="1" applyFill="1" applyBorder="1" applyAlignment="1" applyProtection="1">
      <alignment horizontal="left" vertical="center"/>
    </xf>
    <xf numFmtId="3" fontId="8" fillId="0" borderId="1" xfId="1647" applyNumberFormat="1" applyFont="1" applyFill="1" applyBorder="1" applyAlignment="1" applyProtection="1">
      <alignment horizontal="left" vertical="center" indent="1"/>
    </xf>
    <xf numFmtId="3" fontId="1" fillId="0" borderId="0" xfId="1647" applyNumberFormat="1" applyFont="1">
      <alignment vertical="center"/>
    </xf>
    <xf numFmtId="0" fontId="8" fillId="0" borderId="1" xfId="1647" applyFont="1" applyBorder="1" applyAlignment="1">
      <alignment horizontal="left" vertical="center" indent="1"/>
    </xf>
    <xf numFmtId="0" fontId="8" fillId="0" borderId="1" xfId="1647" applyFont="1" applyBorder="1" applyAlignment="1">
      <alignment horizontal="left" vertical="center"/>
    </xf>
    <xf numFmtId="0" fontId="1" fillId="0" borderId="1" xfId="1647" applyFont="1" applyBorder="1" applyAlignment="1">
      <alignment horizontal="left" vertical="center" indent="1"/>
    </xf>
    <xf numFmtId="3" fontId="74" fillId="0" borderId="0" xfId="1648" applyNumberFormat="1" applyFill="1">
      <alignment vertical="center"/>
    </xf>
    <xf numFmtId="3" fontId="7" fillId="0" borderId="0" xfId="1648" applyNumberFormat="1" applyFont="1" applyFill="1">
      <alignment vertical="center"/>
    </xf>
    <xf numFmtId="3" fontId="7" fillId="0" borderId="0" xfId="1648" applyNumberFormat="1" applyFont="1" applyFill="1" applyAlignment="1">
      <alignment horizontal="left" vertical="center"/>
    </xf>
    <xf numFmtId="3" fontId="6" fillId="0" borderId="0" xfId="1648" applyNumberFormat="1" applyFont="1" applyFill="1" applyAlignment="1">
      <alignment horizontal="center" vertical="center"/>
    </xf>
    <xf numFmtId="3" fontId="7" fillId="0" borderId="0" xfId="1648" applyNumberFormat="1" applyFont="1" applyFill="1" applyAlignment="1">
      <alignment horizontal="right" vertical="center"/>
    </xf>
    <xf numFmtId="3" fontId="10" fillId="0" borderId="1" xfId="1648" applyNumberFormat="1" applyFont="1" applyFill="1" applyBorder="1" applyAlignment="1">
      <alignment horizontal="center" vertical="center"/>
    </xf>
    <xf numFmtId="3" fontId="10" fillId="0" borderId="3" xfId="1648" applyNumberFormat="1" applyFont="1" applyFill="1" applyBorder="1" applyAlignment="1">
      <alignment horizontal="center" vertical="center"/>
    </xf>
    <xf numFmtId="3" fontId="1" fillId="0" borderId="1" xfId="1647" applyNumberFormat="1" applyFont="1" applyFill="1" applyBorder="1" applyAlignment="1">
      <alignment horizontal="center" vertical="center"/>
    </xf>
    <xf numFmtId="3" fontId="1" fillId="0" borderId="1" xfId="1647" applyNumberFormat="1" applyFont="1" applyFill="1" applyBorder="1">
      <alignment vertical="center"/>
    </xf>
    <xf numFmtId="3" fontId="7" fillId="0" borderId="1" xfId="1648" applyNumberFormat="1" applyFont="1" applyFill="1" applyBorder="1">
      <alignment vertical="center"/>
    </xf>
    <xf numFmtId="3" fontId="1" fillId="0" borderId="1" xfId="1647" applyNumberFormat="1" applyFont="1" applyFill="1" applyBorder="1" applyAlignment="1">
      <alignment horizontal="left" vertical="center"/>
    </xf>
    <xf numFmtId="3" fontId="1" fillId="0" borderId="1" xfId="1647" applyNumberFormat="1" applyFont="1" applyFill="1" applyBorder="1" applyAlignment="1">
      <alignment vertical="center"/>
    </xf>
    <xf numFmtId="3" fontId="8" fillId="0" borderId="1" xfId="1415" applyNumberFormat="1" applyFont="1" applyBorder="1" applyAlignment="1">
      <alignment horizontal="left" vertical="center" indent="1"/>
    </xf>
    <xf numFmtId="3" fontId="1" fillId="0" borderId="1" xfId="1647" applyNumberFormat="1" applyFont="1" applyFill="1" applyBorder="1" applyAlignment="1">
      <alignment horizontal="left" vertical="center" indent="1"/>
    </xf>
    <xf numFmtId="3" fontId="8" fillId="0" borderId="1" xfId="176" applyNumberFormat="1" applyFont="1" applyFill="1" applyBorder="1" applyAlignment="1" applyProtection="1">
      <alignment horizontal="left" vertical="center" indent="1"/>
    </xf>
    <xf numFmtId="0" fontId="8" fillId="0" borderId="0" xfId="1647" applyFont="1" applyFill="1" applyAlignment="1">
      <alignment vertical="center"/>
    </xf>
    <xf numFmtId="3" fontId="1" fillId="0" borderId="0" xfId="1647" applyNumberFormat="1" applyFont="1" applyFill="1" applyAlignment="1">
      <alignment vertical="center"/>
    </xf>
    <xf numFmtId="3" fontId="1" fillId="0" borderId="0" xfId="1647" applyNumberFormat="1" applyFont="1" applyFill="1" applyBorder="1" applyAlignment="1">
      <alignment horizontal="center" vertical="center"/>
    </xf>
    <xf numFmtId="0" fontId="9" fillId="0" borderId="1" xfId="1647" applyFont="1" applyFill="1" applyBorder="1" applyAlignment="1">
      <alignment horizontal="center" vertical="center"/>
    </xf>
    <xf numFmtId="3" fontId="9" fillId="0" borderId="1" xfId="1647" applyNumberFormat="1" applyFont="1" applyFill="1" applyBorder="1" applyAlignment="1">
      <alignment horizontal="center" vertical="center"/>
    </xf>
    <xf numFmtId="1" fontId="8" fillId="0" borderId="1" xfId="1647" applyNumberFormat="1" applyFont="1" applyFill="1" applyBorder="1" applyAlignment="1" applyProtection="1">
      <alignment vertical="center"/>
      <protection locked="0"/>
    </xf>
    <xf numFmtId="201" fontId="8" fillId="0" borderId="1" xfId="1647" applyNumberFormat="1" applyFont="1" applyFill="1" applyBorder="1" applyAlignment="1">
      <alignment horizontal="right" vertical="center"/>
    </xf>
    <xf numFmtId="3" fontId="8" fillId="0" borderId="1" xfId="1647" applyNumberFormat="1" applyFont="1" applyFill="1" applyBorder="1" applyAlignment="1">
      <alignment horizontal="right" vertical="center"/>
    </xf>
    <xf numFmtId="1" fontId="8" fillId="0" borderId="1" xfId="1647" applyNumberFormat="1" applyFont="1" applyFill="1" applyBorder="1" applyAlignment="1" applyProtection="1">
      <alignment horizontal="left" vertical="center"/>
      <protection locked="0"/>
    </xf>
    <xf numFmtId="0" fontId="7" fillId="0" borderId="1" xfId="1648" applyFont="1" applyFill="1" applyBorder="1">
      <alignment vertical="center"/>
    </xf>
    <xf numFmtId="197" fontId="7" fillId="0" borderId="1" xfId="1648" applyNumberFormat="1" applyFont="1" applyFill="1" applyBorder="1">
      <alignment vertical="center"/>
    </xf>
    <xf numFmtId="1" fontId="8" fillId="0" borderId="1" xfId="1647" applyNumberFormat="1" applyFont="1" applyFill="1" applyBorder="1" applyAlignment="1" applyProtection="1">
      <alignment horizontal="left" vertical="center" indent="1"/>
      <protection locked="0"/>
    </xf>
    <xf numFmtId="3" fontId="8" fillId="0" borderId="1" xfId="1647" applyNumberFormat="1" applyFont="1" applyBorder="1" applyAlignment="1">
      <alignment horizontal="right" vertical="center"/>
    </xf>
    <xf numFmtId="3" fontId="1" fillId="0" borderId="1" xfId="1647" applyNumberFormat="1" applyFont="1" applyBorder="1">
      <alignment vertical="center"/>
    </xf>
    <xf numFmtId="200" fontId="5" fillId="2" borderId="1" xfId="0" applyNumberFormat="1" applyFont="1" applyFill="1" applyBorder="1" applyAlignment="1">
      <alignment horizontal="right" vertical="top" wrapText="1"/>
    </xf>
    <xf numFmtId="0" fontId="12" fillId="0" borderId="1" xfId="1647" applyBorder="1">
      <alignment vertical="center"/>
    </xf>
    <xf numFmtId="0" fontId="7" fillId="0" borderId="0" xfId="1648" applyFont="1" applyBorder="1" applyAlignment="1">
      <alignment horizontal="right" vertical="center"/>
    </xf>
    <xf numFmtId="0" fontId="9" fillId="0" borderId="1" xfId="1882" applyFont="1" applyFill="1" applyBorder="1" applyAlignment="1">
      <alignment horizontal="center" vertical="center"/>
    </xf>
    <xf numFmtId="0" fontId="8" fillId="0" borderId="1" xfId="1882" applyFont="1" applyFill="1" applyBorder="1" applyAlignment="1">
      <alignment horizontal="center" vertical="center"/>
    </xf>
    <xf numFmtId="201" fontId="13" fillId="0" borderId="1" xfId="1882" applyNumberFormat="1" applyFont="1" applyFill="1" applyBorder="1" applyAlignment="1">
      <alignment horizontal="right" vertical="center"/>
    </xf>
    <xf numFmtId="186" fontId="1" fillId="0" borderId="1" xfId="1647" applyNumberFormat="1" applyFont="1" applyFill="1" applyBorder="1" applyAlignment="1" applyProtection="1">
      <alignment vertical="center"/>
    </xf>
    <xf numFmtId="201" fontId="1" fillId="0" borderId="1" xfId="1647" applyNumberFormat="1" applyFont="1" applyFill="1" applyBorder="1" applyAlignment="1">
      <alignment horizontal="right" vertical="center" wrapText="1"/>
    </xf>
    <xf numFmtId="186" fontId="1" fillId="0" borderId="1" xfId="1647" applyNumberFormat="1" applyFont="1" applyFill="1" applyBorder="1" applyAlignment="1" applyProtection="1">
      <alignment horizontal="left" vertical="center" indent="1"/>
    </xf>
    <xf numFmtId="201" fontId="1" fillId="0" borderId="1" xfId="1647" applyNumberFormat="1" applyFont="1" applyFill="1" applyBorder="1" applyAlignment="1" applyProtection="1">
      <alignment horizontal="right" vertical="center" wrapText="1"/>
    </xf>
    <xf numFmtId="0" fontId="1" fillId="0" borderId="1" xfId="1647" applyFont="1" applyFill="1" applyBorder="1" applyAlignment="1">
      <alignment horizontal="left" vertical="center" indent="1"/>
    </xf>
    <xf numFmtId="0" fontId="1" fillId="0" borderId="1" xfId="1647" applyFont="1" applyFill="1" applyBorder="1" applyAlignment="1">
      <alignment vertical="center"/>
    </xf>
    <xf numFmtId="201" fontId="1" fillId="0" borderId="1" xfId="1647" applyNumberFormat="1" applyFont="1" applyBorder="1">
      <alignment vertical="center"/>
    </xf>
    <xf numFmtId="0" fontId="1" fillId="0" borderId="1" xfId="1647" applyFont="1" applyBorder="1">
      <alignment vertical="center"/>
    </xf>
    <xf numFmtId="0" fontId="12" fillId="0" borderId="0" xfId="1647">
      <alignment vertical="center"/>
    </xf>
    <xf numFmtId="0" fontId="7" fillId="0" borderId="2" xfId="1649" applyFont="1" applyFill="1" applyBorder="1" applyAlignment="1">
      <alignment vertical="center"/>
    </xf>
    <xf numFmtId="0" fontId="7" fillId="0" borderId="0" xfId="1649" applyFont="1" applyFill="1" applyBorder="1" applyAlignment="1">
      <alignment horizontal="right" vertical="center"/>
    </xf>
    <xf numFmtId="195" fontId="9" fillId="0" borderId="1" xfId="1649" applyNumberFormat="1" applyFont="1" applyFill="1" applyBorder="1" applyAlignment="1">
      <alignment horizontal="center" vertical="center" wrapText="1"/>
    </xf>
    <xf numFmtId="0" fontId="8" fillId="0" borderId="1" xfId="1649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" fillId="0" borderId="1" xfId="1647" applyNumberFormat="1" applyFont="1" applyFill="1" applyBorder="1" applyAlignment="1" applyProtection="1">
      <alignment vertical="center"/>
    </xf>
    <xf numFmtId="200" fontId="14" fillId="0" borderId="1" xfId="0" applyNumberFormat="1" applyFont="1" applyFill="1" applyBorder="1" applyAlignment="1">
      <alignment horizontal="center" vertical="center" wrapText="1"/>
    </xf>
    <xf numFmtId="0" fontId="15" fillId="0" borderId="1" xfId="1647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top" wrapText="1"/>
    </xf>
    <xf numFmtId="3" fontId="1" fillId="0" borderId="1" xfId="1647" applyNumberFormat="1" applyFont="1" applyFill="1" applyBorder="1" applyAlignment="1" applyProtection="1">
      <alignment horizontal="center" vertical="center"/>
    </xf>
    <xf numFmtId="0" fontId="1" fillId="0" borderId="0" xfId="1647" applyFont="1" applyAlignment="1">
      <alignment vertical="center" shrinkToFit="1"/>
    </xf>
    <xf numFmtId="3" fontId="1" fillId="0" borderId="0" xfId="1647" applyNumberFormat="1" applyFont="1" applyAlignment="1">
      <alignment horizontal="left" vertical="center"/>
    </xf>
    <xf numFmtId="0" fontId="1" fillId="0" borderId="0" xfId="1647" applyFont="1" applyAlignment="1">
      <alignment horizontal="left" vertical="center" shrinkToFit="1"/>
    </xf>
    <xf numFmtId="0" fontId="17" fillId="0" borderId="1" xfId="1647" applyFont="1" applyBorder="1" applyAlignment="1">
      <alignment horizontal="center" vertical="center" shrinkToFit="1"/>
    </xf>
    <xf numFmtId="3" fontId="17" fillId="0" borderId="1" xfId="1647" applyNumberFormat="1" applyFont="1" applyBorder="1" applyAlignment="1">
      <alignment horizontal="left" vertical="center"/>
    </xf>
    <xf numFmtId="3" fontId="17" fillId="0" borderId="1" xfId="1647" applyNumberFormat="1" applyFont="1" applyBorder="1" applyAlignment="1">
      <alignment horizontal="center" vertical="center"/>
    </xf>
    <xf numFmtId="0" fontId="1" fillId="0" borderId="1" xfId="1647" applyFont="1" applyBorder="1" applyAlignment="1">
      <alignment horizontal="center" vertical="center" shrinkToFit="1"/>
    </xf>
    <xf numFmtId="4" fontId="1" fillId="0" borderId="1" xfId="1647" applyNumberFormat="1" applyFont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left" vertical="top" wrapText="1"/>
    </xf>
    <xf numFmtId="200" fontId="5" fillId="2" borderId="4" xfId="0" applyNumberFormat="1" applyFont="1" applyFill="1" applyBorder="1" applyAlignment="1">
      <alignment horizontal="righ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0" fontId="18" fillId="2" borderId="5" xfId="0" applyNumberFormat="1" applyFont="1" applyFill="1" applyBorder="1" applyAlignment="1">
      <alignment horizontal="left" vertical="top" wrapText="1"/>
    </xf>
    <xf numFmtId="199" fontId="74" fillId="0" borderId="0" xfId="1648" applyNumberFormat="1" applyFill="1">
      <alignment vertical="center"/>
    </xf>
    <xf numFmtId="199" fontId="6" fillId="0" borderId="0" xfId="1648" applyNumberFormat="1" applyFont="1" applyFill="1" applyAlignment="1">
      <alignment horizontal="center" vertical="center"/>
    </xf>
    <xf numFmtId="199" fontId="10" fillId="0" borderId="1" xfId="1648" applyNumberFormat="1" applyFont="1" applyFill="1" applyBorder="1" applyAlignment="1">
      <alignment horizontal="center" vertical="center"/>
    </xf>
    <xf numFmtId="3" fontId="7" fillId="0" borderId="1" xfId="1648" applyNumberFormat="1" applyFont="1" applyFill="1" applyBorder="1" applyAlignment="1">
      <alignment horizontal="center" vertical="center"/>
    </xf>
    <xf numFmtId="197" fontId="7" fillId="0" borderId="1" xfId="1648" applyNumberFormat="1" applyFont="1" applyFill="1" applyBorder="1" applyAlignment="1">
      <alignment vertical="center"/>
    </xf>
    <xf numFmtId="197" fontId="7" fillId="0" borderId="1" xfId="1648" applyNumberFormat="1" applyFont="1" applyFill="1" applyBorder="1" applyAlignment="1">
      <alignment horizontal="center" vertical="center"/>
    </xf>
    <xf numFmtId="3" fontId="8" fillId="0" borderId="1" xfId="585" applyNumberFormat="1" applyFont="1" applyFill="1" applyBorder="1" applyAlignment="1" applyProtection="1">
      <alignment horizontal="left" vertical="center" wrapText="1"/>
      <protection locked="0"/>
    </xf>
    <xf numFmtId="197" fontId="1" fillId="0" borderId="1" xfId="1647" applyNumberFormat="1" applyFont="1" applyFill="1" applyBorder="1">
      <alignment vertical="center"/>
    </xf>
    <xf numFmtId="197" fontId="8" fillId="0" borderId="1" xfId="585" applyNumberFormat="1" applyFont="1" applyFill="1" applyBorder="1" applyAlignment="1" applyProtection="1">
      <alignment horizontal="left" vertical="center" wrapText="1"/>
      <protection locked="0"/>
    </xf>
    <xf numFmtId="197" fontId="8" fillId="0" borderId="1" xfId="1415" applyNumberFormat="1" applyFont="1" applyBorder="1" applyAlignment="1">
      <alignment horizontal="left" vertical="center" indent="1"/>
    </xf>
    <xf numFmtId="197" fontId="74" fillId="0" borderId="0" xfId="1648" applyNumberFormat="1" applyFill="1">
      <alignment vertical="center"/>
    </xf>
    <xf numFmtId="197" fontId="8" fillId="0" borderId="1" xfId="176" applyNumberFormat="1" applyFont="1" applyFill="1" applyBorder="1" applyAlignment="1" applyProtection="1">
      <alignment horizontal="left" vertical="center" indent="1"/>
    </xf>
    <xf numFmtId="3" fontId="74" fillId="0" borderId="1" xfId="1648" applyNumberFormat="1" applyFill="1" applyBorder="1">
      <alignment vertical="center"/>
    </xf>
    <xf numFmtId="3" fontId="7" fillId="0" borderId="0" xfId="1648" applyNumberFormat="1" applyFont="1" applyFill="1" applyAlignment="1">
      <alignment horizontal="center" vertical="center"/>
    </xf>
    <xf numFmtId="199" fontId="7" fillId="0" borderId="0" xfId="1648" applyNumberFormat="1" applyFont="1" applyFill="1" applyAlignment="1">
      <alignment horizontal="center" vertical="center"/>
    </xf>
    <xf numFmtId="3" fontId="8" fillId="0" borderId="1" xfId="1415" applyNumberFormat="1" applyFont="1" applyBorder="1" applyAlignment="1">
      <alignment vertical="center"/>
    </xf>
    <xf numFmtId="3" fontId="8" fillId="0" borderId="1" xfId="176" applyNumberFormat="1" applyFont="1" applyFill="1" applyBorder="1" applyAlignment="1" applyProtection="1">
      <alignment vertical="center"/>
    </xf>
    <xf numFmtId="199" fontId="7" fillId="0" borderId="0" xfId="1648" applyNumberFormat="1" applyFont="1" applyFill="1" applyAlignment="1">
      <alignment horizontal="right" vertical="center"/>
    </xf>
    <xf numFmtId="3" fontId="7" fillId="0" borderId="1" xfId="1648" applyNumberFormat="1" applyFont="1" applyFill="1" applyBorder="1" applyAlignment="1">
      <alignment horizontal="left" vertical="center"/>
    </xf>
    <xf numFmtId="4" fontId="7" fillId="0" borderId="1" xfId="1648" applyNumberFormat="1" applyFont="1" applyFill="1" applyBorder="1">
      <alignment vertical="center"/>
    </xf>
    <xf numFmtId="195" fontId="8" fillId="0" borderId="0" xfId="1882" applyNumberFormat="1" applyFont="1" applyFill="1" applyAlignment="1">
      <alignment horizontal="right"/>
    </xf>
    <xf numFmtId="3" fontId="8" fillId="0" borderId="0" xfId="1882" applyNumberFormat="1" applyFont="1" applyFill="1" applyAlignment="1">
      <alignment horizontal="right"/>
    </xf>
    <xf numFmtId="0" fontId="8" fillId="0" borderId="0" xfId="1882" applyFont="1" applyFill="1" applyAlignment="1"/>
    <xf numFmtId="3" fontId="8" fillId="0" borderId="0" xfId="1882" applyNumberFormat="1" applyFont="1" applyFill="1" applyAlignment="1"/>
    <xf numFmtId="195" fontId="8" fillId="0" borderId="0" xfId="1882" applyNumberFormat="1" applyFont="1" applyFill="1" applyAlignment="1">
      <alignment horizontal="left"/>
    </xf>
    <xf numFmtId="3" fontId="7" fillId="0" borderId="0" xfId="1648" applyNumberFormat="1" applyFont="1" applyFill="1" applyBorder="1" applyAlignment="1">
      <alignment horizontal="right" vertical="center"/>
    </xf>
    <xf numFmtId="3" fontId="9" fillId="0" borderId="3" xfId="1882" applyNumberFormat="1" applyFont="1" applyFill="1" applyBorder="1" applyAlignment="1">
      <alignment horizontal="center"/>
    </xf>
    <xf numFmtId="3" fontId="9" fillId="0" borderId="1" xfId="1882" applyNumberFormat="1" applyFont="1" applyFill="1" applyBorder="1" applyAlignment="1">
      <alignment horizontal="center"/>
    </xf>
    <xf numFmtId="189" fontId="8" fillId="0" borderId="1" xfId="1882" applyNumberFormat="1" applyFont="1" applyFill="1" applyBorder="1" applyAlignment="1">
      <alignment horizontal="center" vertical="center"/>
    </xf>
    <xf numFmtId="3" fontId="7" fillId="3" borderId="1" xfId="1648" applyNumberFormat="1" applyFont="1" applyFill="1" applyBorder="1">
      <alignment vertical="center"/>
    </xf>
    <xf numFmtId="197" fontId="7" fillId="3" borderId="1" xfId="1648" applyNumberFormat="1" applyFont="1" applyFill="1" applyBorder="1">
      <alignment vertical="center"/>
    </xf>
    <xf numFmtId="3" fontId="7" fillId="0" borderId="1" xfId="1648" applyNumberFormat="1" applyFont="1" applyFill="1" applyBorder="1" applyAlignment="1">
      <alignment horizontal="right" vertical="center"/>
    </xf>
    <xf numFmtId="0" fontId="1" fillId="0" borderId="1" xfId="1649" applyFont="1" applyFill="1" applyBorder="1">
      <alignment vertical="center"/>
    </xf>
    <xf numFmtId="195" fontId="8" fillId="0" borderId="0" xfId="1882" applyNumberFormat="1" applyFont="1" applyFill="1" applyAlignment="1"/>
    <xf numFmtId="0" fontId="1" fillId="0" borderId="0" xfId="1647" applyFont="1" applyFill="1">
      <alignment vertical="center"/>
    </xf>
    <xf numFmtId="3" fontId="1" fillId="0" borderId="0" xfId="1647" applyNumberFormat="1" applyFont="1" applyFill="1">
      <alignment vertical="center"/>
    </xf>
    <xf numFmtId="0" fontId="1" fillId="0" borderId="0" xfId="1647" applyFont="1" applyFill="1" applyAlignment="1">
      <alignment horizontal="left" vertical="center"/>
    </xf>
    <xf numFmtId="0" fontId="1" fillId="0" borderId="0" xfId="1647" applyFont="1" applyAlignment="1">
      <alignment horizontal="right" vertical="center"/>
    </xf>
    <xf numFmtId="0" fontId="17" fillId="0" borderId="1" xfId="1647" applyFont="1" applyFill="1" applyBorder="1" applyAlignment="1">
      <alignment horizontal="center" vertical="center"/>
    </xf>
    <xf numFmtId="3" fontId="17" fillId="0" borderId="1" xfId="1647" applyNumberFormat="1" applyFont="1" applyFill="1" applyBorder="1" applyAlignment="1">
      <alignment horizontal="center" vertical="center"/>
    </xf>
    <xf numFmtId="0" fontId="17" fillId="0" borderId="1" xfId="1647" applyFont="1" applyBorder="1" applyAlignment="1">
      <alignment horizontal="center" vertical="center"/>
    </xf>
    <xf numFmtId="0" fontId="1" fillId="0" borderId="1" xfId="1647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right" vertical="center"/>
    </xf>
    <xf numFmtId="3" fontId="74" fillId="0" borderId="0" xfId="1648" applyNumberFormat="1" applyFill="1" applyAlignment="1">
      <alignment vertical="center" wrapText="1"/>
    </xf>
    <xf numFmtId="199" fontId="7" fillId="0" borderId="0" xfId="1648" applyNumberFormat="1" applyFont="1" applyFill="1">
      <alignment vertical="center"/>
    </xf>
    <xf numFmtId="3" fontId="9" fillId="0" borderId="1" xfId="1109" applyNumberFormat="1" applyFont="1" applyFill="1" applyBorder="1" applyAlignment="1" applyProtection="1">
      <alignment horizontal="center" vertical="center" wrapText="1"/>
      <protection locked="0"/>
    </xf>
    <xf numFmtId="199" fontId="9" fillId="0" borderId="1" xfId="1109" applyNumberFormat="1" applyFont="1" applyFill="1" applyBorder="1" applyAlignment="1" applyProtection="1">
      <alignment horizontal="center" vertical="center" wrapText="1"/>
      <protection locked="0"/>
    </xf>
    <xf numFmtId="197" fontId="8" fillId="0" borderId="1" xfId="1109" applyNumberFormat="1" applyFont="1" applyFill="1" applyBorder="1" applyAlignment="1" applyProtection="1">
      <alignment horizontal="right" vertical="center" wrapText="1"/>
      <protection locked="0"/>
    </xf>
    <xf numFmtId="197" fontId="7" fillId="0" borderId="0" xfId="1648" applyNumberFormat="1" applyFont="1" applyFill="1">
      <alignment vertical="center"/>
    </xf>
    <xf numFmtId="197" fontId="7" fillId="0" borderId="1" xfId="1648" applyNumberFormat="1" applyFont="1" applyFill="1" applyBorder="1" applyAlignment="1">
      <alignment horizontal="left" vertical="center"/>
    </xf>
    <xf numFmtId="197" fontId="1" fillId="0" borderId="1" xfId="1647" applyNumberFormat="1" applyFont="1" applyFill="1" applyBorder="1" applyAlignment="1" applyProtection="1">
      <alignment vertical="center"/>
    </xf>
    <xf numFmtId="197" fontId="8" fillId="0" borderId="1" xfId="1415" applyNumberFormat="1" applyFont="1" applyFill="1" applyBorder="1" applyAlignment="1">
      <alignment horizontal="left" vertical="center" indent="1"/>
    </xf>
    <xf numFmtId="197" fontId="1" fillId="0" borderId="1" xfId="1647" applyNumberFormat="1" applyFont="1" applyFill="1" applyBorder="1" applyAlignment="1">
      <alignment horizontal="left" vertical="center" indent="1"/>
    </xf>
    <xf numFmtId="10" fontId="7" fillId="0" borderId="0" xfId="1648" applyNumberFormat="1" applyFont="1" applyFill="1">
      <alignment vertical="center"/>
    </xf>
    <xf numFmtId="3" fontId="8" fillId="0" borderId="1" xfId="1415" applyNumberFormat="1" applyFont="1" applyFill="1" applyBorder="1" applyAlignment="1">
      <alignment horizontal="left" vertical="center" indent="1"/>
    </xf>
    <xf numFmtId="3" fontId="6" fillId="0" borderId="0" xfId="1648" applyNumberFormat="1" applyFont="1" applyFill="1" applyAlignment="1">
      <alignment horizontal="center" vertical="center"/>
    </xf>
    <xf numFmtId="0" fontId="16" fillId="0" borderId="0" xfId="1647" applyFont="1" applyFill="1" applyAlignment="1">
      <alignment horizontal="center" vertical="center"/>
    </xf>
    <xf numFmtId="0" fontId="16" fillId="0" borderId="0" xfId="1647" applyFont="1" applyAlignment="1">
      <alignment horizontal="center" vertical="center"/>
    </xf>
    <xf numFmtId="0" fontId="6" fillId="0" borderId="0" xfId="1648" applyFont="1" applyFill="1" applyAlignment="1">
      <alignment horizontal="center" vertical="center"/>
    </xf>
    <xf numFmtId="0" fontId="7" fillId="0" borderId="2" xfId="1648" applyFont="1" applyFill="1" applyBorder="1" applyAlignment="1">
      <alignment horizontal="center" vertical="center"/>
    </xf>
    <xf numFmtId="0" fontId="16" fillId="0" borderId="0" xfId="1647" applyFont="1" applyAlignment="1">
      <alignment horizontal="left" vertical="center"/>
    </xf>
    <xf numFmtId="0" fontId="8" fillId="0" borderId="0" xfId="1649" applyFont="1" applyFill="1" applyBorder="1" applyAlignment="1">
      <alignment horizontal="center" vertical="center"/>
    </xf>
    <xf numFmtId="195" fontId="9" fillId="0" borderId="1" xfId="1649" applyNumberFormat="1" applyFont="1" applyFill="1" applyBorder="1" applyAlignment="1">
      <alignment horizontal="center" vertical="center" wrapText="1"/>
    </xf>
    <xf numFmtId="0" fontId="9" fillId="0" borderId="1" xfId="1649" applyFont="1" applyFill="1" applyBorder="1" applyAlignment="1">
      <alignment horizontal="center" vertical="center" wrapText="1"/>
    </xf>
    <xf numFmtId="0" fontId="8" fillId="0" borderId="0" xfId="1647" applyFont="1" applyFill="1" applyBorder="1" applyAlignment="1">
      <alignment horizontal="center" vertical="center"/>
    </xf>
    <xf numFmtId="0" fontId="11" fillId="0" borderId="0" xfId="1647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</cellXfs>
  <cellStyles count="2458">
    <cellStyle name="_2010年调整预算基本支出表（全县汇总）" xfId="91"/>
    <cellStyle name="_2011年调整预算统计表(11.4)" xfId="95"/>
    <cellStyle name="_Book1" xfId="100"/>
    <cellStyle name="_Book1_1" xfId="86"/>
    <cellStyle name="_Book1_2" xfId="105"/>
    <cellStyle name="_Book1_3" xfId="109"/>
    <cellStyle name="_Book1_3 2" xfId="104"/>
    <cellStyle name="_Book1_3 3" xfId="77"/>
    <cellStyle name="_ET_STYLE_NoName_00_" xfId="85"/>
    <cellStyle name="_ET_STYLE_NoName_00__10月收入完成及全年收入预测" xfId="113"/>
    <cellStyle name="_ET_STYLE_NoName_00__2012年镇街收入完成情况表（税收确定）" xfId="118"/>
    <cellStyle name="_ET_STYLE_NoName_00__Book1" xfId="83"/>
    <cellStyle name="_ET_STYLE_NoName_00__Sheet3" xfId="23"/>
    <cellStyle name="0,0_x000d__x000a_NA_x000d__x000a_" xfId="115"/>
    <cellStyle name="0,0_x005f_x000d__x000a_NA_x005f_x000d__x000a_" xfId="79"/>
    <cellStyle name="20% - 强调文字颜色 1 10" xfId="102"/>
    <cellStyle name="20% - 强调文字颜色 1 11" xfId="19"/>
    <cellStyle name="20% - 强调文字颜色 1 12" xfId="123"/>
    <cellStyle name="20% - 强调文字颜色 1 13" xfId="126"/>
    <cellStyle name="20% - 强调文字颜色 1 14" xfId="129"/>
    <cellStyle name="20% - 强调文字颜色 1 15" xfId="131"/>
    <cellStyle name="20% - 强调文字颜色 1 2" xfId="133"/>
    <cellStyle name="20% - 强调文字颜色 1 2 2" xfId="136"/>
    <cellStyle name="20% - 强调文字颜色 1 2 2 2" xfId="138"/>
    <cellStyle name="20% - 强调文字颜色 1 2 2 2 2" xfId="140"/>
    <cellStyle name="20% - 强调文字颜色 1 2 2 2 2 2" xfId="143"/>
    <cellStyle name="20% - 强调文字颜色 1 2 2 2 3" xfId="144"/>
    <cellStyle name="20% - 强调文字颜色 1 2 2 3" xfId="145"/>
    <cellStyle name="20% - 强调文字颜色 1 2 2 3 2" xfId="128"/>
    <cellStyle name="20% - 强调文字颜色 1 2 2 3 3" xfId="132"/>
    <cellStyle name="20% - 强调文字颜色 1 2 2 4" xfId="146"/>
    <cellStyle name="20% - 强调文字颜色 1 2 3" xfId="148"/>
    <cellStyle name="20% - 强调文字颜色 1 2 3 2" xfId="151"/>
    <cellStyle name="20% - 强调文字颜色 1 2 3 2 2" xfId="154"/>
    <cellStyle name="20% - 强调文字颜色 1 2 3 3" xfId="157"/>
    <cellStyle name="20% - 强调文字颜色 1 2 4" xfId="161"/>
    <cellStyle name="20% - 强调文字颜色 1 2 4 2" xfId="163"/>
    <cellStyle name="20% - 强调文字颜色 1 2 4 2 2" xfId="166"/>
    <cellStyle name="20% - 强调文字颜色 1 2 4 3" xfId="168"/>
    <cellStyle name="20% - 强调文字颜色 1 2 5" xfId="172"/>
    <cellStyle name="20% - 强调文字颜色 1 2 5 2" xfId="175"/>
    <cellStyle name="20% - 强调文字颜色 1 2 5 3" xfId="179"/>
    <cellStyle name="20% - 强调文字颜色 1 2 6" xfId="183"/>
    <cellStyle name="20% - 强调文字颜色 1 2 7" xfId="188"/>
    <cellStyle name="20% - 强调文字颜色 1 3" xfId="193"/>
    <cellStyle name="20% - 强调文字颜色 1 3 2" xfId="196"/>
    <cellStyle name="20% - 强调文字颜色 1 3 2 2" xfId="197"/>
    <cellStyle name="20% - 强调文字颜色 1 3 2 3" xfId="198"/>
    <cellStyle name="20% - 强调文字颜色 1 3 3" xfId="200"/>
    <cellStyle name="20% - 强调文字颜色 1 4" xfId="206"/>
    <cellStyle name="20% - 强调文字颜色 1 4 2" xfId="209"/>
    <cellStyle name="20% - 强调文字颜色 1 4 2 2" xfId="210"/>
    <cellStyle name="20% - 强调文字颜色 1 4 3" xfId="47"/>
    <cellStyle name="20% - 强调文字颜色 1 5" xfId="211"/>
    <cellStyle name="20% - 强调文字颜色 1 6" xfId="212"/>
    <cellStyle name="20% - 强调文字颜色 1 7" xfId="214"/>
    <cellStyle name="20% - 强调文字颜色 1 8" xfId="218"/>
    <cellStyle name="20% - 强调文字颜色 1 9" xfId="220"/>
    <cellStyle name="20% - 强调文字颜色 2 10" xfId="225"/>
    <cellStyle name="20% - 强调文字颜色 2 11" xfId="229"/>
    <cellStyle name="20% - 强调文字颜色 2 12" xfId="232"/>
    <cellStyle name="20% - 强调文字颜色 2 13" xfId="235"/>
    <cellStyle name="20% - 强调文字颜色 2 14" xfId="238"/>
    <cellStyle name="20% - 强调文字颜色 2 15" xfId="240"/>
    <cellStyle name="20% - 强调文字颜色 2 2" xfId="242"/>
    <cellStyle name="20% - 强调文字颜色 2 2 2" xfId="80"/>
    <cellStyle name="20% - 强调文字颜色 2 2 2 2" xfId="244"/>
    <cellStyle name="20% - 强调文字颜色 2 2 2 2 2" xfId="221"/>
    <cellStyle name="20% - 强调文字颜色 2 2 2 2 2 2" xfId="247"/>
    <cellStyle name="20% - 强调文字颜色 2 2 2 2 3" xfId="248"/>
    <cellStyle name="20% - 强调文字颜色 2 2 2 3" xfId="250"/>
    <cellStyle name="20% - 强调文字颜色 2 2 2 3 2" xfId="254"/>
    <cellStyle name="20% - 强调文字颜色 2 2 2 3 3" xfId="256"/>
    <cellStyle name="20% - 强调文字颜色 2 2 2 4" xfId="257"/>
    <cellStyle name="20% - 强调文字颜色 2 2 3" xfId="261"/>
    <cellStyle name="20% - 强调文字颜色 2 2 3 2" xfId="263"/>
    <cellStyle name="20% - 强调文字颜色 2 2 3 2 2" xfId="268"/>
    <cellStyle name="20% - 强调文字颜色 2 2 3 3" xfId="269"/>
    <cellStyle name="20% - 强调文字颜色 2 2 4" xfId="271"/>
    <cellStyle name="20% - 强调文字颜色 2 2 4 2" xfId="273"/>
    <cellStyle name="20% - 强调文字颜色 2 2 4 2 2" xfId="276"/>
    <cellStyle name="20% - 强调文字颜色 2 2 4 3" xfId="277"/>
    <cellStyle name="20% - 强调文字颜色 2 2 5" xfId="279"/>
    <cellStyle name="20% - 强调文字颜色 2 2 5 2" xfId="281"/>
    <cellStyle name="20% - 强调文字颜色 2 2 5 3" xfId="283"/>
    <cellStyle name="20% - 强调文字颜色 2 2 6" xfId="285"/>
    <cellStyle name="20% - 强调文字颜色 2 2 7" xfId="287"/>
    <cellStyle name="20% - 强调文字颜色 2 3" xfId="290"/>
    <cellStyle name="20% - 强调文字颜色 2 3 2" xfId="295"/>
    <cellStyle name="20% - 强调文字颜色 2 3 2 2" xfId="298"/>
    <cellStyle name="20% - 强调文字颜色 2 3 2 3" xfId="300"/>
    <cellStyle name="20% - 强调文字颜色 2 3 3" xfId="304"/>
    <cellStyle name="20% - 强调文字颜色 2 4" xfId="308"/>
    <cellStyle name="20% - 强调文字颜色 2 4 2" xfId="42"/>
    <cellStyle name="20% - 强调文字颜色 2 4 2 2" xfId="70"/>
    <cellStyle name="20% - 强调文字颜色 2 4 3" xfId="310"/>
    <cellStyle name="20% - 强调文字颜色 2 5" xfId="311"/>
    <cellStyle name="20% - 强调文字颜色 2 6" xfId="245"/>
    <cellStyle name="20% - 强调文字颜色 2 7" xfId="252"/>
    <cellStyle name="20% - 强调文字颜色 2 8" xfId="260"/>
    <cellStyle name="20% - 强调文字颜色 2 9" xfId="255"/>
    <cellStyle name="20% - 强调文字颜色 3 10" xfId="173"/>
    <cellStyle name="20% - 强调文字颜色 3 11" xfId="184"/>
    <cellStyle name="20% - 强调文字颜色 3 12" xfId="189"/>
    <cellStyle name="20% - 强调文字颜色 3 13" xfId="315"/>
    <cellStyle name="20% - 强调文字颜色 3 14" xfId="319"/>
    <cellStyle name="20% - 强调文字颜色 3 15" xfId="321"/>
    <cellStyle name="20% - 强调文字颜色 3 2" xfId="325"/>
    <cellStyle name="20% - 强调文字颜色 3 2 2" xfId="328"/>
    <cellStyle name="20% - 强调文字颜色 3 2 2 2" xfId="330"/>
    <cellStyle name="20% - 强调文字颜色 3 2 2 2 2" xfId="331"/>
    <cellStyle name="20% - 强调文字颜色 3 2 2 2 2 2" xfId="332"/>
    <cellStyle name="20% - 强调文字颜色 3 2 2 2 3" xfId="333"/>
    <cellStyle name="20% - 强调文字颜色 3 2 2 3" xfId="116"/>
    <cellStyle name="20% - 强调文字颜色 3 2 2 3 2" xfId="194"/>
    <cellStyle name="20% - 强调文字颜色 3 2 2 3 3" xfId="207"/>
    <cellStyle name="20% - 强调文字颜色 3 2 2 4" xfId="335"/>
    <cellStyle name="20% - 强调文字颜色 3 2 3" xfId="337"/>
    <cellStyle name="20% - 强调文字颜色 3 2 3 2" xfId="339"/>
    <cellStyle name="20% - 强调文字颜色 3 2 3 2 2" xfId="340"/>
    <cellStyle name="20% - 强调文字颜色 3 2 3 3" xfId="8"/>
    <cellStyle name="20% - 强调文字颜色 3 2 4" xfId="341"/>
    <cellStyle name="20% - 强调文字颜色 3 2 4 2" xfId="343"/>
    <cellStyle name="20% - 强调文字颜色 3 2 4 2 2" xfId="344"/>
    <cellStyle name="20% - 强调文字颜色 3 2 4 3" xfId="347"/>
    <cellStyle name="20% - 强调文字颜色 3 2 5" xfId="348"/>
    <cellStyle name="20% - 强调文字颜色 3 2 5 2" xfId="349"/>
    <cellStyle name="20% - 强调文字颜色 3 2 5 3" xfId="350"/>
    <cellStyle name="20% - 强调文字颜色 3 2 6" xfId="351"/>
    <cellStyle name="20% - 强调文字颜色 3 2 7" xfId="243"/>
    <cellStyle name="20% - 强调文字颜色 3 3" xfId="59"/>
    <cellStyle name="20% - 强调文字颜色 3 3 2" xfId="76"/>
    <cellStyle name="20% - 强调文字颜色 3 3 2 2" xfId="352"/>
    <cellStyle name="20% - 强调文字颜色 3 3 2 3" xfId="353"/>
    <cellStyle name="20% - 强调文字颜色 3 3 3" xfId="354"/>
    <cellStyle name="20% - 强调文字颜色 3 4" xfId="356"/>
    <cellStyle name="20% - 强调文字颜色 3 4 2" xfId="358"/>
    <cellStyle name="20% - 强调文字颜色 3 4 2 2" xfId="249"/>
    <cellStyle name="20% - 强调文字颜色 3 4 3" xfId="359"/>
    <cellStyle name="20% - 强调文字颜色 3 5" xfId="360"/>
    <cellStyle name="20% - 强调文字颜色 3 6" xfId="264"/>
    <cellStyle name="20% - 强调文字颜色 3 7" xfId="270"/>
    <cellStyle name="20% - 强调文字颜色 3 8" xfId="361"/>
    <cellStyle name="20% - 强调文字颜色 3 9" xfId="363"/>
    <cellStyle name="20% - 强调文字颜色 4 10" xfId="365"/>
    <cellStyle name="20% - 强调文字颜色 4 11" xfId="373"/>
    <cellStyle name="20% - 强调文字颜色 4 12" xfId="380"/>
    <cellStyle name="20% - 强调文字颜色 4 13" xfId="385"/>
    <cellStyle name="20% - 强调文字颜色 4 14" xfId="388"/>
    <cellStyle name="20% - 强调文字颜色 4 15" xfId="391"/>
    <cellStyle name="20% - 强调文字颜色 4 2" xfId="396"/>
    <cellStyle name="20% - 强调文字颜色 4 2 2" xfId="398"/>
    <cellStyle name="20% - 强调文字颜色 4 2 2 2" xfId="87"/>
    <cellStyle name="20% - 强调文字颜色 4 2 2 2 2" xfId="399"/>
    <cellStyle name="20% - 强调文字颜色 4 2 2 2 2 2" xfId="401"/>
    <cellStyle name="20% - 强调文字颜色 4 2 2 2 3" xfId="98"/>
    <cellStyle name="20% - 强调文字颜色 4 2 2 3" xfId="106"/>
    <cellStyle name="20% - 强调文字颜色 4 2 2 3 2" xfId="404"/>
    <cellStyle name="20% - 强调文字颜色 4 2 2 3 3" xfId="405"/>
    <cellStyle name="20% - 强调文字颜色 4 2 2 4" xfId="110"/>
    <cellStyle name="20% - 强调文字颜色 4 2 3" xfId="406"/>
    <cellStyle name="20% - 强调文字颜色 4 2 3 2" xfId="407"/>
    <cellStyle name="20% - 强调文字颜色 4 2 3 2 2" xfId="408"/>
    <cellStyle name="20% - 强调文字颜色 4 2 3 3" xfId="411"/>
    <cellStyle name="20% - 强调文字颜色 4 2 4" xfId="412"/>
    <cellStyle name="20% - 强调文字颜色 4 2 4 2" xfId="413"/>
    <cellStyle name="20% - 强调文字颜色 4 2 4 2 2" xfId="414"/>
    <cellStyle name="20% - 强调文字颜色 4 2 4 3" xfId="14"/>
    <cellStyle name="20% - 强调文字颜色 4 2 5" xfId="417"/>
    <cellStyle name="20% - 强调文字颜色 4 2 5 2" xfId="418"/>
    <cellStyle name="20% - 强调文字颜色 4 2 5 3" xfId="420"/>
    <cellStyle name="20% - 强调文字颜色 4 2 6" xfId="421"/>
    <cellStyle name="20% - 强调文字颜色 4 2 7" xfId="423"/>
    <cellStyle name="20% - 强调文字颜色 4 3" xfId="424"/>
    <cellStyle name="20% - 强调文字颜色 4 3 2" xfId="425"/>
    <cellStyle name="20% - 强调文字颜色 4 3 2 2" xfId="426"/>
    <cellStyle name="20% - 强调文字颜色 4 3 2 3" xfId="427"/>
    <cellStyle name="20% - 强调文字颜色 4 3 3" xfId="428"/>
    <cellStyle name="20% - 强调文字颜色 4 4" xfId="430"/>
    <cellStyle name="20% - 强调文字颜色 4 4 2" xfId="32"/>
    <cellStyle name="20% - 强调文字颜色 4 4 2 2" xfId="39"/>
    <cellStyle name="20% - 强调文字颜色 4 4 3" xfId="222"/>
    <cellStyle name="20% - 强调文字颜色 4 5" xfId="26"/>
    <cellStyle name="20% - 强调文字颜色 4 6" xfId="275"/>
    <cellStyle name="20% - 强调文字颜色 4 7" xfId="278"/>
    <cellStyle name="20% - 强调文字颜色 4 8" xfId="431"/>
    <cellStyle name="20% - 强调文字颜色 4 9" xfId="432"/>
    <cellStyle name="20% - 强调文字颜色 5 10" xfId="89"/>
    <cellStyle name="20% - 强调文字颜色 5 11" xfId="108"/>
    <cellStyle name="20% - 强调文字颜色 5 12" xfId="112"/>
    <cellStyle name="20% - 强调文字颜色 5 13" xfId="327"/>
    <cellStyle name="20% - 强调文字颜色 5 14" xfId="61"/>
    <cellStyle name="20% - 强调文字颜色 5 15" xfId="357"/>
    <cellStyle name="20% - 强调文字颜色 5 2" xfId="433"/>
    <cellStyle name="20% - 强调文字颜色 5 2 2" xfId="435"/>
    <cellStyle name="20% - 强调文字颜色 5 2 2 2" xfId="312"/>
    <cellStyle name="20% - 强调文字颜色 5 2 2 2 2" xfId="436"/>
    <cellStyle name="20% - 强调文字颜色 5 2 2 2 2 2" xfId="438"/>
    <cellStyle name="20% - 强调文字颜色 5 2 2 2 3" xfId="439"/>
    <cellStyle name="20% - 强调文字颜色 5 2 2 3" xfId="317"/>
    <cellStyle name="20% - 强调文字颜色 5 2 2 3 2" xfId="441"/>
    <cellStyle name="20% - 强调文字颜色 5 2 2 3 3" xfId="443"/>
    <cellStyle name="20% - 强调文字颜色 5 2 2 4" xfId="322"/>
    <cellStyle name="20% - 强调文字颜色 5 2 3" xfId="444"/>
    <cellStyle name="20% - 强调文字颜色 5 2 3 2" xfId="445"/>
    <cellStyle name="20% - 强调文字颜色 5 2 3 2 2" xfId="309"/>
    <cellStyle name="20% - 强调文字颜色 5 2 3 3" xfId="40"/>
    <cellStyle name="20% - 强调文字颜色 5 2 4" xfId="447"/>
    <cellStyle name="20% - 强调文字颜色 5 2 4 2" xfId="449"/>
    <cellStyle name="20% - 强调文字颜色 5 2 4 2 2" xfId="451"/>
    <cellStyle name="20% - 强调文字颜色 5 2 4 3" xfId="456"/>
    <cellStyle name="20% - 强调文字颜色 5 2 5" xfId="458"/>
    <cellStyle name="20% - 强调文字颜色 5 2 5 2" xfId="53"/>
    <cellStyle name="20% - 强调文字颜色 5 2 5 3" xfId="461"/>
    <cellStyle name="20% - 强调文字颜色 5 2 6" xfId="114"/>
    <cellStyle name="20% - 强调文字颜色 5 2 7" xfId="463"/>
    <cellStyle name="20% - 强调文字颜色 5 3" xfId="464"/>
    <cellStyle name="20% - 强调文字颜色 5 3 2" xfId="465"/>
    <cellStyle name="20% - 强调文字颜色 5 3 2 2" xfId="466"/>
    <cellStyle name="20% - 强调文字颜色 5 3 2 3" xfId="437"/>
    <cellStyle name="20% - 强调文字颜色 5 3 3" xfId="38"/>
    <cellStyle name="20% - 强调文字颜色 5 4" xfId="467"/>
    <cellStyle name="20% - 强调文字颜色 5 4 2" xfId="336"/>
    <cellStyle name="20% - 强调文字颜色 5 4 2 2" xfId="291"/>
    <cellStyle name="20% - 强调文字颜色 5 4 3" xfId="468"/>
    <cellStyle name="20% - 强调文字颜色 5 5" xfId="469"/>
    <cellStyle name="20% - 强调文字颜色 5 6" xfId="282"/>
    <cellStyle name="20% - 强调文字颜色 5 7" xfId="284"/>
    <cellStyle name="20% - 强调文字颜色 5 8" xfId="470"/>
    <cellStyle name="20% - 强调文字颜色 5 9" xfId="472"/>
    <cellStyle name="20% - 强调文字颜色 6 10" xfId="474"/>
    <cellStyle name="20% - 强调文字颜色 6 11" xfId="477"/>
    <cellStyle name="20% - 强调文字颜色 6 12" xfId="478"/>
    <cellStyle name="20% - 强调文字颜色 6 13" xfId="479"/>
    <cellStyle name="20% - 强调文字颜色 6 14" xfId="481"/>
    <cellStyle name="20% - 强调文字颜色 6 15" xfId="483"/>
    <cellStyle name="20% - 强调文字颜色 6 2" xfId="484"/>
    <cellStyle name="20% - 强调文字颜色 6 2 2" xfId="120"/>
    <cellStyle name="20% - 强调文字颜色 6 2 2 2" xfId="486"/>
    <cellStyle name="20% - 强调文字颜色 6 2 2 2 2" xfId="488"/>
    <cellStyle name="20% - 强调文字颜色 6 2 2 2 2 2" xfId="489"/>
    <cellStyle name="20% - 强调文字颜色 6 2 2 2 3" xfId="490"/>
    <cellStyle name="20% - 强调文字颜色 6 2 2 3" xfId="492"/>
    <cellStyle name="20% - 强调文字颜色 6 2 2 3 2" xfId="262"/>
    <cellStyle name="20% - 强调文字颜色 6 2 2 3 3" xfId="272"/>
    <cellStyle name="20% - 强调文字颜色 6 2 2 4" xfId="494"/>
    <cellStyle name="20% - 强调文字颜色 6 2 3" xfId="496"/>
    <cellStyle name="20% - 强调文字颜色 6 2 3 2" xfId="497"/>
    <cellStyle name="20% - 强调文字颜色 6 2 3 2 2" xfId="78"/>
    <cellStyle name="20% - 强调文字颜色 6 2 3 3" xfId="498"/>
    <cellStyle name="20% - 强调文字颜色 6 2 4" xfId="501"/>
    <cellStyle name="20% - 强调文字颜色 6 2 4 2" xfId="502"/>
    <cellStyle name="20% - 强调文字颜色 6 2 4 2 2" xfId="503"/>
    <cellStyle name="20% - 强调文字颜色 6 2 4 3" xfId="504"/>
    <cellStyle name="20% - 强调文字颜色 6 2 5" xfId="448"/>
    <cellStyle name="20% - 强调文字颜色 6 2 5 2" xfId="452"/>
    <cellStyle name="20% - 强调文字颜色 6 2 5 3" xfId="505"/>
    <cellStyle name="20% - 强调文字颜色 6 2 6" xfId="454"/>
    <cellStyle name="20% - 强调文字颜色 6 2 7" xfId="507"/>
    <cellStyle name="20% - 强调文字颜色 6 3" xfId="510"/>
    <cellStyle name="20% - 强调文字颜色 6 3 2" xfId="511"/>
    <cellStyle name="20% - 强调文字颜色 6 3 2 2" xfId="512"/>
    <cellStyle name="20% - 强调文字颜色 6 3 2 3" xfId="513"/>
    <cellStyle name="20% - 强调文字颜色 6 3 3" xfId="514"/>
    <cellStyle name="20% - 强调文字颜色 6 4" xfId="516"/>
    <cellStyle name="20% - 强调文字颜色 6 4 2" xfId="517"/>
    <cellStyle name="20% - 强调文字颜色 6 4 2 2" xfId="22"/>
    <cellStyle name="20% - 强调文字颜色 6 4 3" xfId="55"/>
    <cellStyle name="20% - 强调文字颜色 6 5" xfId="521"/>
    <cellStyle name="20% - 强调文字颜色 6 6" xfId="526"/>
    <cellStyle name="20% - 强调文字颜色 6 7" xfId="528"/>
    <cellStyle name="20% - 强调文字颜色 6 8" xfId="529"/>
    <cellStyle name="20% - 强调文字颜色 6 9" xfId="530"/>
    <cellStyle name="40% - 强调文字颜色 1 10" xfId="306"/>
    <cellStyle name="40% - 强调文字颜色 1 11" xfId="531"/>
    <cellStyle name="40% - 强调文字颜色 1 12" xfId="533"/>
    <cellStyle name="40% - 强调文字颜色 1 13" xfId="5"/>
    <cellStyle name="40% - 强调文字颜色 1 14" xfId="536"/>
    <cellStyle name="40% - 强调文字颜色 1 15" xfId="538"/>
    <cellStyle name="40% - 强调文字颜色 1 2" xfId="540"/>
    <cellStyle name="40% - 强调文字颜色 1 2 2" xfId="237"/>
    <cellStyle name="40% - 强调文字颜色 1 2 2 2" xfId="84"/>
    <cellStyle name="40% - 强调文字颜色 1 2 2 2 2" xfId="542"/>
    <cellStyle name="40% - 强调文字颜色 1 2 2 2 2 2" xfId="65"/>
    <cellStyle name="40% - 强调文字颜色 1 2 2 2 3" xfId="548"/>
    <cellStyle name="40% - 强调文字颜色 1 2 2 3" xfId="550"/>
    <cellStyle name="40% - 强调文字颜色 1 2 2 3 2" xfId="71"/>
    <cellStyle name="40% - 强调文字颜色 1 2 2 3 3" xfId="17"/>
    <cellStyle name="40% - 强调文字颜色 1 2 2 4" xfId="551"/>
    <cellStyle name="40% - 强调文字颜色 1 2 3" xfId="241"/>
    <cellStyle name="40% - 强调文字颜色 1 2 3 2" xfId="286"/>
    <cellStyle name="40% - 强调文字颜色 1 2 3 2 2" xfId="524"/>
    <cellStyle name="40% - 强调文字颜色 1 2 3 3" xfId="288"/>
    <cellStyle name="40% - 强调文字颜色 1 2 4" xfId="552"/>
    <cellStyle name="40% - 强调文字颜色 1 2 4 2" xfId="3"/>
    <cellStyle name="40% - 强调文字颜色 1 2 4 2 2" xfId="554"/>
    <cellStyle name="40% - 强调文字颜色 1 2 4 3" xfId="535"/>
    <cellStyle name="40% - 强调文字颜色 1 2 5" xfId="556"/>
    <cellStyle name="40% - 强调文字颜色 1 2 5 2" xfId="558"/>
    <cellStyle name="40% - 强调文字颜色 1 2 5 3" xfId="559"/>
    <cellStyle name="40% - 强调文字颜色 1 2 6" xfId="560"/>
    <cellStyle name="40% - 强调文字颜色 1 2 7" xfId="562"/>
    <cellStyle name="40% - 强调文字颜色 1 3" xfId="566"/>
    <cellStyle name="40% - 强调文字颜色 1 3 2" xfId="568"/>
    <cellStyle name="40% - 强调文字颜色 1 3 2 2" xfId="571"/>
    <cellStyle name="40% - 强调文字颜色 1 3 2 3" xfId="135"/>
    <cellStyle name="40% - 强调文字颜色 1 3 3" xfId="573"/>
    <cellStyle name="40% - 强调文字颜色 1 4" xfId="576"/>
    <cellStyle name="40% - 强调文字颜色 1 4 2" xfId="578"/>
    <cellStyle name="40% - 强调文字颜色 1 4 2 2" xfId="580"/>
    <cellStyle name="40% - 强调文字颜色 1 4 3" xfId="582"/>
    <cellStyle name="40% - 强调文字颜色 1 5" xfId="584"/>
    <cellStyle name="40% - 强调文字颜色 1 6" xfId="586"/>
    <cellStyle name="40% - 强调文字颜色 1 7" xfId="588"/>
    <cellStyle name="40% - 强调文字颜色 1 8" xfId="589"/>
    <cellStyle name="40% - 强调文字颜色 1 9" xfId="590"/>
    <cellStyle name="40% - 强调文字颜色 2 10" xfId="410"/>
    <cellStyle name="40% - 强调文字颜色 2 11" xfId="103"/>
    <cellStyle name="40% - 强调文字颜色 2 12" xfId="20"/>
    <cellStyle name="40% - 强调文字颜色 2 13" xfId="124"/>
    <cellStyle name="40% - 强调文字颜色 2 14" xfId="127"/>
    <cellStyle name="40% - 强调文字颜色 2 15" xfId="130"/>
    <cellStyle name="40% - 强调文字颜色 2 2" xfId="149"/>
    <cellStyle name="40% - 强调文字颜色 2 2 2" xfId="152"/>
    <cellStyle name="40% - 强调文字颜色 2 2 2 2" xfId="155"/>
    <cellStyle name="40% - 强调文字颜色 2 2 2 2 2" xfId="591"/>
    <cellStyle name="40% - 强调文字颜色 2 2 2 2 2 2" xfId="593"/>
    <cellStyle name="40% - 强调文字颜色 2 2 2 2 3" xfId="595"/>
    <cellStyle name="40% - 强调文字颜色 2 2 2 3" xfId="597"/>
    <cellStyle name="40% - 强调文字颜色 2 2 2 3 2" xfId="599"/>
    <cellStyle name="40% - 强调文字颜色 2 2 2 3 3" xfId="601"/>
    <cellStyle name="40% - 强调文字颜色 2 2 2 4" xfId="604"/>
    <cellStyle name="40% - 强调文字颜色 2 2 3" xfId="158"/>
    <cellStyle name="40% - 强调文字颜色 2 2 3 2" xfId="480"/>
    <cellStyle name="40% - 强调文字颜色 2 2 3 2 2" xfId="11"/>
    <cellStyle name="40% - 强调文字颜色 2 2 3 3" xfId="482"/>
    <cellStyle name="40% - 强调文字颜色 2 2 4" xfId="605"/>
    <cellStyle name="40% - 强调文字颜色 2 2 4 2" xfId="607"/>
    <cellStyle name="40% - 强调文字颜色 2 2 4 2 2" xfId="31"/>
    <cellStyle name="40% - 强调文字颜色 2 2 4 3" xfId="345"/>
    <cellStyle name="40% - 强调文字颜色 2 2 5" xfId="608"/>
    <cellStyle name="40% - 强调文字颜色 2 2 5 2" xfId="609"/>
    <cellStyle name="40% - 强调文字颜色 2 2 5 3" xfId="610"/>
    <cellStyle name="40% - 强调文字颜色 2 2 6" xfId="612"/>
    <cellStyle name="40% - 强调文字颜色 2 2 7" xfId="137"/>
    <cellStyle name="40% - 强调文字颜色 2 3" xfId="159"/>
    <cellStyle name="40% - 强调文字颜色 2 3 2" xfId="164"/>
    <cellStyle name="40% - 强调文字颜色 2 3 2 2" xfId="167"/>
    <cellStyle name="40% - 强调文字颜色 2 3 2 3" xfId="613"/>
    <cellStyle name="40% - 强调文字颜色 2 3 3" xfId="169"/>
    <cellStyle name="40% - 强调文字颜色 2 4" xfId="170"/>
    <cellStyle name="40% - 强调文字颜色 2 4 2" xfId="177"/>
    <cellStyle name="40% - 强调文字颜色 2 4 2 2" xfId="57"/>
    <cellStyle name="40% - 强调文字颜色 2 4 3" xfId="180"/>
    <cellStyle name="40% - 强调文字颜色 2 5" xfId="181"/>
    <cellStyle name="40% - 强调文字颜色 2 6" xfId="186"/>
    <cellStyle name="40% - 强调文字颜色 2 7" xfId="313"/>
    <cellStyle name="40% - 强调文字颜色 2 8" xfId="318"/>
    <cellStyle name="40% - 强调文字颜色 2 9" xfId="323"/>
    <cellStyle name="40% - 强调文字颜色 3 10" xfId="35"/>
    <cellStyle name="40% - 强调文字颜色 3 11" xfId="226"/>
    <cellStyle name="40% - 强调文字颜色 3 12" xfId="230"/>
    <cellStyle name="40% - 强调文字颜色 3 13" xfId="233"/>
    <cellStyle name="40% - 强调文字颜色 3 14" xfId="236"/>
    <cellStyle name="40% - 强调文字颜色 3 15" xfId="239"/>
    <cellStyle name="40% - 强调文字颜色 3 2" xfId="203"/>
    <cellStyle name="40% - 强调文字颜色 3 2 2" xfId="615"/>
    <cellStyle name="40% - 强调文字颜色 3 2 2 2" xfId="619"/>
    <cellStyle name="40% - 强调文字颜色 3 2 2 2 2" xfId="621"/>
    <cellStyle name="40% - 强调文字颜色 3 2 2 2 2 2" xfId="623"/>
    <cellStyle name="40% - 强调文字颜色 3 2 2 2 3" xfId="402"/>
    <cellStyle name="40% - 强调文字颜色 3 2 2 3" xfId="625"/>
    <cellStyle name="40% - 强调文字颜色 3 2 2 3 2" xfId="628"/>
    <cellStyle name="40% - 强调文字颜色 3 2 2 3 3" xfId="630"/>
    <cellStyle name="40% - 强调文字颜色 3 2 2 4" xfId="632"/>
    <cellStyle name="40% - 强调文字颜色 3 2 3" xfId="633"/>
    <cellStyle name="40% - 强调文字颜色 3 2 3 2" xfId="634"/>
    <cellStyle name="40% - 强调文字颜色 3 2 3 2 2" xfId="493"/>
    <cellStyle name="40% - 强调文字颜色 3 2 3 3" xfId="635"/>
    <cellStyle name="40% - 强调文字颜色 3 2 4" xfId="617"/>
    <cellStyle name="40% - 强调文字颜色 3 2 4 2" xfId="620"/>
    <cellStyle name="40% - 强调文字颜色 3 2 4 2 2" xfId="622"/>
    <cellStyle name="40% - 强调文字颜色 3 2 4 3" xfId="403"/>
    <cellStyle name="40% - 强调文字颜色 3 2 5" xfId="624"/>
    <cellStyle name="40% - 强调文字颜色 3 2 5 2" xfId="627"/>
    <cellStyle name="40% - 强调文字颜色 3 2 5 3" xfId="629"/>
    <cellStyle name="40% - 强调文字颜色 3 2 6" xfId="631"/>
    <cellStyle name="40% - 强调文字颜色 3 2 7" xfId="81"/>
    <cellStyle name="40% - 强调文字颜色 3 3" xfId="94"/>
    <cellStyle name="40% - 强调文字颜色 3 3 2" xfId="394"/>
    <cellStyle name="40% - 强调文字颜色 3 3 2 2" xfId="545"/>
    <cellStyle name="40% - 强调文字颜色 3 3 2 3" xfId="637"/>
    <cellStyle name="40% - 强调文字颜色 3 3 3" xfId="46"/>
    <cellStyle name="40% - 强调文字颜色 3 4" xfId="640"/>
    <cellStyle name="40% - 强调文字颜色 3 4 2" xfId="641"/>
    <cellStyle name="40% - 强调文字颜色 3 4 2 2" xfId="527"/>
    <cellStyle name="40% - 强调文字颜色 3 4 3" xfId="642"/>
    <cellStyle name="40% - 强调文字颜色 3 5" xfId="643"/>
    <cellStyle name="40% - 强调文字颜色 3 6" xfId="644"/>
    <cellStyle name="40% - 强调文字颜色 3 7" xfId="446"/>
    <cellStyle name="40% - 强调文字颜色 3 8" xfId="41"/>
    <cellStyle name="40% - 强调文字颜色 3 9" xfId="27"/>
    <cellStyle name="40% - 强调文字颜色 4 10" xfId="162"/>
    <cellStyle name="40% - 强调文字颜色 4 11" xfId="174"/>
    <cellStyle name="40% - 强调文字颜色 4 12" xfId="185"/>
    <cellStyle name="40% - 强调文字颜色 4 13" xfId="190"/>
    <cellStyle name="40% - 强调文字颜色 4 14" xfId="316"/>
    <cellStyle name="40% - 强调文字颜色 4 15" xfId="320"/>
    <cellStyle name="40% - 强调文字颜色 4 2" xfId="48"/>
    <cellStyle name="40% - 强调文字颜色 4 2 2" xfId="645"/>
    <cellStyle name="40% - 强调文字颜色 4 2 2 2" xfId="646"/>
    <cellStyle name="40% - 强调文字颜色 4 2 2 2 2" xfId="371"/>
    <cellStyle name="40% - 强调文字颜色 4 2 2 2 2 2" xfId="648"/>
    <cellStyle name="40% - 强调文字颜色 4 2 2 2 3" xfId="378"/>
    <cellStyle name="40% - 强调文字颜色 4 2 2 3" xfId="651"/>
    <cellStyle name="40% - 强调文字颜色 4 2 2 3 2" xfId="654"/>
    <cellStyle name="40% - 强调文字颜色 4 2 2 3 3" xfId="655"/>
    <cellStyle name="40% - 强调文字颜色 4 2 2 4" xfId="416"/>
    <cellStyle name="40% - 强调文字颜色 4 2 3" xfId="541"/>
    <cellStyle name="40% - 强调文字颜色 4 2 3 2" xfId="67"/>
    <cellStyle name="40% - 强调文字颜色 4 2 3 2 2" xfId="656"/>
    <cellStyle name="40% - 强调文字颜色 4 2 3 3" xfId="50"/>
    <cellStyle name="40% - 强调文字颜色 4 2 4" xfId="544"/>
    <cellStyle name="40% - 强调文字颜色 4 2 4 2" xfId="659"/>
    <cellStyle name="40% - 强调文字颜色 4 2 4 2 2" xfId="660"/>
    <cellStyle name="40% - 强调文字颜色 4 2 4 3" xfId="661"/>
    <cellStyle name="40% - 强调文字颜色 4 2 5" xfId="636"/>
    <cellStyle name="40% - 强调文字颜色 4 2 5 2" xfId="662"/>
    <cellStyle name="40% - 强调文字颜色 4 2 5 3" xfId="663"/>
    <cellStyle name="40% - 强调文字颜色 4 2 6" xfId="664"/>
    <cellStyle name="40% - 强调文字颜色 4 2 7" xfId="329"/>
    <cellStyle name="40% - 强调文字颜色 4 3" xfId="665"/>
    <cellStyle name="40% - 强调文字颜色 4 3 2" xfId="68"/>
    <cellStyle name="40% - 强调文字颜色 4 3 2 2" xfId="539"/>
    <cellStyle name="40% - 强调文字颜色 4 3 2 3" xfId="565"/>
    <cellStyle name="40% - 强调文字颜色 4 3 3" xfId="72"/>
    <cellStyle name="40% - 强调文字颜色 4 4" xfId="121"/>
    <cellStyle name="40% - 强调文字颜色 4 4 2" xfId="485"/>
    <cellStyle name="40% - 强调文字颜色 4 4 2 2" xfId="487"/>
    <cellStyle name="40% - 强调文字颜色 4 4 3" xfId="491"/>
    <cellStyle name="40% - 强调文字颜色 4 5" xfId="495"/>
    <cellStyle name="40% - 强调文字颜色 4 6" xfId="499"/>
    <cellStyle name="40% - 强调文字颜色 4 7" xfId="450"/>
    <cellStyle name="40% - 强调文字颜色 4 8" xfId="457"/>
    <cellStyle name="40% - 强调文字颜色 4 9" xfId="506"/>
    <cellStyle name="40% - 强调文字颜色 5 10" xfId="666"/>
    <cellStyle name="40% - 强调文字颜色 5 11" xfId="366"/>
    <cellStyle name="40% - 强调文字颜色 5 12" xfId="374"/>
    <cellStyle name="40% - 强调文字颜色 5 13" xfId="381"/>
    <cellStyle name="40% - 强调文字颜色 5 14" xfId="386"/>
    <cellStyle name="40% - 强调文字颜色 5 15" xfId="389"/>
    <cellStyle name="40% - 强调文字颜色 5 2" xfId="668"/>
    <cellStyle name="40% - 强调文字颜色 5 2 2" xfId="519"/>
    <cellStyle name="40% - 强调文字颜色 5 2 2 2" xfId="369"/>
    <cellStyle name="40% - 强调文字颜色 5 2 2 2 2" xfId="670"/>
    <cellStyle name="40% - 强调文字颜色 5 2 2 2 2 2" xfId="671"/>
    <cellStyle name="40% - 强调文字颜色 5 2 2 2 3" xfId="672"/>
    <cellStyle name="40% - 强调文字颜色 5 2 2 3" xfId="376"/>
    <cellStyle name="40% - 强调文字颜色 5 2 2 3 2" xfId="647"/>
    <cellStyle name="40% - 强调文字颜色 5 2 2 3 3" xfId="674"/>
    <cellStyle name="40% - 强调文字颜色 5 2 2 4" xfId="382"/>
    <cellStyle name="40% - 强调文字颜色 5 2 3" xfId="522"/>
    <cellStyle name="40% - 强调文字颜色 5 2 3 2" xfId="676"/>
    <cellStyle name="40% - 强调文字颜色 5 2 3 2 2" xfId="216"/>
    <cellStyle name="40% - 强调文字颜色 5 2 3 3" xfId="678"/>
    <cellStyle name="40% - 强调文字颜色 5 2 4" xfId="679"/>
    <cellStyle name="40% - 强调文字颜色 5 2 4 2" xfId="680"/>
    <cellStyle name="40% - 强调文字颜色 5 2 4 2 2" xfId="681"/>
    <cellStyle name="40% - 强调文字颜色 5 2 4 3" xfId="682"/>
    <cellStyle name="40% - 强调文字颜色 5 2 5" xfId="683"/>
    <cellStyle name="40% - 强调文字颜色 5 2 5 2" xfId="684"/>
    <cellStyle name="40% - 强调文字颜色 5 2 5 3" xfId="686"/>
    <cellStyle name="40% - 强调文字颜色 5 2 6" xfId="687"/>
    <cellStyle name="40% - 强调文字颜色 5 2 7" xfId="397"/>
    <cellStyle name="40% - 强调文字颜色 5 3" xfId="688"/>
    <cellStyle name="40% - 强调文字颜色 5 3 2" xfId="690"/>
    <cellStyle name="40% - 强调文字颜色 5 3 2 2" xfId="692"/>
    <cellStyle name="40% - 强调文字颜色 5 3 2 3" xfId="694"/>
    <cellStyle name="40% - 强调文字颜色 5 3 3" xfId="695"/>
    <cellStyle name="40% - 强调文字颜色 5 4" xfId="697"/>
    <cellStyle name="40% - 强调文字颜色 5 4 2" xfId="699"/>
    <cellStyle name="40% - 强调文字颜色 5 4 2 2" xfId="700"/>
    <cellStyle name="40% - 强调文字颜色 5 4 3" xfId="702"/>
    <cellStyle name="40% - 强调文字颜色 5 5" xfId="703"/>
    <cellStyle name="40% - 强调文字颜色 5 6" xfId="704"/>
    <cellStyle name="40% - 强调文字颜色 5 7" xfId="52"/>
    <cellStyle name="40% - 强调文字颜色 5 8" xfId="460"/>
    <cellStyle name="40% - 强调文字颜色 5 9" xfId="707"/>
    <cellStyle name="40% - 强调文字颜色 6 10" xfId="709"/>
    <cellStyle name="40% - 强调文字颜色 6 11" xfId="88"/>
    <cellStyle name="40% - 强调文字颜色 6 12" xfId="107"/>
    <cellStyle name="40% - 强调文字颜色 6 13" xfId="111"/>
    <cellStyle name="40% - 强调文字颜色 6 14" xfId="326"/>
    <cellStyle name="40% - 强调文字颜色 6 15" xfId="60"/>
    <cellStyle name="40% - 强调文字颜色 6 2" xfId="710"/>
    <cellStyle name="40% - 强调文字颜色 6 2 2" xfId="713"/>
    <cellStyle name="40% - 强调文字颜色 6 2 2 2" xfId="714"/>
    <cellStyle name="40% - 强调文字颜色 6 2 2 2 2" xfId="716"/>
    <cellStyle name="40% - 强调文字颜色 6 2 2 2 2 2" xfId="718"/>
    <cellStyle name="40% - 强调文字颜色 6 2 2 2 3" xfId="720"/>
    <cellStyle name="40% - 强调文字颜色 6 2 2 3" xfId="721"/>
    <cellStyle name="40% - 强调文字颜色 6 2 2 3 2" xfId="722"/>
    <cellStyle name="40% - 强调文字颜色 6 2 2 3 3" xfId="723"/>
    <cellStyle name="40% - 强调文字颜色 6 2 2 4" xfId="724"/>
    <cellStyle name="40% - 强调文字颜色 6 2 3" xfId="725"/>
    <cellStyle name="40% - 强调文字颜色 6 2 3 2" xfId="726"/>
    <cellStyle name="40% - 强调文字颜色 6 2 3 2 2" xfId="727"/>
    <cellStyle name="40% - 强调文字颜色 6 2 3 3" xfId="728"/>
    <cellStyle name="40% - 强调文字颜色 6 2 4" xfId="729"/>
    <cellStyle name="40% - 强调文字颜色 6 2 4 2" xfId="731"/>
    <cellStyle name="40% - 强调文字颜色 6 2 4 2 2" xfId="732"/>
    <cellStyle name="40% - 强调文字颜色 6 2 4 3" xfId="733"/>
    <cellStyle name="40% - 强调文字颜色 6 2 5" xfId="735"/>
    <cellStyle name="40% - 强调文字颜色 6 2 5 2" xfId="737"/>
    <cellStyle name="40% - 强调文字颜色 6 2 5 3" xfId="738"/>
    <cellStyle name="40% - 强调文字颜色 6 2 6" xfId="739"/>
    <cellStyle name="40% - 强调文字颜色 6 2 7" xfId="434"/>
    <cellStyle name="40% - 强调文字颜色 6 3" xfId="740"/>
    <cellStyle name="40% - 强调文字颜色 6 3 2" xfId="742"/>
    <cellStyle name="40% - 强调文字颜色 6 3 2 2" xfId="743"/>
    <cellStyle name="40% - 强调文字颜色 6 3 2 3" xfId="745"/>
    <cellStyle name="40% - 强调文字颜色 6 3 3" xfId="747"/>
    <cellStyle name="40% - 强调文字颜色 6 4" xfId="748"/>
    <cellStyle name="40% - 强调文字颜色 6 4 2" xfId="750"/>
    <cellStyle name="40% - 强调文字颜色 6 4 2 2" xfId="752"/>
    <cellStyle name="40% - 强调文字颜色 6 4 3" xfId="754"/>
    <cellStyle name="40% - 强调文字颜色 6 5" xfId="756"/>
    <cellStyle name="40% - 强调文字颜色 6 6" xfId="758"/>
    <cellStyle name="40% - 强调文字颜色 6 7" xfId="761"/>
    <cellStyle name="40% - 强调文字颜色 6 8" xfId="764"/>
    <cellStyle name="40% - 强调文字颜色 6 9" xfId="616"/>
    <cellStyle name="60% - 强调文字颜色 1 10" xfId="765"/>
    <cellStyle name="60% - 强调文字颜色 1 11" xfId="766"/>
    <cellStyle name="60% - 强调文字颜色 1 12" xfId="767"/>
    <cellStyle name="60% - 强调文字颜色 1 13" xfId="768"/>
    <cellStyle name="60% - 强调文字颜色 1 14" xfId="769"/>
    <cellStyle name="60% - 强调文字颜色 1 15" xfId="770"/>
    <cellStyle name="60% - 强调文字颜色 1 2" xfId="771"/>
    <cellStyle name="60% - 强调文字颜色 1 2 2" xfId="772"/>
    <cellStyle name="60% - 强调文字颜色 1 2 2 2" xfId="773"/>
    <cellStyle name="60% - 强调文字颜色 1 2 2 2 2" xfId="774"/>
    <cellStyle name="60% - 强调文字颜色 1 2 2 2 3" xfId="775"/>
    <cellStyle name="60% - 强调文字颜色 1 2 2 3" xfId="777"/>
    <cellStyle name="60% - 强调文字颜色 1 2 3" xfId="778"/>
    <cellStyle name="60% - 强调文字颜色 1 2 3 2" xfId="779"/>
    <cellStyle name="60% - 强调文字颜色 1 2 3 2 2" xfId="780"/>
    <cellStyle name="60% - 强调文字颜色 1 2 3 3" xfId="781"/>
    <cellStyle name="60% - 强调文字颜色 1 2 4" xfId="782"/>
    <cellStyle name="60% - 强调文字颜色 1 2 4 2" xfId="784"/>
    <cellStyle name="60% - 强调文字颜色 1 2 4 3" xfId="786"/>
    <cellStyle name="60% - 强调文字颜色 1 2 5" xfId="788"/>
    <cellStyle name="60% - 强调文字颜色 1 3" xfId="790"/>
    <cellStyle name="60% - 强调文字颜色 1 3 2" xfId="791"/>
    <cellStyle name="60% - 强调文字颜色 1 3 2 2" xfId="795"/>
    <cellStyle name="60% - 强调文字颜色 1 3 3" xfId="796"/>
    <cellStyle name="60% - 强调文字颜色 1 4" xfId="799"/>
    <cellStyle name="60% - 强调文字颜色 1 4 2" xfId="800"/>
    <cellStyle name="60% - 强调文字颜色 1 4 2 2" xfId="802"/>
    <cellStyle name="60% - 强调文字颜色 1 4 3" xfId="803"/>
    <cellStyle name="60% - 强调文字颜色 1 5" xfId="805"/>
    <cellStyle name="60% - 强调文字颜色 1 6" xfId="806"/>
    <cellStyle name="60% - 强调文字颜色 1 7" xfId="807"/>
    <cellStyle name="60% - 强调文字颜色 1 8" xfId="809"/>
    <cellStyle name="60% - 强调文字颜色 1 9" xfId="810"/>
    <cellStyle name="60% - 强调文字颜色 2 10" xfId="811"/>
    <cellStyle name="60% - 强调文字颜色 2 11" xfId="305"/>
    <cellStyle name="60% - 强调文字颜色 2 12" xfId="532"/>
    <cellStyle name="60% - 强调文字颜色 2 13" xfId="534"/>
    <cellStyle name="60% - 强调文字颜色 2 14" xfId="6"/>
    <cellStyle name="60% - 强调文字颜色 2 15" xfId="537"/>
    <cellStyle name="60% - 强调文字颜色 2 2" xfId="812"/>
    <cellStyle name="60% - 强调文字颜色 2 2 2" xfId="813"/>
    <cellStyle name="60% - 强调文字颜色 2 2 2 2" xfId="814"/>
    <cellStyle name="60% - 强调文字颜色 2 2 2 2 2" xfId="816"/>
    <cellStyle name="60% - 强调文字颜色 2 2 2 2 3" xfId="817"/>
    <cellStyle name="60% - 强调文字颜色 2 2 2 3" xfId="818"/>
    <cellStyle name="60% - 强调文字颜色 2 2 3" xfId="820"/>
    <cellStyle name="60% - 强调文字颜色 2 2 3 2" xfId="821"/>
    <cellStyle name="60% - 强调文字颜色 2 2 3 2 2" xfId="823"/>
    <cellStyle name="60% - 强调文字颜色 2 2 3 3" xfId="825"/>
    <cellStyle name="60% - 强调文字颜色 2 2 4" xfId="827"/>
    <cellStyle name="60% - 强调文字颜色 2 2 4 2" xfId="828"/>
    <cellStyle name="60% - 强调文字颜色 2 2 4 3" xfId="829"/>
    <cellStyle name="60% - 强调文字颜色 2 2 5" xfId="831"/>
    <cellStyle name="60% - 强调文字颜色 2 3" xfId="24"/>
    <cellStyle name="60% - 强调文字颜色 2 3 2" xfId="833"/>
    <cellStyle name="60% - 强调文字颜色 2 3 2 2" xfId="705"/>
    <cellStyle name="60% - 强调文字颜色 2 3 3" xfId="836"/>
    <cellStyle name="60% - 强调文字颜色 2 4" xfId="838"/>
    <cellStyle name="60% - 强调文字颜色 2 4 2" xfId="839"/>
    <cellStyle name="60% - 强调文字颜色 2 4 2 2" xfId="840"/>
    <cellStyle name="60% - 强调文字颜色 2 4 3" xfId="841"/>
    <cellStyle name="60% - 强调文字颜色 2 5" xfId="842"/>
    <cellStyle name="60% - 强调文字颜色 2 6" xfId="843"/>
    <cellStyle name="60% - 强调文字颜色 2 7" xfId="844"/>
    <cellStyle name="60% - 强调文字颜色 2 8" xfId="845"/>
    <cellStyle name="60% - 强调文字颜色 2 9" xfId="846"/>
    <cellStyle name="60% - 强调文字颜色 3 10" xfId="362"/>
    <cellStyle name="60% - 强调文字颜色 3 11" xfId="409"/>
    <cellStyle name="60% - 强调文字颜色 3 12" xfId="101"/>
    <cellStyle name="60% - 强调文字颜色 3 13" xfId="18"/>
    <cellStyle name="60% - 强调文字颜色 3 14" xfId="122"/>
    <cellStyle name="60% - 强调文字颜色 3 15" xfId="125"/>
    <cellStyle name="60% - 强调文字颜色 3 2" xfId="847"/>
    <cellStyle name="60% - 强调文字颜色 3 2 2" xfId="848"/>
    <cellStyle name="60% - 强调文字颜色 3 2 2 2" xfId="849"/>
    <cellStyle name="60% - 强调文字颜色 3 2 2 2 2" xfId="850"/>
    <cellStyle name="60% - 强调文字颜色 3 2 2 2 3" xfId="851"/>
    <cellStyle name="60% - 强调文字颜色 3 2 2 3" xfId="852"/>
    <cellStyle name="60% - 强调文字颜色 3 2 3" xfId="853"/>
    <cellStyle name="60% - 强调文字颜色 3 2 3 2" xfId="854"/>
    <cellStyle name="60% - 强调文字颜色 3 2 3 2 2" xfId="855"/>
    <cellStyle name="60% - 强调文字颜色 3 2 3 3" xfId="857"/>
    <cellStyle name="60% - 强调文字颜色 3 2 4" xfId="822"/>
    <cellStyle name="60% - 强调文字颜色 3 2 4 2" xfId="824"/>
    <cellStyle name="60% - 强调文字颜色 3 2 4 3" xfId="858"/>
    <cellStyle name="60% - 强调文字颜色 3 2 5" xfId="826"/>
    <cellStyle name="60% - 强调文字颜色 3 3" xfId="860"/>
    <cellStyle name="60% - 强调文字颜色 3 3 2" xfId="861"/>
    <cellStyle name="60% - 强调文字颜色 3 3 2 2" xfId="862"/>
    <cellStyle name="60% - 强调文字颜色 3 3 3" xfId="864"/>
    <cellStyle name="60% - 强调文字颜色 3 4" xfId="865"/>
    <cellStyle name="60% - 强调文字颜色 3 4 2" xfId="866"/>
    <cellStyle name="60% - 强调文字颜色 3 4 2 2" xfId="867"/>
    <cellStyle name="60% - 强调文字颜色 3 4 3" xfId="868"/>
    <cellStyle name="60% - 强调文字颜色 3 5" xfId="869"/>
    <cellStyle name="60% - 强调文字颜色 3 6" xfId="871"/>
    <cellStyle name="60% - 强调文字颜色 3 7" xfId="872"/>
    <cellStyle name="60% - 强调文字颜色 3 8" xfId="873"/>
    <cellStyle name="60% - 强调文字颜色 3 9" xfId="874"/>
    <cellStyle name="60% - 强调文字颜色 4 10" xfId="875"/>
    <cellStyle name="60% - 强调文字颜色 4 11" xfId="34"/>
    <cellStyle name="60% - 强调文字颜色 4 12" xfId="224"/>
    <cellStyle name="60% - 强调文字颜色 4 13" xfId="228"/>
    <cellStyle name="60% - 强调文字颜色 4 14" xfId="231"/>
    <cellStyle name="60% - 强调文字颜色 4 15" xfId="234"/>
    <cellStyle name="60% - 强调文字颜色 4 2" xfId="877"/>
    <cellStyle name="60% - 强调文字颜色 4 2 2" xfId="749"/>
    <cellStyle name="60% - 强调文字颜色 4 2 2 2" xfId="751"/>
    <cellStyle name="60% - 强调文字颜色 4 2 2 2 2" xfId="753"/>
    <cellStyle name="60% - 强调文字颜色 4 2 2 2 3" xfId="878"/>
    <cellStyle name="60% - 强调文字颜色 4 2 2 3" xfId="755"/>
    <cellStyle name="60% - 强调文字颜色 4 2 3" xfId="757"/>
    <cellStyle name="60% - 强调文字颜色 4 2 3 2" xfId="879"/>
    <cellStyle name="60% - 强调文字颜色 4 2 3 2 2" xfId="880"/>
    <cellStyle name="60% - 强调文字颜色 4 2 3 3" xfId="881"/>
    <cellStyle name="60% - 强调文字颜色 4 2 4" xfId="759"/>
    <cellStyle name="60% - 强调文字颜色 4 2 4 2" xfId="882"/>
    <cellStyle name="60% - 强调文字颜色 4 2 4 3" xfId="884"/>
    <cellStyle name="60% - 强调文字颜色 4 2 5" xfId="762"/>
    <cellStyle name="60% - 强调文字颜色 4 3" xfId="886"/>
    <cellStyle name="60% - 强调文字颜色 4 3 2" xfId="887"/>
    <cellStyle name="60% - 强调文字颜色 4 3 2 2" xfId="890"/>
    <cellStyle name="60% - 强调文字颜色 4 3 3" xfId="893"/>
    <cellStyle name="60% - 强调文字颜色 4 4" xfId="897"/>
    <cellStyle name="60% - 强调文字颜色 4 4 2" xfId="898"/>
    <cellStyle name="60% - 强调文字颜色 4 4 2 2" xfId="213"/>
    <cellStyle name="60% - 强调文字颜色 4 4 3" xfId="899"/>
    <cellStyle name="60% - 强调文字颜色 4 5" xfId="901"/>
    <cellStyle name="60% - 强调文字颜色 4 6" xfId="902"/>
    <cellStyle name="60% - 强调文字颜色 4 7" xfId="903"/>
    <cellStyle name="60% - 强调文字颜色 4 8" xfId="904"/>
    <cellStyle name="60% - 强调文字颜色 4 9" xfId="905"/>
    <cellStyle name="60% - 强调文字颜色 5 10" xfId="147"/>
    <cellStyle name="60% - 强调文字颜色 5 11" xfId="160"/>
    <cellStyle name="60% - 强调文字颜色 5 12" xfId="171"/>
    <cellStyle name="60% - 强调文字颜色 5 13" xfId="182"/>
    <cellStyle name="60% - 强调文字颜色 5 14" xfId="187"/>
    <cellStyle name="60% - 强调文字颜色 5 15" xfId="314"/>
    <cellStyle name="60% - 强调文字颜色 5 2" xfId="907"/>
    <cellStyle name="60% - 强调文字颜色 5 2 2" xfId="909"/>
    <cellStyle name="60% - 强调文字颜色 5 2 2 2" xfId="910"/>
    <cellStyle name="60% - 强调文字颜色 5 2 2 2 2" xfId="911"/>
    <cellStyle name="60% - 强调文字颜色 5 2 2 2 3" xfId="913"/>
    <cellStyle name="60% - 强调文字颜色 5 2 2 3" xfId="915"/>
    <cellStyle name="60% - 强调文字颜色 5 2 3" xfId="917"/>
    <cellStyle name="60% - 强调文字颜色 5 2 3 2" xfId="918"/>
    <cellStyle name="60% - 强调文字颜色 5 2 3 2 2" xfId="919"/>
    <cellStyle name="60% - 强调文字颜色 5 2 3 3" xfId="920"/>
    <cellStyle name="60% - 强调文字颜色 5 2 4" xfId="921"/>
    <cellStyle name="60% - 强调文字颜色 5 2 4 2" xfId="922"/>
    <cellStyle name="60% - 强调文字颜色 5 2 4 3" xfId="923"/>
    <cellStyle name="60% - 强调文字颜色 5 2 5" xfId="925"/>
    <cellStyle name="60% - 强调文字颜色 5 3" xfId="927"/>
    <cellStyle name="60% - 强调文字颜色 5 3 2" xfId="928"/>
    <cellStyle name="60% - 强调文字颜色 5 3 2 2" xfId="929"/>
    <cellStyle name="60% - 强调文字颜色 5 3 3" xfId="930"/>
    <cellStyle name="60% - 强调文字颜色 5 4" xfId="932"/>
    <cellStyle name="60% - 强调文字颜色 5 4 2" xfId="933"/>
    <cellStyle name="60% - 强调文字颜色 5 4 2 2" xfId="934"/>
    <cellStyle name="60% - 强调文字颜色 5 4 3" xfId="936"/>
    <cellStyle name="60% - 强调文字颜色 5 5" xfId="937"/>
    <cellStyle name="60% - 强调文字颜色 5 6" xfId="938"/>
    <cellStyle name="60% - 强调文字颜色 5 7" xfId="939"/>
    <cellStyle name="60% - 强调文字颜色 5 8" xfId="940"/>
    <cellStyle name="60% - 强调文字颜色 5 9" xfId="941"/>
    <cellStyle name="60% - 强调文字颜色 6 10" xfId="942"/>
    <cellStyle name="60% - 强调文字颜色 6 11" xfId="667"/>
    <cellStyle name="60% - 强调文字颜色 6 12" xfId="364"/>
    <cellStyle name="60% - 强调文字颜色 6 13" xfId="372"/>
    <cellStyle name="60% - 强调文字颜色 6 14" xfId="379"/>
    <cellStyle name="60% - 强调文字颜色 6 15" xfId="384"/>
    <cellStyle name="60% - 强调文字颜色 6 2" xfId="943"/>
    <cellStyle name="60% - 强调文字颜色 6 2 2" xfId="944"/>
    <cellStyle name="60% - 强调文字颜色 6 2 2 2" xfId="945"/>
    <cellStyle name="60% - 强调文字颜色 6 2 2 2 2" xfId="946"/>
    <cellStyle name="60% - 强调文字颜色 6 2 2 2 3" xfId="947"/>
    <cellStyle name="60% - 强调文字颜色 6 2 2 3" xfId="948"/>
    <cellStyle name="60% - 强调文字颜色 6 2 3" xfId="950"/>
    <cellStyle name="60% - 强调文字颜色 6 2 3 2" xfId="951"/>
    <cellStyle name="60% - 强调文字颜色 6 2 3 2 2" xfId="952"/>
    <cellStyle name="60% - 强调文字颜色 6 2 3 3" xfId="953"/>
    <cellStyle name="60% - 强调文字颜色 6 2 4" xfId="954"/>
    <cellStyle name="60% - 强调文字颜色 6 2 4 2" xfId="956"/>
    <cellStyle name="60% - 强调文字颜色 6 2 4 3" xfId="957"/>
    <cellStyle name="60% - 强调文字颜色 6 2 5" xfId="960"/>
    <cellStyle name="60% - 强调文字颜色 6 3" xfId="962"/>
    <cellStyle name="60% - 强调文字颜色 6 3 2" xfId="963"/>
    <cellStyle name="60% - 强调文字颜色 6 3 2 2" xfId="965"/>
    <cellStyle name="60% - 强调文字颜色 6 3 3" xfId="966"/>
    <cellStyle name="60% - 强调文字颜色 6 4" xfId="968"/>
    <cellStyle name="60% - 强调文字颜色 6 4 2" xfId="969"/>
    <cellStyle name="60% - 强调文字颜色 6 4 2 2" xfId="970"/>
    <cellStyle name="60% - 强调文字颜色 6 4 3" xfId="971"/>
    <cellStyle name="60% - 强调文字颜色 6 5" xfId="972"/>
    <cellStyle name="60% - 强调文字颜色 6 6" xfId="973"/>
    <cellStyle name="60% - 强调文字颜色 6 7" xfId="974"/>
    <cellStyle name="60% - 强调文字颜色 6 8" xfId="975"/>
    <cellStyle name="60% - 强调文字颜色 6 9" xfId="976"/>
    <cellStyle name="6mal" xfId="977"/>
    <cellStyle name="Accent1" xfId="978"/>
    <cellStyle name="Accent1 - 20%" xfId="979"/>
    <cellStyle name="Accent1 - 20% 2" xfId="192"/>
    <cellStyle name="Accent1 - 20% 3" xfId="205"/>
    <cellStyle name="Accent1 - 40%" xfId="981"/>
    <cellStyle name="Accent1 - 40% 2" xfId="983"/>
    <cellStyle name="Accent1 - 40% 3" xfId="985"/>
    <cellStyle name="Accent1 - 60%" xfId="986"/>
    <cellStyle name="Accent1 - 60% 2" xfId="987"/>
    <cellStyle name="Accent1 - 60% 3" xfId="989"/>
    <cellStyle name="Accent1 2" xfId="990"/>
    <cellStyle name="Accent1 3" xfId="991"/>
    <cellStyle name="Accent1_乡结算项目汇总表" xfId="82"/>
    <cellStyle name="Accent2" xfId="992"/>
    <cellStyle name="Accent2 - 20%" xfId="994"/>
    <cellStyle name="Accent2 - 20% 2" xfId="996"/>
    <cellStyle name="Accent2 - 20% 3" xfId="998"/>
    <cellStyle name="Accent2 - 40%" xfId="12"/>
    <cellStyle name="Accent2 - 40% 2" xfId="1000"/>
    <cellStyle name="Accent2 - 40% 3" xfId="1003"/>
    <cellStyle name="Accent2 - 60%" xfId="1005"/>
    <cellStyle name="Accent2 - 60% 2" xfId="1007"/>
    <cellStyle name="Accent2 - 60% 3" xfId="1008"/>
    <cellStyle name="Accent2 2" xfId="1009"/>
    <cellStyle name="Accent2 3" xfId="1010"/>
    <cellStyle name="Accent2_乡结算项目汇总表" xfId="1011"/>
    <cellStyle name="Accent3" xfId="1013"/>
    <cellStyle name="Accent3 - 20%" xfId="1015"/>
    <cellStyle name="Accent3 - 20% 2" xfId="1016"/>
    <cellStyle name="Accent3 - 20% 3" xfId="1017"/>
    <cellStyle name="Accent3 - 40%" xfId="453"/>
    <cellStyle name="Accent3 - 40% 2" xfId="1018"/>
    <cellStyle name="Accent3 - 40% 3" xfId="1019"/>
    <cellStyle name="Accent3 - 60%" xfId="1020"/>
    <cellStyle name="Accent3 - 60% 2" xfId="1021"/>
    <cellStyle name="Accent3 - 60% 3" xfId="1022"/>
    <cellStyle name="Accent3 2" xfId="1023"/>
    <cellStyle name="Accent3 3" xfId="1026"/>
    <cellStyle name="Accent3_乡结算项目汇总表" xfId="1028"/>
    <cellStyle name="Accent4" xfId="1029"/>
    <cellStyle name="Accent4 - 20%" xfId="1031"/>
    <cellStyle name="Accent4 - 20% 2" xfId="1032"/>
    <cellStyle name="Accent4 - 20% 3" xfId="1033"/>
    <cellStyle name="Accent4 - 40%" xfId="1034"/>
    <cellStyle name="Accent4 - 40% 2" xfId="906"/>
    <cellStyle name="Accent4 - 40% 3" xfId="1035"/>
    <cellStyle name="Accent4 - 60%" xfId="1036"/>
    <cellStyle name="Accent4 - 60% 2" xfId="1038"/>
    <cellStyle name="Accent4 - 60% 3" xfId="1039"/>
    <cellStyle name="Accent4 2" xfId="1041"/>
    <cellStyle name="Accent4 3" xfId="1043"/>
    <cellStyle name="Accent4_乡结算项目汇总表" xfId="303"/>
    <cellStyle name="Accent5" xfId="1045"/>
    <cellStyle name="Accent5 - 20%" xfId="1046"/>
    <cellStyle name="Accent5 - 20% 2" xfId="1047"/>
    <cellStyle name="Accent5 - 20% 3" xfId="1049"/>
    <cellStyle name="Accent5 - 40%" xfId="1050"/>
    <cellStyle name="Accent5 - 40% 2" xfId="1051"/>
    <cellStyle name="Accent5 - 40% 3" xfId="280"/>
    <cellStyle name="Accent5 - 60%" xfId="1053"/>
    <cellStyle name="Accent5 - 60% 2" xfId="1054"/>
    <cellStyle name="Accent5 - 60% 3" xfId="1055"/>
    <cellStyle name="Accent5 2" xfId="1056"/>
    <cellStyle name="Accent5 3" xfId="1057"/>
    <cellStyle name="Accent5_乡结算项目汇总表" xfId="1058"/>
    <cellStyle name="Accent6" xfId="1059"/>
    <cellStyle name="Accent6 - 20%" xfId="1060"/>
    <cellStyle name="Accent6 - 20% 2" xfId="1061"/>
    <cellStyle name="Accent6 - 20% 3" xfId="119"/>
    <cellStyle name="Accent6 - 40%" xfId="1062"/>
    <cellStyle name="Accent6 - 40% 2" xfId="1063"/>
    <cellStyle name="Accent6 - 40% 3" xfId="1064"/>
    <cellStyle name="Accent6 - 60%" xfId="1065"/>
    <cellStyle name="Accent6 - 60% 2" xfId="1066"/>
    <cellStyle name="Accent6 - 60% 3" xfId="1067"/>
    <cellStyle name="Accent6 2" xfId="1068"/>
    <cellStyle name="Accent6 3" xfId="1069"/>
    <cellStyle name="Accent6_乡结算项目汇总表" xfId="1070"/>
    <cellStyle name="args.style" xfId="1072"/>
    <cellStyle name="ColLevel_0" xfId="789"/>
    <cellStyle name="Comma [0]_!!!GO" xfId="1074"/>
    <cellStyle name="comma zerodec" xfId="1076"/>
    <cellStyle name="Comma_!!!GO" xfId="1077"/>
    <cellStyle name="Currency [0]_!!!GO" xfId="1079"/>
    <cellStyle name="Currency_!!!GO" xfId="1080"/>
    <cellStyle name="Currency1" xfId="1082"/>
    <cellStyle name="Date" xfId="1083"/>
    <cellStyle name="Dollar (zero dec)" xfId="1084"/>
    <cellStyle name="Grey" xfId="1085"/>
    <cellStyle name="Header1" xfId="1086"/>
    <cellStyle name="Header2" xfId="1088"/>
    <cellStyle name="Input [yellow]" xfId="1090"/>
    <cellStyle name="Input Cells" xfId="1092"/>
    <cellStyle name="Jun" xfId="1093"/>
    <cellStyle name="Linked Cells" xfId="1096"/>
    <cellStyle name="Millares [0]_96 Risk" xfId="1097"/>
    <cellStyle name="Millares_96 Risk" xfId="1099"/>
    <cellStyle name="Milliers [0]_!!!GO" xfId="1101"/>
    <cellStyle name="Milliers_!!!GO" xfId="1103"/>
    <cellStyle name="Moneda [0]_96 Risk" xfId="1104"/>
    <cellStyle name="Moneda_96 Risk" xfId="1106"/>
    <cellStyle name="Mon閠aire [0]_!!!GO" xfId="455"/>
    <cellStyle name="Mon閠aire_!!!GO" xfId="1108"/>
    <cellStyle name="New Times Roman" xfId="1110"/>
    <cellStyle name="no dec" xfId="515"/>
    <cellStyle name="Normal - Style1" xfId="1111"/>
    <cellStyle name="Normal_!!!GO" xfId="1112"/>
    <cellStyle name="per.style" xfId="1113"/>
    <cellStyle name="Percent [2]" xfId="1114"/>
    <cellStyle name="Percent [2] 2" xfId="1117"/>
    <cellStyle name="Percent [2] 3" xfId="1119"/>
    <cellStyle name="Percent_!!!GO" xfId="563"/>
    <cellStyle name="Pourcentage_pldt" xfId="1121"/>
    <cellStyle name="PSChar" xfId="1123"/>
    <cellStyle name="PSChar 2" xfId="1124"/>
    <cellStyle name="PSChar 3" xfId="1125"/>
    <cellStyle name="PSDate" xfId="1127"/>
    <cellStyle name="PSDate 2" xfId="1128"/>
    <cellStyle name="PSDate 3" xfId="1129"/>
    <cellStyle name="PSDec" xfId="370"/>
    <cellStyle name="PSDec 2" xfId="649"/>
    <cellStyle name="PSDec 3" xfId="1130"/>
    <cellStyle name="PSHeading" xfId="1132"/>
    <cellStyle name="PSInt" xfId="1135"/>
    <cellStyle name="PSInt 2" xfId="1136"/>
    <cellStyle name="PSInt 3" xfId="1137"/>
    <cellStyle name="PSSpacer" xfId="1040"/>
    <cellStyle name="PSSpacer 2" xfId="1138"/>
    <cellStyle name="PSSpacer 3" xfId="1139"/>
    <cellStyle name="RowLevel_0" xfId="1140"/>
    <cellStyle name="sstot" xfId="1141"/>
    <cellStyle name="ST_06" xfId="1142"/>
    <cellStyle name="Standard_AREAS" xfId="1143"/>
    <cellStyle name="t" xfId="1126"/>
    <cellStyle name="t_HVAC Equipment (3)" xfId="1144"/>
    <cellStyle name="百分比 2" xfId="1146"/>
    <cellStyle name="百分比 2 2" xfId="1148"/>
    <cellStyle name="百分比 2 3" xfId="1149"/>
    <cellStyle name="百分比 3" xfId="1150"/>
    <cellStyle name="百分比 4" xfId="1151"/>
    <cellStyle name="百分比 5" xfId="1152"/>
    <cellStyle name="捠壿 [0.00]_Region Orders (2)" xfId="1037"/>
    <cellStyle name="捠壿_Region Orders (2)" xfId="1154"/>
    <cellStyle name="编号" xfId="1156"/>
    <cellStyle name="标题 1 10" xfId="1157"/>
    <cellStyle name="标题 1 11" xfId="1158"/>
    <cellStyle name="标题 1 12" xfId="1024"/>
    <cellStyle name="标题 1 13" xfId="1027"/>
    <cellStyle name="标题 1 14" xfId="1159"/>
    <cellStyle name="标题 1 15" xfId="1160"/>
    <cellStyle name="标题 1 2" xfId="1161"/>
    <cellStyle name="标题 1 2 2" xfId="1162"/>
    <cellStyle name="标题 1 2 2 2" xfId="1164"/>
    <cellStyle name="标题 1 2 2 2 2" xfId="1165"/>
    <cellStyle name="标题 1 2 2 2 3" xfId="1166"/>
    <cellStyle name="标题 1 2 2 3" xfId="1167"/>
    <cellStyle name="标题 1 2 3" xfId="1169"/>
    <cellStyle name="标题 1 2 3 2" xfId="1170"/>
    <cellStyle name="标题 1 2 3 2 2" xfId="870"/>
    <cellStyle name="标题 1 2 3 3" xfId="1171"/>
    <cellStyle name="标题 1 2 4" xfId="1173"/>
    <cellStyle name="标题 1 2 4 2" xfId="1174"/>
    <cellStyle name="标题 1 2 4 3" xfId="1175"/>
    <cellStyle name="标题 1 2 5" xfId="1176"/>
    <cellStyle name="标题 1 3" xfId="440"/>
    <cellStyle name="标题 1 3 2" xfId="1177"/>
    <cellStyle name="标题 1 3 2 2" xfId="1179"/>
    <cellStyle name="标题 1 3 3" xfId="1181"/>
    <cellStyle name="标题 1 4" xfId="442"/>
    <cellStyle name="标题 1 4 2" xfId="1182"/>
    <cellStyle name="标题 1 4 2 2" xfId="598"/>
    <cellStyle name="标题 1 4 3" xfId="1183"/>
    <cellStyle name="标题 1 5" xfId="1184"/>
    <cellStyle name="标题 1 6" xfId="1185"/>
    <cellStyle name="标题 1 7" xfId="1188"/>
    <cellStyle name="标题 1 8" xfId="1190"/>
    <cellStyle name="标题 1 9" xfId="1192"/>
    <cellStyle name="标题 10" xfId="1193"/>
    <cellStyle name="标题 11" xfId="1194"/>
    <cellStyle name="标题 12" xfId="1195"/>
    <cellStyle name="标题 13" xfId="1196"/>
    <cellStyle name="标题 14" xfId="1197"/>
    <cellStyle name="标题 15" xfId="1198"/>
    <cellStyle name="标题 16" xfId="1199"/>
    <cellStyle name="标题 17" xfId="711"/>
    <cellStyle name="标题 18" xfId="741"/>
    <cellStyle name="标题 2 10" xfId="1201"/>
    <cellStyle name="标题 2 11" xfId="1202"/>
    <cellStyle name="标题 2 12" xfId="1203"/>
    <cellStyle name="标题 2 13" xfId="1204"/>
    <cellStyle name="标题 2 14" xfId="1205"/>
    <cellStyle name="标题 2 15" xfId="1206"/>
    <cellStyle name="标题 2 2" xfId="1208"/>
    <cellStyle name="标题 2 2 2" xfId="673"/>
    <cellStyle name="标题 2 2 2 2" xfId="1209"/>
    <cellStyle name="标题 2 2 2 2 2" xfId="1210"/>
    <cellStyle name="标题 2 2 2 2 3" xfId="1211"/>
    <cellStyle name="标题 2 2 2 3" xfId="1212"/>
    <cellStyle name="标题 2 2 3" xfId="1213"/>
    <cellStyle name="标题 2 2 3 2" xfId="1214"/>
    <cellStyle name="标题 2 2 3 2 2" xfId="1215"/>
    <cellStyle name="标题 2 2 3 3" xfId="1216"/>
    <cellStyle name="标题 2 2 4" xfId="1217"/>
    <cellStyle name="标题 2 2 4 2" xfId="1218"/>
    <cellStyle name="标题 2 2 4 3" xfId="1219"/>
    <cellStyle name="标题 2 2 5" xfId="1220"/>
    <cellStyle name="标题 2 3" xfId="1221"/>
    <cellStyle name="标题 2 3 2" xfId="675"/>
    <cellStyle name="标题 2 3 2 2" xfId="1222"/>
    <cellStyle name="标题 2 3 3" xfId="1223"/>
    <cellStyle name="标题 2 4" xfId="1224"/>
    <cellStyle name="标题 2 4 2" xfId="1225"/>
    <cellStyle name="标题 2 4 2 2" xfId="626"/>
    <cellStyle name="标题 2 4 3" xfId="1226"/>
    <cellStyle name="标题 2 5" xfId="1227"/>
    <cellStyle name="标题 2 6" xfId="1228"/>
    <cellStyle name="标题 2 7" xfId="1230"/>
    <cellStyle name="标题 2 8" xfId="246"/>
    <cellStyle name="标题 2 9" xfId="1231"/>
    <cellStyle name="标题 3 10" xfId="1232"/>
    <cellStyle name="标题 3 11" xfId="1233"/>
    <cellStyle name="标题 3 12" xfId="1234"/>
    <cellStyle name="标题 3 13" xfId="1235"/>
    <cellStyle name="标题 3 14" xfId="1236"/>
    <cellStyle name="标题 3 15" xfId="1237"/>
    <cellStyle name="标题 3 2" xfId="1238"/>
    <cellStyle name="标题 3 2 2" xfId="1239"/>
    <cellStyle name="标题 3 2 2 2" xfId="1241"/>
    <cellStyle name="标题 3 2 2 2 2" xfId="1242"/>
    <cellStyle name="标题 3 2 2 2 3" xfId="1243"/>
    <cellStyle name="标题 3 2 2 3" xfId="1244"/>
    <cellStyle name="标题 3 2 3" xfId="1245"/>
    <cellStyle name="标题 3 2 3 2" xfId="1247"/>
    <cellStyle name="标题 3 2 3 2 2" xfId="1248"/>
    <cellStyle name="标题 3 2 3 3" xfId="1249"/>
    <cellStyle name="标题 3 2 4" xfId="1250"/>
    <cellStyle name="标题 3 2 4 2" xfId="1252"/>
    <cellStyle name="标题 3 2 4 3" xfId="1253"/>
    <cellStyle name="标题 3 2 5" xfId="1254"/>
    <cellStyle name="标题 3 3" xfId="1256"/>
    <cellStyle name="标题 3 3 2" xfId="1257"/>
    <cellStyle name="标题 3 3 2 2" xfId="808"/>
    <cellStyle name="标题 3 3 3" xfId="1259"/>
    <cellStyle name="标题 3 4" xfId="1260"/>
    <cellStyle name="标题 3 4 2" xfId="1261"/>
    <cellStyle name="标题 3 4 2 2" xfId="652"/>
    <cellStyle name="标题 3 4 3" xfId="1263"/>
    <cellStyle name="标题 3 5" xfId="1265"/>
    <cellStyle name="标题 3 6" xfId="1266"/>
    <cellStyle name="标题 3 7" xfId="1267"/>
    <cellStyle name="标题 3 8" xfId="1268"/>
    <cellStyle name="标题 3 9" xfId="1269"/>
    <cellStyle name="标题 4 10" xfId="1270"/>
    <cellStyle name="标题 4 11" xfId="1272"/>
    <cellStyle name="标题 4 12" xfId="1274"/>
    <cellStyle name="标题 4 13" xfId="1276"/>
    <cellStyle name="标题 4 14" xfId="1277"/>
    <cellStyle name="标题 4 15" xfId="525"/>
    <cellStyle name="标题 4 2" xfId="1278"/>
    <cellStyle name="标题 4 2 2" xfId="1280"/>
    <cellStyle name="标题 4 2 2 2" xfId="1282"/>
    <cellStyle name="标题 4 2 2 2 2" xfId="1284"/>
    <cellStyle name="标题 4 2 2 2 3" xfId="1286"/>
    <cellStyle name="标题 4 2 2 3" xfId="1287"/>
    <cellStyle name="标题 4 2 3" xfId="1288"/>
    <cellStyle name="标题 4 2 3 2" xfId="1290"/>
    <cellStyle name="标题 4 2 3 2 2" xfId="1291"/>
    <cellStyle name="标题 4 2 3 3" xfId="1293"/>
    <cellStyle name="标题 4 2 4" xfId="1294"/>
    <cellStyle name="标题 4 2 4 2" xfId="1295"/>
    <cellStyle name="标题 4 2 4 3" xfId="1297"/>
    <cellStyle name="标题 4 2 5" xfId="1299"/>
    <cellStyle name="标题 4 3" xfId="1300"/>
    <cellStyle name="标题 4 3 2" xfId="1302"/>
    <cellStyle name="标题 4 3 2 2" xfId="1304"/>
    <cellStyle name="标题 4 3 3" xfId="1306"/>
    <cellStyle name="标题 4 4" xfId="1308"/>
    <cellStyle name="标题 4 4 2" xfId="1310"/>
    <cellStyle name="标题 4 4 2 2" xfId="375"/>
    <cellStyle name="标题 4 4 3" xfId="1312"/>
    <cellStyle name="标题 4 5" xfId="1313"/>
    <cellStyle name="标题 4 6" xfId="1315"/>
    <cellStyle name="标题 4 7" xfId="1317"/>
    <cellStyle name="标题 4 8" xfId="1319"/>
    <cellStyle name="标题 4 9" xfId="1320"/>
    <cellStyle name="标题 5" xfId="1321"/>
    <cellStyle name="标题 5 2" xfId="1322"/>
    <cellStyle name="标题 5 2 2" xfId="1323"/>
    <cellStyle name="标题 5 2 2 2" xfId="1324"/>
    <cellStyle name="标题 5 2 2 3" xfId="1326"/>
    <cellStyle name="标题 5 2 3" xfId="1329"/>
    <cellStyle name="标题 5 3" xfId="1330"/>
    <cellStyle name="标题 5 3 2" xfId="73"/>
    <cellStyle name="标题 5 3 2 2" xfId="395"/>
    <cellStyle name="标题 5 3 3" xfId="62"/>
    <cellStyle name="标题 5 4" xfId="1331"/>
    <cellStyle name="标题 5 4 2" xfId="1332"/>
    <cellStyle name="标题 5 4 3" xfId="1333"/>
    <cellStyle name="标题 5 5" xfId="1334"/>
    <cellStyle name="标题 6" xfId="1335"/>
    <cellStyle name="标题 6 2" xfId="1336"/>
    <cellStyle name="标题 6 2 2" xfId="346"/>
    <cellStyle name="标题 6 3" xfId="1337"/>
    <cellStyle name="标题 7" xfId="1338"/>
    <cellStyle name="标题 7 2" xfId="1339"/>
    <cellStyle name="标题 7 2 2" xfId="97"/>
    <cellStyle name="标题 7 3" xfId="1340"/>
    <cellStyle name="标题 8" xfId="1341"/>
    <cellStyle name="标题 9" xfId="1344"/>
    <cellStyle name="标题1" xfId="1347"/>
    <cellStyle name="表标题" xfId="1349"/>
    <cellStyle name="表标题 2" xfId="1350"/>
    <cellStyle name="表标题 3" xfId="1351"/>
    <cellStyle name="部门" xfId="1352"/>
    <cellStyle name="差 10" xfId="1354"/>
    <cellStyle name="差 11" xfId="1355"/>
    <cellStyle name="差 12" xfId="1356"/>
    <cellStyle name="差 13" xfId="1357"/>
    <cellStyle name="差 14" xfId="1358"/>
    <cellStyle name="差 15" xfId="1359"/>
    <cellStyle name="差 2" xfId="1360"/>
    <cellStyle name="差 2 2" xfId="1362"/>
    <cellStyle name="差 2 2 2" xfId="1363"/>
    <cellStyle name="差 2 2 2 2" xfId="1364"/>
    <cellStyle name="差 2 2 2 3" xfId="1365"/>
    <cellStyle name="差 2 2 3" xfId="1366"/>
    <cellStyle name="差 2 3" xfId="1367"/>
    <cellStyle name="差 2 3 2" xfId="56"/>
    <cellStyle name="差 2 3 2 2" xfId="1368"/>
    <cellStyle name="差 2 3 3" xfId="1370"/>
    <cellStyle name="差 2 4" xfId="1371"/>
    <cellStyle name="差 2 4 2" xfId="1372"/>
    <cellStyle name="差 2 4 3" xfId="1373"/>
    <cellStyle name="差 2 5" xfId="1374"/>
    <cellStyle name="差 3" xfId="1094"/>
    <cellStyle name="差 3 2" xfId="1375"/>
    <cellStyle name="差 3 2 2" xfId="1376"/>
    <cellStyle name="差 3 3" xfId="1377"/>
    <cellStyle name="差 4" xfId="1378"/>
    <cellStyle name="差 4 2" xfId="1380"/>
    <cellStyle name="差 4 2 2" xfId="1381"/>
    <cellStyle name="差 4 3" xfId="1382"/>
    <cellStyle name="差 5" xfId="1383"/>
    <cellStyle name="差 6" xfId="1385"/>
    <cellStyle name="差 7" xfId="815"/>
    <cellStyle name="差 8" xfId="819"/>
    <cellStyle name="差 9" xfId="1387"/>
    <cellStyle name="差_09年决算运用" xfId="1388"/>
    <cellStyle name="差_10月收入完成及全年收入预测" xfId="1389"/>
    <cellStyle name="差_2008-2010民生支出" xfId="1390"/>
    <cellStyle name="差_2008-2010民生支出 2" xfId="1391"/>
    <cellStyle name="差_2008-2010民生支出 3" xfId="1392"/>
    <cellStyle name="差_2008-2010民生支出_乡结算项目汇总表" xfId="1393"/>
    <cellStyle name="差_2009年度财政总决算录入表（讨论稿）" xfId="334"/>
    <cellStyle name="差_2009年度乡镇统计表样（处理表）" xfId="1394"/>
    <cellStyle name="差_2009年度乡镇统计表样（处理表）_2013年镇街收入测算情况" xfId="1395"/>
    <cellStyle name="差_-2009乡镇统计表样" xfId="377"/>
    <cellStyle name="差_-2009乡镇统计表样_2013年镇街收入测算情况" xfId="1396"/>
    <cellStyle name="差_2010年决算报表体系（讨论稿）" xfId="1398"/>
    <cellStyle name="差_2010年县乡财力情况" xfId="1399"/>
    <cellStyle name="差_Book1" xfId="1400"/>
    <cellStyle name="差_Book1 2" xfId="1401"/>
    <cellStyle name="差_Book1 3" xfId="1402"/>
    <cellStyle name="差_Book1_乡结算项目汇总表" xfId="1403"/>
    <cellStyle name="差_副本2009年度乡镇财政决算报表" xfId="1404"/>
    <cellStyle name="差_副本2009年度乡镇财政决算报表_2013年镇街收入测算情况" xfId="419"/>
    <cellStyle name="差_铜梁县2010年乡镇财政决算报表体系（决算会稿）" xfId="1405"/>
    <cellStyle name="差_乡镇表处理" xfId="1406"/>
    <cellStyle name="常规" xfId="0" builtinId="0"/>
    <cellStyle name="常规 10" xfId="650"/>
    <cellStyle name="常规 10 2" xfId="1407"/>
    <cellStyle name="常规 10 2 2" xfId="1409"/>
    <cellStyle name="常规 10 2 2 2" xfId="787"/>
    <cellStyle name="常规 10 2 2 3" xfId="1410"/>
    <cellStyle name="常规 10 2 3" xfId="1411"/>
    <cellStyle name="常规 10 3" xfId="1412"/>
    <cellStyle name="常规 10 3 2" xfId="422"/>
    <cellStyle name="常规 10 3 2 2" xfId="1413"/>
    <cellStyle name="常规 10 3 3" xfId="1414"/>
    <cellStyle name="常规 10 4" xfId="1415"/>
    <cellStyle name="常规 10 4 2" xfId="1416"/>
    <cellStyle name="常规 10 4 3" xfId="1417"/>
    <cellStyle name="常规 10 5" xfId="1418"/>
    <cellStyle name="常规 11" xfId="1131"/>
    <cellStyle name="常规 11 2" xfId="1419"/>
    <cellStyle name="常规 11 2 2" xfId="1420"/>
    <cellStyle name="常规 11 2 2 2" xfId="830"/>
    <cellStyle name="常规 11 2 2 3" xfId="1421"/>
    <cellStyle name="常规 11 2 3" xfId="1422"/>
    <cellStyle name="常规 11 2 4" xfId="1423"/>
    <cellStyle name="常规 11 3" xfId="1424"/>
    <cellStyle name="常规 11 3 2" xfId="462"/>
    <cellStyle name="常规 11 3 2 2" xfId="1425"/>
    <cellStyle name="常规 11 3 2 3" xfId="1429"/>
    <cellStyle name="常规 11 3 3" xfId="1432"/>
    <cellStyle name="常规 11 4" xfId="1433"/>
    <cellStyle name="常规 11 4 2" xfId="1435"/>
    <cellStyle name="常规 11 4 2 2" xfId="1437"/>
    <cellStyle name="常规 11 4 3" xfId="1439"/>
    <cellStyle name="常规 11 5" xfId="1441"/>
    <cellStyle name="常规 11 5 2" xfId="1442"/>
    <cellStyle name="常规 11 5 3" xfId="1444"/>
    <cellStyle name="常规 11 6" xfId="1445"/>
    <cellStyle name="常规 11 7" xfId="1446"/>
    <cellStyle name="常规 11 8" xfId="1447"/>
    <cellStyle name="常规 12" xfId="1448"/>
    <cellStyle name="常规 12 2" xfId="1450"/>
    <cellStyle name="常规 12 2 2" xfId="1452"/>
    <cellStyle name="常规 12 2 2 2" xfId="859"/>
    <cellStyle name="常规 12 2 2 3" xfId="1453"/>
    <cellStyle name="常规 12 2 3" xfId="1454"/>
    <cellStyle name="常规 12 2 4" xfId="1455"/>
    <cellStyle name="常规 12 3" xfId="1456"/>
    <cellStyle name="常规 12 3 2" xfId="508"/>
    <cellStyle name="常规 12 3 2 2" xfId="1457"/>
    <cellStyle name="常规 12 3 2 3" xfId="1458"/>
    <cellStyle name="常规 12 3 3" xfId="1459"/>
    <cellStyle name="常规 12 4" xfId="1461"/>
    <cellStyle name="常规 12 4 2" xfId="1462"/>
    <cellStyle name="常规 12 4 3" xfId="1463"/>
    <cellStyle name="常规 12 5" xfId="1464"/>
    <cellStyle name="常规 12 6" xfId="1465"/>
    <cellStyle name="常规 13" xfId="1466"/>
    <cellStyle name="常规 13 2" xfId="1468"/>
    <cellStyle name="常规 13 3" xfId="1469"/>
    <cellStyle name="常规 13 3 2" xfId="1470"/>
    <cellStyle name="常规 13 3 2 2" xfId="1472"/>
    <cellStyle name="常规 13 3 2 3" xfId="1476"/>
    <cellStyle name="常规 13 3 3" xfId="1478"/>
    <cellStyle name="常规 13 4" xfId="1480"/>
    <cellStyle name="常规 14" xfId="1481"/>
    <cellStyle name="常规 14 2" xfId="1482"/>
    <cellStyle name="常规 14 2 2" xfId="1483"/>
    <cellStyle name="常规 14 2 2 2" xfId="924"/>
    <cellStyle name="常规 14 2 2 2 2" xfId="1484"/>
    <cellStyle name="常规 14 2 2 2 2 2" xfId="1486"/>
    <cellStyle name="常规 14 2 2 2 2 2 2" xfId="955"/>
    <cellStyle name="常规 14 2 2 2 2 3" xfId="1487"/>
    <cellStyle name="常规 14 2 2 2 3" xfId="1488"/>
    <cellStyle name="常规 14 2 2 2 3 2" xfId="1489"/>
    <cellStyle name="常规 14 2 2 2 3 3" xfId="1490"/>
    <cellStyle name="常规 14 2 2 2 4" xfId="1491"/>
    <cellStyle name="常规 14 2 2 3" xfId="1492"/>
    <cellStyle name="常规 14 2 2 3 2" xfId="1493"/>
    <cellStyle name="常规 14 2 2 3 2 2" xfId="1494"/>
    <cellStyle name="常规 14 2 2 3 3" xfId="1495"/>
    <cellStyle name="常规 14 2 2 4" xfId="1496"/>
    <cellStyle name="常规 14 2 2 4 2" xfId="1497"/>
    <cellStyle name="常规 14 2 2 4 2 2" xfId="1500"/>
    <cellStyle name="常规 14 2 2 4 3" xfId="475"/>
    <cellStyle name="常规 14 2 2 5" xfId="1503"/>
    <cellStyle name="常规 14 2 2 5 2" xfId="1504"/>
    <cellStyle name="常规 14 2 2 5 3" xfId="1505"/>
    <cellStyle name="常规 14 2 2 6" xfId="1506"/>
    <cellStyle name="常规 14 2 2 7" xfId="1507"/>
    <cellStyle name="常规 14 2 3" xfId="1508"/>
    <cellStyle name="常规 14 2 3 2" xfId="1509"/>
    <cellStyle name="常规 14 2 3 2 2" xfId="1511"/>
    <cellStyle name="常规 14 2 3 2 2 2" xfId="1512"/>
    <cellStyle name="常规 14 2 3 2 3" xfId="1514"/>
    <cellStyle name="常规 14 2 3 3" xfId="1515"/>
    <cellStyle name="常规 14 2 3 3 2" xfId="1516"/>
    <cellStyle name="常规 14 2 3 3 3" xfId="1517"/>
    <cellStyle name="常规 14 2 3 4" xfId="1518"/>
    <cellStyle name="常规 14 2 4" xfId="1519"/>
    <cellStyle name="常规 14 2 4 2" xfId="1520"/>
    <cellStyle name="常规 14 2 4 2 2" xfId="1521"/>
    <cellStyle name="常规 14 2 4 2 3" xfId="1522"/>
    <cellStyle name="常规 14 2 4 3" xfId="1523"/>
    <cellStyle name="常规 14 2 5" xfId="1262"/>
    <cellStyle name="常规 14 2 5 2" xfId="653"/>
    <cellStyle name="常规 14 2 5 3" xfId="415"/>
    <cellStyle name="常规 14 2 6" xfId="1264"/>
    <cellStyle name="常规 14 2 7" xfId="1525"/>
    <cellStyle name="常规 14 3" xfId="1526"/>
    <cellStyle name="常规 14 3 2" xfId="1527"/>
    <cellStyle name="常规 14 3 2 2" xfId="1528"/>
    <cellStyle name="常规 14 3 2 3" xfId="1529"/>
    <cellStyle name="常规 14 3 3" xfId="1530"/>
    <cellStyle name="常规 14 4" xfId="1531"/>
    <cellStyle name="常规 14 4 2" xfId="1532"/>
    <cellStyle name="常规 14 4 3" xfId="1533"/>
    <cellStyle name="常规 14 5" xfId="912"/>
    <cellStyle name="常规 14 6" xfId="914"/>
    <cellStyle name="常规 15" xfId="888"/>
    <cellStyle name="常规 15 2" xfId="891"/>
    <cellStyle name="常规 15 2 2" xfId="1534"/>
    <cellStyle name="常规 15 2 2 2" xfId="958"/>
    <cellStyle name="常规 15 2 2 3" xfId="1536"/>
    <cellStyle name="常规 15 2 3" xfId="1133"/>
    <cellStyle name="常规 15 3" xfId="1539"/>
    <cellStyle name="常规 15 3 2" xfId="1115"/>
    <cellStyle name="常规 15 3 3" xfId="1542"/>
    <cellStyle name="常规 15 4" xfId="1544"/>
    <cellStyle name="常规 15 5" xfId="1546"/>
    <cellStyle name="常规 16" xfId="894"/>
    <cellStyle name="常规 16 2" xfId="1549"/>
    <cellStyle name="常规 16 2 2" xfId="1342"/>
    <cellStyle name="常规 16 2 2 2" xfId="1552"/>
    <cellStyle name="常规 16 2 2 3" xfId="1554"/>
    <cellStyle name="常规 16 2 3" xfId="1345"/>
    <cellStyle name="常规 16 3" xfId="1558"/>
    <cellStyle name="常规 16 3 2" xfId="1562"/>
    <cellStyle name="常规 16 3 3" xfId="1564"/>
    <cellStyle name="常规 16 4" xfId="1565"/>
    <cellStyle name="常规 16 5" xfId="1567"/>
    <cellStyle name="常规 17" xfId="1569"/>
    <cellStyle name="常规 17 2" xfId="1573"/>
    <cellStyle name="常规 17 2 2" xfId="1576"/>
    <cellStyle name="常规 17 2 3" xfId="1578"/>
    <cellStyle name="常规 17 3" xfId="1473"/>
    <cellStyle name="常规 18" xfId="1426"/>
    <cellStyle name="常规 18 2" xfId="1580"/>
    <cellStyle name="常规 18 2 2" xfId="1582"/>
    <cellStyle name="常规 18 2 3" xfId="1585"/>
    <cellStyle name="常规 18 3" xfId="1587"/>
    <cellStyle name="常规 19" xfId="1430"/>
    <cellStyle name="常规 19 2" xfId="1590"/>
    <cellStyle name="常规 19 2 2" xfId="1592"/>
    <cellStyle name="常规 19 2 3" xfId="1596"/>
    <cellStyle name="常规 19 3" xfId="1600"/>
    <cellStyle name="常规 2" xfId="1602"/>
    <cellStyle name="常规 2 10" xfId="1604"/>
    <cellStyle name="常规 2 11" xfId="1606"/>
    <cellStyle name="常规 2 12" xfId="1608"/>
    <cellStyle name="常规 2 13" xfId="1610"/>
    <cellStyle name="常规 2 14" xfId="1612"/>
    <cellStyle name="常规 2 15" xfId="1614"/>
    <cellStyle name="常规 2 16" xfId="1617"/>
    <cellStyle name="常规 2 17" xfId="1620"/>
    <cellStyle name="常规 2 18" xfId="792"/>
    <cellStyle name="常规 2 19" xfId="797"/>
    <cellStyle name="常规 2 2" xfId="1623"/>
    <cellStyle name="常规 2 2 2" xfId="1624"/>
    <cellStyle name="常规 2 2 2 2" xfId="1100"/>
    <cellStyle name="常规 2 2 2 2 2" xfId="1625"/>
    <cellStyle name="常规 2 2 2 2 2 2" xfId="1626"/>
    <cellStyle name="常规 2 2 2 2 2 3" xfId="1627"/>
    <cellStyle name="常规 2 2 2 2 3" xfId="1628"/>
    <cellStyle name="常规 2 2 2 3" xfId="1629"/>
    <cellStyle name="常规 2 2 2 3 2" xfId="1630"/>
    <cellStyle name="常规 2 2 2 3 2 2" xfId="1631"/>
    <cellStyle name="常规 2 2 2 3 3" xfId="1513"/>
    <cellStyle name="常规 2 2 2 4" xfId="66"/>
    <cellStyle name="常规 2 2 2 4 2" xfId="657"/>
    <cellStyle name="常规 2 2 2 4 3" xfId="1632"/>
    <cellStyle name="常规 2 2 2 5" xfId="49"/>
    <cellStyle name="常规 2 2 3" xfId="1634"/>
    <cellStyle name="常规 2 2 3 2" xfId="1635"/>
    <cellStyle name="常规 2 2 3 2 2" xfId="1636"/>
    <cellStyle name="常规 2 2 3 2 3" xfId="1637"/>
    <cellStyle name="常规 2 2 3 3" xfId="1638"/>
    <cellStyle name="常规 2 2 4" xfId="1639"/>
    <cellStyle name="常规 2 2 4 2" xfId="1640"/>
    <cellStyle name="常规 2 2 4 2 2" xfId="1641"/>
    <cellStyle name="常规 2 2 4 2 2 2" xfId="1642"/>
    <cellStyle name="常规 2 2 4 2 3" xfId="1643"/>
    <cellStyle name="常规 2 2 4 3" xfId="1012"/>
    <cellStyle name="常规 2 2 4 3 2" xfId="1644"/>
    <cellStyle name="常规 2 2 5" xfId="1645"/>
    <cellStyle name="常规 2 2 5 2" xfId="1646"/>
    <cellStyle name="常规 2 2 6" xfId="1647"/>
    <cellStyle name="常规 2 20" xfId="1615"/>
    <cellStyle name="常规 2 21" xfId="1618"/>
    <cellStyle name="常规 2 22" xfId="1621"/>
    <cellStyle name="常规 2 23" xfId="793"/>
    <cellStyle name="常规 2 24" xfId="798"/>
    <cellStyle name="常规 2 25" xfId="1648"/>
    <cellStyle name="常规 2 3" xfId="1649"/>
    <cellStyle name="常规 2 3 2" xfId="1650"/>
    <cellStyle name="常规 2 3 2 2" xfId="1651"/>
    <cellStyle name="常规 2 3 2 2 2" xfId="1652"/>
    <cellStyle name="常规 2 3 2 2 2 2" xfId="383"/>
    <cellStyle name="常规 2 3 2 2 2 2 2" xfId="1653"/>
    <cellStyle name="常规 2 3 2 2 2 2 2 2" xfId="1654"/>
    <cellStyle name="常规 2 3 2 2 2 2 3" xfId="1655"/>
    <cellStyle name="常规 2 3 2 2 2 3" xfId="387"/>
    <cellStyle name="常规 2 3 2 2 2 3 2" xfId="1656"/>
    <cellStyle name="常规 2 3 2 2 2 3 3" xfId="1583"/>
    <cellStyle name="常规 2 3 2 2 2 4" xfId="390"/>
    <cellStyle name="常规 2 3 2 2 3" xfId="1657"/>
    <cellStyle name="常规 2 3 2 2 3 2" xfId="1659"/>
    <cellStyle name="常规 2 3 2 2 3 2 2" xfId="1660"/>
    <cellStyle name="常规 2 3 2 2 3 3" xfId="1661"/>
    <cellStyle name="常规 2 3 2 2 4" xfId="1662"/>
    <cellStyle name="常规 2 3 2 2 4 2" xfId="1664"/>
    <cellStyle name="常规 2 3 2 2 4 2 2" xfId="1666"/>
    <cellStyle name="常规 2 3 2 2 4 3" xfId="1667"/>
    <cellStyle name="常规 2 3 2 2 5" xfId="1668"/>
    <cellStyle name="常规 2 3 2 2 5 2" xfId="1670"/>
    <cellStyle name="常规 2 3 2 2 5 3" xfId="1671"/>
    <cellStyle name="常规 2 3 2 2 6" xfId="1672"/>
    <cellStyle name="常规 2 3 2 2 7" xfId="1673"/>
    <cellStyle name="常规 2 3 2 3" xfId="1674"/>
    <cellStyle name="常规 2 3 2 3 2" xfId="1675"/>
    <cellStyle name="常规 2 3 2 3 2 2" xfId="1676"/>
    <cellStyle name="常规 2 3 2 3 2 2 2" xfId="1155"/>
    <cellStyle name="常规 2 3 2 3 2 3" xfId="1678"/>
    <cellStyle name="常规 2 3 2 3 3" xfId="1679"/>
    <cellStyle name="常规 2 3 2 3 3 2" xfId="1680"/>
    <cellStyle name="常规 2 3 2 3 3 3" xfId="1682"/>
    <cellStyle name="常规 2 3 2 3 4" xfId="1683"/>
    <cellStyle name="常规 2 3 2 4" xfId="1685"/>
    <cellStyle name="常规 2 3 2 4 2" xfId="1686"/>
    <cellStyle name="常规 2 3 2 4 2 2" xfId="1687"/>
    <cellStyle name="常规 2 3 2 4 2 3" xfId="908"/>
    <cellStyle name="常规 2 3 2 4 3" xfId="1688"/>
    <cellStyle name="常规 2 3 2 5" xfId="1689"/>
    <cellStyle name="常规 2 3 2 5 2" xfId="1690"/>
    <cellStyle name="常规 2 3 2 5 3" xfId="1691"/>
    <cellStyle name="常规 2 3 2 6" xfId="1692"/>
    <cellStyle name="常规 2 3 2 7" xfId="1693"/>
    <cellStyle name="常规 2 3 3" xfId="1694"/>
    <cellStyle name="常规 2 3 3 2" xfId="1695"/>
    <cellStyle name="常规 2 3 3 2 2" xfId="1696"/>
    <cellStyle name="常规 2 3 3 2 2 2" xfId="553"/>
    <cellStyle name="常规 2 3 3 2 2 2 2" xfId="4"/>
    <cellStyle name="常规 2 3 3 2 2 3" xfId="557"/>
    <cellStyle name="常规 2 3 3 2 3" xfId="1697"/>
    <cellStyle name="常规 2 3 3 2 3 2" xfId="1698"/>
    <cellStyle name="常规 2 3 3 2 3 3" xfId="1701"/>
    <cellStyle name="常规 2 3 3 2 4" xfId="1703"/>
    <cellStyle name="常规 2 3 3 3" xfId="1705"/>
    <cellStyle name="常规 2 3 3 3 2" xfId="1706"/>
    <cellStyle name="常规 2 3 3 3 2 2" xfId="606"/>
    <cellStyle name="常规 2 3 3 3 3" xfId="1707"/>
    <cellStyle name="常规 2 3 3 4" xfId="1708"/>
    <cellStyle name="常规 2 3 3 4 2" xfId="1709"/>
    <cellStyle name="常规 2 3 3 4 2 2" xfId="618"/>
    <cellStyle name="常规 2 3 3 4 3" xfId="1710"/>
    <cellStyle name="常规 2 3 3 5" xfId="1711"/>
    <cellStyle name="常规 2 3 3 5 2" xfId="1712"/>
    <cellStyle name="常规 2 3 3 5 3" xfId="1713"/>
    <cellStyle name="常规 2 3 3 6" xfId="1714"/>
    <cellStyle name="常规 2 3 3 7" xfId="1715"/>
    <cellStyle name="常规 2 3 4" xfId="1145"/>
    <cellStyle name="常规 2 3 4 2" xfId="1716"/>
    <cellStyle name="常规 2 3 4 2 2" xfId="1717"/>
    <cellStyle name="常规 2 3 4 2 2 2" xfId="1719"/>
    <cellStyle name="常规 2 3 4 2 3" xfId="1720"/>
    <cellStyle name="常规 2 3 4 3" xfId="1721"/>
    <cellStyle name="常规 2 3 4 3 2" xfId="1722"/>
    <cellStyle name="常规 2 3 4 3 3" xfId="1723"/>
    <cellStyle name="常规 2 3 4 4" xfId="1724"/>
    <cellStyle name="常规 2 3 5" xfId="1325"/>
    <cellStyle name="常规 2 3 5 2" xfId="1725"/>
    <cellStyle name="常规 2 3 5 2 2" xfId="25"/>
    <cellStyle name="常规 2 3 5 2 3" xfId="274"/>
    <cellStyle name="常规 2 3 5 3" xfId="1726"/>
    <cellStyle name="常规 2 3 6" xfId="1327"/>
    <cellStyle name="常规 2 3 6 2" xfId="1727"/>
    <cellStyle name="常规 2 3 6 3" xfId="1728"/>
    <cellStyle name="常规 2 3 7" xfId="1729"/>
    <cellStyle name="常规 2 3 8" xfId="1718"/>
    <cellStyle name="常规 2 4" xfId="1730"/>
    <cellStyle name="常规 2 4 2" xfId="1731"/>
    <cellStyle name="常规 2 4 2 2" xfId="1732"/>
    <cellStyle name="常规 2 4 2 2 2" xfId="1733"/>
    <cellStyle name="常规 2 4 2 2 2 2" xfId="1734"/>
    <cellStyle name="常规 2 4 2 2 3" xfId="1735"/>
    <cellStyle name="常规 2 4 2 3" xfId="1736"/>
    <cellStyle name="常规 2 4 2 3 2" xfId="1738"/>
    <cellStyle name="常规 2 4 2 3 3" xfId="1740"/>
    <cellStyle name="常规 2 4 2 4" xfId="1742"/>
    <cellStyle name="常规 2 4 3" xfId="592"/>
    <cellStyle name="常规 2 4 3 2" xfId="594"/>
    <cellStyle name="常规 2 4 3 2 2" xfId="1078"/>
    <cellStyle name="常规 2 4 3 3" xfId="1744"/>
    <cellStyle name="常规 2 4 4" xfId="596"/>
    <cellStyle name="常规 2 4 4 2" xfId="1746"/>
    <cellStyle name="常规 2 4 4 2 2" xfId="1747"/>
    <cellStyle name="常规 2 4 4 3" xfId="1748"/>
    <cellStyle name="常规 2 4 5" xfId="1750"/>
    <cellStyle name="常规 2 4 5 2" xfId="1751"/>
    <cellStyle name="常规 2 4 5 3" xfId="1753"/>
    <cellStyle name="常规 2 4 6" xfId="1755"/>
    <cellStyle name="常规 2 4 7" xfId="1075"/>
    <cellStyle name="常规 2 5" xfId="1756"/>
    <cellStyle name="常规 2 5 2" xfId="1757"/>
    <cellStyle name="常规 2 5 2 2" xfId="1758"/>
    <cellStyle name="常规 2 5 2 2 2" xfId="1760"/>
    <cellStyle name="常规 2 5 2 2 3" xfId="1147"/>
    <cellStyle name="常规 2 5 2 3" xfId="1761"/>
    <cellStyle name="常规 2 5 2 4" xfId="1764"/>
    <cellStyle name="常规 2 5 3" xfId="600"/>
    <cellStyle name="常规 2 5 3 2" xfId="1766"/>
    <cellStyle name="常规 2 5 3 2 2" xfId="1767"/>
    <cellStyle name="常规 2 5 3 3" xfId="1768"/>
    <cellStyle name="常规 2 5 4" xfId="602"/>
    <cellStyle name="常规 2 5 4 2" xfId="1769"/>
    <cellStyle name="常规 2 5 4 3" xfId="1770"/>
    <cellStyle name="常规 2 5 5" xfId="1771"/>
    <cellStyle name="常规 2 6" xfId="1773"/>
    <cellStyle name="常规 2 6 2" xfId="1774"/>
    <cellStyle name="常规 2 6 2 2" xfId="1775"/>
    <cellStyle name="常规 2 6 2 2 2" xfId="1776"/>
    <cellStyle name="常规 2 6 2 3" xfId="1778"/>
    <cellStyle name="常规 2 6 3" xfId="1781"/>
    <cellStyle name="常规 2 6 3 2" xfId="1782"/>
    <cellStyle name="常规 2 6 3 3" xfId="1783"/>
    <cellStyle name="常规 2 6 4" xfId="1785"/>
    <cellStyle name="常规 2 7" xfId="1553"/>
    <cellStyle name="常规 2 7 2" xfId="99"/>
    <cellStyle name="常规 2 7 2 2" xfId="1786"/>
    <cellStyle name="常规 2 7 2 3" xfId="1787"/>
    <cellStyle name="常规 2 7 3" xfId="1788"/>
    <cellStyle name="常规 2 8" xfId="1555"/>
    <cellStyle name="常规 2 9" xfId="1789"/>
    <cellStyle name="常规 2_2012年镇街收入完成情况表（税收确定）" xfId="1791"/>
    <cellStyle name="常规 20" xfId="889"/>
    <cellStyle name="常规 20 2" xfId="892"/>
    <cellStyle name="常规 20 2 2" xfId="1535"/>
    <cellStyle name="常规 20 2 3" xfId="1134"/>
    <cellStyle name="常规 20 3" xfId="1540"/>
    <cellStyle name="常规 21" xfId="895"/>
    <cellStyle name="常规 21 2" xfId="1550"/>
    <cellStyle name="常规 21 2 2" xfId="1343"/>
    <cellStyle name="常规 21 2 3" xfId="1346"/>
    <cellStyle name="常规 21 3" xfId="1559"/>
    <cellStyle name="常规 22" xfId="1570"/>
    <cellStyle name="常规 22 2" xfId="1574"/>
    <cellStyle name="常规 22 2 2" xfId="1577"/>
    <cellStyle name="常规 22 2 3" xfId="1579"/>
    <cellStyle name="常规 22 2 4" xfId="1792"/>
    <cellStyle name="常规 22 3" xfId="1474"/>
    <cellStyle name="常规 23" xfId="1427"/>
    <cellStyle name="常规 23 2" xfId="1581"/>
    <cellStyle name="常规 23 2 2" xfId="1584"/>
    <cellStyle name="常规 23 2 3" xfId="1586"/>
    <cellStyle name="常规 23 3" xfId="1588"/>
    <cellStyle name="常规 24" xfId="1431"/>
    <cellStyle name="常规 24 2" xfId="1591"/>
    <cellStyle name="常规 24 2 2" xfId="1593"/>
    <cellStyle name="常规 24 2 3" xfId="1597"/>
    <cellStyle name="常规 24 3" xfId="1601"/>
    <cellStyle name="常规 25" xfId="393"/>
    <cellStyle name="常规 25 2" xfId="546"/>
    <cellStyle name="常规 25 2 2" xfId="1793"/>
    <cellStyle name="常规 25 2 3" xfId="1795"/>
    <cellStyle name="常规 25 3" xfId="638"/>
    <cellStyle name="常规 26" xfId="45"/>
    <cellStyle name="常规 26 2" xfId="15"/>
    <cellStyle name="常规 26 2 2" xfId="202"/>
    <cellStyle name="常规 26 2 3" xfId="93"/>
    <cellStyle name="常规 26 3" xfId="75"/>
    <cellStyle name="常规 27" xfId="1797"/>
    <cellStyle name="常规 27 2" xfId="1799"/>
    <cellStyle name="常规 27 2 2" xfId="1801"/>
    <cellStyle name="常规 27 2 3" xfId="1803"/>
    <cellStyle name="常规 27 3" xfId="1805"/>
    <cellStyle name="常规 28" xfId="1807"/>
    <cellStyle name="常规 28 2" xfId="1809"/>
    <cellStyle name="常规 28 2 2" xfId="1811"/>
    <cellStyle name="常规 28 2 3" xfId="1814"/>
    <cellStyle name="常规 28 2_科室四审  (政教)" xfId="1817"/>
    <cellStyle name="常规 28 3" xfId="1818"/>
    <cellStyle name="常规 29" xfId="1820"/>
    <cellStyle name="常规 29 2" xfId="1822"/>
    <cellStyle name="常规 29 2 2" xfId="1824"/>
    <cellStyle name="常规 29 2 3" xfId="1827"/>
    <cellStyle name="常规 29 3" xfId="1829"/>
    <cellStyle name="常规 3" xfId="1831"/>
    <cellStyle name="常规 3 2" xfId="1779"/>
    <cellStyle name="常规 3 2 2" xfId="1835"/>
    <cellStyle name="常规 3 2 2 2" xfId="1836"/>
    <cellStyle name="常规 3 2 2 2 2" xfId="1837"/>
    <cellStyle name="常规 3 2 2 2 3" xfId="1838"/>
    <cellStyle name="常规 3 2 2 3" xfId="1839"/>
    <cellStyle name="常规 3 2 3" xfId="995"/>
    <cellStyle name="常规 3 2 3 2" xfId="997"/>
    <cellStyle name="常规 3 2 3 2 2" xfId="1841"/>
    <cellStyle name="常规 3 2 3 3" xfId="999"/>
    <cellStyle name="常规 3 2 4" xfId="1842"/>
    <cellStyle name="常规 3 2 4 2" xfId="776"/>
    <cellStyle name="常规 3 2 4 3" xfId="1843"/>
    <cellStyle name="常规 3 2 4 4" xfId="685"/>
    <cellStyle name="常规 3 2 5" xfId="324"/>
    <cellStyle name="常规 3 3" xfId="1844"/>
    <cellStyle name="常规 3 3 2" xfId="1845"/>
    <cellStyle name="常规 3 3 2 2" xfId="1846"/>
    <cellStyle name="常规 3 3 2 2 2" xfId="1847"/>
    <cellStyle name="常规 3 3 2 3" xfId="1848"/>
    <cellStyle name="常规 3 3 3" xfId="1850"/>
    <cellStyle name="常规 3 3 3 2" xfId="1851"/>
    <cellStyle name="常规 3 3 3 3" xfId="1852"/>
    <cellStyle name="常规 3 3 4" xfId="1853"/>
    <cellStyle name="常规 3 4" xfId="1854"/>
    <cellStyle name="常规 3 4 2" xfId="1855"/>
    <cellStyle name="常规 3 4 2 2" xfId="1856"/>
    <cellStyle name="常规 3 4 2 3" xfId="1858"/>
    <cellStyle name="常规 3 4 3" xfId="13"/>
    <cellStyle name="常规 3 5" xfId="1860"/>
    <cellStyle name="常规 3 5 2" xfId="1861"/>
    <cellStyle name="常规 3 5 2 2" xfId="993"/>
    <cellStyle name="常规 3 5 3" xfId="1862"/>
    <cellStyle name="常规 3 6" xfId="1863"/>
    <cellStyle name="常规 3 6 2" xfId="1864"/>
    <cellStyle name="常规 3 6 3" xfId="1006"/>
    <cellStyle name="常规 3 7" xfId="1865"/>
    <cellStyle name="常规 3 8" xfId="1866"/>
    <cellStyle name="常规 30" xfId="392"/>
    <cellStyle name="常规 30 2" xfId="547"/>
    <cellStyle name="常规 30 2 2" xfId="1794"/>
    <cellStyle name="常规 30 2 3" xfId="1796"/>
    <cellStyle name="常规 30 3" xfId="639"/>
    <cellStyle name="常规 31" xfId="44"/>
    <cellStyle name="常规 31 2" xfId="16"/>
    <cellStyle name="常规 31 2 2" xfId="201"/>
    <cellStyle name="常规 31 2 3" xfId="92"/>
    <cellStyle name="常规 31 3" xfId="74"/>
    <cellStyle name="常规 32" xfId="1798"/>
    <cellStyle name="常规 32 2" xfId="1800"/>
    <cellStyle name="常规 32 2 2" xfId="1802"/>
    <cellStyle name="常规 32 2 3" xfId="1804"/>
    <cellStyle name="常规 32 3" xfId="1806"/>
    <cellStyle name="常规 33" xfId="1808"/>
    <cellStyle name="常规 33 2" xfId="1810"/>
    <cellStyle name="常规 33 2 2" xfId="1812"/>
    <cellStyle name="常规 33 2 3" xfId="1815"/>
    <cellStyle name="常规 33 3" xfId="1819"/>
    <cellStyle name="常规 34" xfId="1821"/>
    <cellStyle name="常规 34 2" xfId="1823"/>
    <cellStyle name="常规 34 2 2" xfId="1825"/>
    <cellStyle name="常规 34 2 3" xfId="1828"/>
    <cellStyle name="常规 34 3" xfId="1830"/>
    <cellStyle name="常规 35" xfId="294"/>
    <cellStyle name="常规 35 2" xfId="297"/>
    <cellStyle name="常规 35 2 2" xfId="1867"/>
    <cellStyle name="常规 35 3" xfId="299"/>
    <cellStyle name="常规 36" xfId="302"/>
    <cellStyle name="常规 36 2" xfId="1868"/>
    <cellStyle name="常规 36 2 2" xfId="1869"/>
    <cellStyle name="常规 36 3" xfId="1870"/>
    <cellStyle name="常规 37" xfId="1871"/>
    <cellStyle name="常规 37 2" xfId="561"/>
    <cellStyle name="常规 37 2 2" xfId="1873"/>
    <cellStyle name="常规 37 3" xfId="564"/>
    <cellStyle name="常规 38" xfId="1874"/>
    <cellStyle name="常规 38 2" xfId="1876"/>
    <cellStyle name="常规 38 2 2" xfId="1877"/>
    <cellStyle name="常规 38 3" xfId="1878"/>
    <cellStyle name="常规 39" xfId="1"/>
    <cellStyle name="常规 39 2" xfId="1879"/>
    <cellStyle name="常规 39 2 2" xfId="1880"/>
    <cellStyle name="常规 39 3" xfId="1881"/>
    <cellStyle name="常规 4" xfId="1882"/>
    <cellStyle name="常规 4 2" xfId="1784"/>
    <cellStyle name="常规 4 2 2" xfId="1886"/>
    <cellStyle name="常规 4 2 2 2" xfId="1888"/>
    <cellStyle name="常规 4 2 2 2 2" xfId="1891"/>
    <cellStyle name="常规 4 2 2 2 3" xfId="1894"/>
    <cellStyle name="常规 4 2 2 3" xfId="30"/>
    <cellStyle name="常规 4 2 3" xfId="1897"/>
    <cellStyle name="常规 4 2 3 2" xfId="1899"/>
    <cellStyle name="常规 4 2 3 2 2" xfId="1902"/>
    <cellStyle name="常规 4 2 3 3" xfId="1904"/>
    <cellStyle name="常规 4 2 4" xfId="1906"/>
    <cellStyle name="常规 4 2 4 2" xfId="1908"/>
    <cellStyle name="常规 4 2 4 3" xfId="1911"/>
    <cellStyle name="常规 4 2 5" xfId="1913"/>
    <cellStyle name="常规 4 3" xfId="1915"/>
    <cellStyle name="常规 4 3 2" xfId="1916"/>
    <cellStyle name="常规 4 3 2 2" xfId="1918"/>
    <cellStyle name="常规 4 3 2 3" xfId="1920"/>
    <cellStyle name="常规 4 3 3" xfId="1922"/>
    <cellStyle name="常规 4 4" xfId="1887"/>
    <cellStyle name="常规 4 4 2" xfId="1889"/>
    <cellStyle name="常规 4 4 2 2" xfId="1892"/>
    <cellStyle name="常规 4 4 2 2 2" xfId="1186"/>
    <cellStyle name="常规 4 4 2 3" xfId="1895"/>
    <cellStyle name="常规 4 4 3" xfId="29"/>
    <cellStyle name="常规 4 4 3 2" xfId="1925"/>
    <cellStyle name="常规 4 5" xfId="1898"/>
    <cellStyle name="常规 4 5 2" xfId="1900"/>
    <cellStyle name="常规 4 6" xfId="1907"/>
    <cellStyle name="常规 4 7" xfId="1914"/>
    <cellStyle name="常规 4_行财科第二次审" xfId="208"/>
    <cellStyle name="常规 40" xfId="293"/>
    <cellStyle name="常规 40 2" xfId="296"/>
    <cellStyle name="常规 41" xfId="301"/>
    <cellStyle name="常规 42" xfId="1872"/>
    <cellStyle name="常规 43" xfId="1875"/>
    <cellStyle name="常规 44" xfId="2"/>
    <cellStyle name="常规 45" xfId="1928"/>
    <cellStyle name="常规 46" xfId="1929"/>
    <cellStyle name="常规 5" xfId="1930"/>
    <cellStyle name="常规 5 2" xfId="1933"/>
    <cellStyle name="常规 5 2 2" xfId="1934"/>
    <cellStyle name="常规 5 2 2 2" xfId="1936"/>
    <cellStyle name="常规 5 2 2 2 2" xfId="1541"/>
    <cellStyle name="常规 5 2 2 2 2 2" xfId="1116"/>
    <cellStyle name="常规 5 2 2 2 2 2 2" xfId="1118"/>
    <cellStyle name="常规 5 2 2 2 2 3" xfId="1543"/>
    <cellStyle name="常规 5 2 2 2 3" xfId="1545"/>
    <cellStyle name="常规 5 2 2 2 3 2" xfId="10"/>
    <cellStyle name="常规 5 2 2 2 3 3" xfId="1937"/>
    <cellStyle name="常规 5 2 2 2 4" xfId="1547"/>
    <cellStyle name="常规 5 2 2 3" xfId="1938"/>
    <cellStyle name="常规 5 2 2 3 2" xfId="1560"/>
    <cellStyle name="常规 5 2 2 3 2 2" xfId="1563"/>
    <cellStyle name="常规 5 2 2 3 3" xfId="1566"/>
    <cellStyle name="常规 5 2 2 4" xfId="1471"/>
    <cellStyle name="常规 5 2 2 4 2" xfId="1475"/>
    <cellStyle name="常规 5 2 2 4 2 2" xfId="1939"/>
    <cellStyle name="常规 5 2 2 4 3" xfId="1477"/>
    <cellStyle name="常规 5 2 2 5" xfId="1479"/>
    <cellStyle name="常规 5 2 2 5 2" xfId="1589"/>
    <cellStyle name="常规 5 2 2 5 3" xfId="1940"/>
    <cellStyle name="常规 5 2 2 6" xfId="1941"/>
    <cellStyle name="常规 5 2 2 7" xfId="1942"/>
    <cellStyle name="常规 5 2 3" xfId="1943"/>
    <cellStyle name="常规 5 2 3 2" xfId="1945"/>
    <cellStyle name="常规 5 2 3 2 2" xfId="217"/>
    <cellStyle name="常规 5 2 3 2 2 2" xfId="1191"/>
    <cellStyle name="常规 5 2 3 2 3" xfId="219"/>
    <cellStyle name="常规 5 2 3 3" xfId="1946"/>
    <cellStyle name="常规 5 2 3 3 2" xfId="259"/>
    <cellStyle name="常规 5 2 3 3 3" xfId="253"/>
    <cellStyle name="常规 5 2 3 4" xfId="1947"/>
    <cellStyle name="常规 5 2 4" xfId="1948"/>
    <cellStyle name="常规 5 2 4 2" xfId="1949"/>
    <cellStyle name="常规 5 2 4 2 2" xfId="1950"/>
    <cellStyle name="常规 5 2 4 2 3" xfId="267"/>
    <cellStyle name="常规 5 2 4 3" xfId="1952"/>
    <cellStyle name="常规 5 2 5" xfId="1122"/>
    <cellStyle name="常规 5 2 5 2" xfId="1953"/>
    <cellStyle name="常规 5 2 5 3" xfId="1954"/>
    <cellStyle name="常规 5 2 6" xfId="1955"/>
    <cellStyle name="常规 5 2 7" xfId="1956"/>
    <cellStyle name="常规 5 3" xfId="1957"/>
    <cellStyle name="常规 5 3 2" xfId="1958"/>
    <cellStyle name="常规 5 3 2 2" xfId="1959"/>
    <cellStyle name="常规 5 3 2 2 2" xfId="1960"/>
    <cellStyle name="常规 5 3 2 2 3" xfId="1826"/>
    <cellStyle name="常规 5 3 2 3" xfId="1961"/>
    <cellStyle name="常规 5 3 3" xfId="1962"/>
    <cellStyle name="常规 5 3 3 2" xfId="1963"/>
    <cellStyle name="常规 5 3 3 2 2" xfId="1964"/>
    <cellStyle name="常规 5 3 3 3" xfId="1965"/>
    <cellStyle name="常规 5 3 4" xfId="744"/>
    <cellStyle name="常规 5 3 4 2" xfId="1966"/>
    <cellStyle name="常规 5 3 4 3" xfId="1967"/>
    <cellStyle name="常规 5 3 5" xfId="746"/>
    <cellStyle name="常规 5 4" xfId="1917"/>
    <cellStyle name="常规 5 4 2" xfId="1919"/>
    <cellStyle name="常规 5 4 2 2" xfId="1968"/>
    <cellStyle name="常规 5 4 2 3" xfId="1970"/>
    <cellStyle name="常规 5 4 3" xfId="1921"/>
    <cellStyle name="常规 5 5" xfId="1923"/>
    <cellStyle name="常规 5 5 2" xfId="1971"/>
    <cellStyle name="常规 5 5 2 2" xfId="1972"/>
    <cellStyle name="常规 5 5 2 2 2" xfId="1973"/>
    <cellStyle name="常规 5 5 2 3" xfId="1974"/>
    <cellStyle name="常规 5 5 3" xfId="1975"/>
    <cellStyle name="常规 5 5 3 2" xfId="1976"/>
    <cellStyle name="常规 5 6" xfId="715"/>
    <cellStyle name="常规 5 6 2" xfId="717"/>
    <cellStyle name="常规 5_一般项目-财政拨款3.10" xfId="1977"/>
    <cellStyle name="常规 6" xfId="1979"/>
    <cellStyle name="常规 6 2" xfId="1982"/>
    <cellStyle name="常规 6 2 2" xfId="1983"/>
    <cellStyle name="常规 6 2 2 2" xfId="1984"/>
    <cellStyle name="常规 6 2 2 2 2" xfId="1985"/>
    <cellStyle name="常规 6 2 2 2 3" xfId="1986"/>
    <cellStyle name="常规 6 2 2 3" xfId="1987"/>
    <cellStyle name="常规 6 2 3" xfId="1988"/>
    <cellStyle name="常规 6 2 3 2" xfId="1989"/>
    <cellStyle name="常规 6 2 3 2 2" xfId="1990"/>
    <cellStyle name="常规 6 2 3 3" xfId="1991"/>
    <cellStyle name="常规 6 2 4" xfId="1992"/>
    <cellStyle name="常规 6 2 4 2" xfId="1993"/>
    <cellStyle name="常规 6 2 4 3" xfId="1408"/>
    <cellStyle name="常规 6 2 5" xfId="1048"/>
    <cellStyle name="常规 6 3" xfId="1994"/>
    <cellStyle name="常规 6 3 2" xfId="1995"/>
    <cellStyle name="常规 6 3 2 2" xfId="1996"/>
    <cellStyle name="常规 6 3 2 3" xfId="1997"/>
    <cellStyle name="常规 6 3 3" xfId="1998"/>
    <cellStyle name="常规 6 4" xfId="1890"/>
    <cellStyle name="常规 6 4 2" xfId="1893"/>
    <cellStyle name="常规 6 4 2 2" xfId="1187"/>
    <cellStyle name="常规 6 4 2 2 2" xfId="1999"/>
    <cellStyle name="常规 6 4 2 3" xfId="1189"/>
    <cellStyle name="常规 6 4 3" xfId="1896"/>
    <cellStyle name="常规 6 4 3 2" xfId="1229"/>
    <cellStyle name="常规 6 5" xfId="28"/>
    <cellStyle name="常规 6 5 2" xfId="1926"/>
    <cellStyle name="常规 7" xfId="2000"/>
    <cellStyle name="常规 7 2" xfId="2003"/>
    <cellStyle name="常规 7 2 2" xfId="2004"/>
    <cellStyle name="常规 7 2 2 2" xfId="2005"/>
    <cellStyle name="常规 7 2 2 2 2" xfId="2006"/>
    <cellStyle name="常规 7 2 2 2 3" xfId="342"/>
    <cellStyle name="常规 7 2 2 3" xfId="2007"/>
    <cellStyle name="常规 7 2 3" xfId="2008"/>
    <cellStyle name="常规 7 2 3 2" xfId="2009"/>
    <cellStyle name="常规 7 2 3 2 2" xfId="2010"/>
    <cellStyle name="常规 7 2 3 3" xfId="2011"/>
    <cellStyle name="常规 7 2 4" xfId="2012"/>
    <cellStyle name="常规 7 2 4 2" xfId="1081"/>
    <cellStyle name="常规 7 2 4 3" xfId="2013"/>
    <cellStyle name="常规 7 2 5" xfId="1397"/>
    <cellStyle name="常规 7 3" xfId="2014"/>
    <cellStyle name="常规 7 3 2" xfId="2015"/>
    <cellStyle name="常规 7 3 2 2" xfId="1622"/>
    <cellStyle name="常规 7 3 2 3" xfId="794"/>
    <cellStyle name="常规 7 3 3" xfId="2016"/>
    <cellStyle name="常规 7 4" xfId="1901"/>
    <cellStyle name="常规 7 4 2" xfId="1903"/>
    <cellStyle name="常规 7 4 2 2" xfId="2017"/>
    <cellStyle name="常规 7 4 2 2 2" xfId="500"/>
    <cellStyle name="常规 7 4 2 3" xfId="834"/>
    <cellStyle name="常规 7 4 3" xfId="139"/>
    <cellStyle name="常规 7 4 3 2" xfId="142"/>
    <cellStyle name="常规 7 5" xfId="1905"/>
    <cellStyle name="常规 7 5 2" xfId="2018"/>
    <cellStyle name="常规 8" xfId="2019"/>
    <cellStyle name="常规 8 2" xfId="2021"/>
    <cellStyle name="常规 8 2 2" xfId="2023"/>
    <cellStyle name="常规 8 2 2 2" xfId="2024"/>
    <cellStyle name="常规 8 2 2 2 2" xfId="2025"/>
    <cellStyle name="常规 8 2 2 2 3" xfId="2026"/>
    <cellStyle name="常规 8 2 2 3" xfId="2027"/>
    <cellStyle name="常规 8 2 3" xfId="2028"/>
    <cellStyle name="常规 8 2 3 2" xfId="2029"/>
    <cellStyle name="常规 8 2 3 2 2" xfId="2030"/>
    <cellStyle name="常规 8 2 3 3" xfId="37"/>
    <cellStyle name="常规 8 2 4" xfId="2031"/>
    <cellStyle name="常规 8 2 4 2" xfId="2032"/>
    <cellStyle name="常规 8 2 4 3" xfId="2033"/>
    <cellStyle name="常规 8 2 5" xfId="1052"/>
    <cellStyle name="常规 8 3" xfId="2034"/>
    <cellStyle name="常规 8 3 2" xfId="2036"/>
    <cellStyle name="常规 8 3 2 2" xfId="117"/>
    <cellStyle name="常规 8 3 2 3" xfId="2037"/>
    <cellStyle name="常规 8 3 3" xfId="2038"/>
    <cellStyle name="常规 8 4" xfId="1909"/>
    <cellStyle name="常规 8 4 2" xfId="2039"/>
    <cellStyle name="常规 8 4 2 2" xfId="2040"/>
    <cellStyle name="常规 8 4 2 2 2" xfId="2041"/>
    <cellStyle name="常规 8 4 2 3" xfId="2042"/>
    <cellStyle name="常规 8 4 3" xfId="153"/>
    <cellStyle name="常规 8 4 3 2" xfId="2043"/>
    <cellStyle name="常规 8 5" xfId="1912"/>
    <cellStyle name="常规 8 5 2" xfId="2044"/>
    <cellStyle name="常规 9" xfId="2045"/>
    <cellStyle name="常规 9 2" xfId="567"/>
    <cellStyle name="常规 9 2 2" xfId="569"/>
    <cellStyle name="常规 9 2 2 2" xfId="572"/>
    <cellStyle name="常规 9 2 2 2 2" xfId="2046"/>
    <cellStyle name="常规 9 2 2 2 3" xfId="2047"/>
    <cellStyle name="常规 9 2 2 3" xfId="134"/>
    <cellStyle name="常规 9 2 3" xfId="574"/>
    <cellStyle name="常规 9 2 3 2" xfId="2048"/>
    <cellStyle name="常规 9 2 3 2 2" xfId="2049"/>
    <cellStyle name="常规 9 2 3 3" xfId="2050"/>
    <cellStyle name="常规 9 2 4" xfId="1699"/>
    <cellStyle name="常规 9 2 4 2" xfId="2051"/>
    <cellStyle name="常规 9 2 4 3" xfId="2053"/>
    <cellStyle name="常规 9 2 5" xfId="1702"/>
    <cellStyle name="常规 9 3" xfId="577"/>
    <cellStyle name="常规 9 3 2" xfId="579"/>
    <cellStyle name="常规 9 3 2 2" xfId="581"/>
    <cellStyle name="常规 9 3 2 3" xfId="2054"/>
    <cellStyle name="常规 9 3 3" xfId="583"/>
    <cellStyle name="常规 9 4" xfId="585"/>
    <cellStyle name="常规 9 4 2" xfId="2055"/>
    <cellStyle name="常规 9 4 2 2" xfId="2056"/>
    <cellStyle name="常规 9 4 2 2 2" xfId="2057"/>
    <cellStyle name="常规 9 4 2 3" xfId="2058"/>
    <cellStyle name="常规 9 4 3" xfId="165"/>
    <cellStyle name="常规 9 4 3 2" xfId="2059"/>
    <cellStyle name="常规 9 5" xfId="587"/>
    <cellStyle name="常规 9 5 2" xfId="2060"/>
    <cellStyle name="常规_2007人代会数据 2" xfId="1109"/>
    <cellStyle name="常规_921铜梁2008总决算" xfId="176"/>
    <cellStyle name="分级显示行_1_Book1" xfId="2061"/>
    <cellStyle name="分级显示列_1_Book1" xfId="1258"/>
    <cellStyle name="好 10" xfId="1603"/>
    <cellStyle name="好 11" xfId="1832"/>
    <cellStyle name="好 12" xfId="1883"/>
    <cellStyle name="好 13" xfId="1931"/>
    <cellStyle name="好 14" xfId="1980"/>
    <cellStyle name="好 15" xfId="2001"/>
    <cellStyle name="好 2" xfId="1369"/>
    <cellStyle name="好 2 2" xfId="2062"/>
    <cellStyle name="好 2 2 2" xfId="2063"/>
    <cellStyle name="好 2 2 2 2" xfId="2064"/>
    <cellStyle name="好 2 2 2 3" xfId="1305"/>
    <cellStyle name="好 2 2 3" xfId="2066"/>
    <cellStyle name="好 2 3" xfId="669"/>
    <cellStyle name="好 2 3 2" xfId="520"/>
    <cellStyle name="好 2 3 2 2" xfId="368"/>
    <cellStyle name="好 2 3 3" xfId="523"/>
    <cellStyle name="好 2 4" xfId="689"/>
    <cellStyle name="好 2 4 2" xfId="691"/>
    <cellStyle name="好 2 4 3" xfId="696"/>
    <cellStyle name="好 2 5" xfId="698"/>
    <cellStyle name="好 3" xfId="2067"/>
    <cellStyle name="好 3 2" xfId="1200"/>
    <cellStyle name="好 3 2 2" xfId="1073"/>
    <cellStyle name="好 3 3" xfId="712"/>
    <cellStyle name="好 4" xfId="215"/>
    <cellStyle name="好 4 2" xfId="1449"/>
    <cellStyle name="好 4 2 2" xfId="1451"/>
    <cellStyle name="好 4 3" xfId="1467"/>
    <cellStyle name="好 5" xfId="1240"/>
    <cellStyle name="好 6" xfId="1246"/>
    <cellStyle name="好 7" xfId="1251"/>
    <cellStyle name="好 8" xfId="1255"/>
    <cellStyle name="好 9" xfId="2068"/>
    <cellStyle name="好_09年决算运用" xfId="2069"/>
    <cellStyle name="好_10月收入完成及全年收入预测" xfId="2070"/>
    <cellStyle name="好_2008-2010民生支出" xfId="1498"/>
    <cellStyle name="好_2008-2010民生支出 2" xfId="1501"/>
    <cellStyle name="好_2008-2010民生支出 3" xfId="2071"/>
    <cellStyle name="好_2008-2010民生支出_乡结算项目汇总表" xfId="2073"/>
    <cellStyle name="好_2009年度财政总决算录入表（讨论稿）" xfId="1207"/>
    <cellStyle name="好_2009年度乡镇统计表样（处理表）" xfId="2074"/>
    <cellStyle name="好_2009年度乡镇统计表样（处理表）_2013年镇街收入测算情况" xfId="1969"/>
    <cellStyle name="好_-2009乡镇统计表样" xfId="2075"/>
    <cellStyle name="好_-2009乡镇统计表样_2013年镇街收入测算情况" xfId="429"/>
    <cellStyle name="好_2010年决算报表体系（讨论稿）" xfId="1924"/>
    <cellStyle name="好_2010年县乡财力情况" xfId="2076"/>
    <cellStyle name="好_Book1" xfId="2077"/>
    <cellStyle name="好_Book1 2" xfId="2078"/>
    <cellStyle name="好_Book1 3" xfId="2079"/>
    <cellStyle name="好_Book1_乡结算项目汇总表" xfId="2080"/>
    <cellStyle name="好_副本2009年度乡镇财政决算报表" xfId="1658"/>
    <cellStyle name="好_副本2009年度乡镇财政决算报表_2013年镇街收入测算情况" xfId="1275"/>
    <cellStyle name="好_铜梁县2010年乡镇财政决算报表体系（决算会稿）" xfId="988"/>
    <cellStyle name="好_乡镇表处理" xfId="96"/>
    <cellStyle name="汇总 10" xfId="2081"/>
    <cellStyle name="汇总 11" xfId="2083"/>
    <cellStyle name="汇总 12" xfId="2085"/>
    <cellStyle name="汇总 13" xfId="1594"/>
    <cellStyle name="汇总 14" xfId="1598"/>
    <cellStyle name="汇总 15" xfId="1353"/>
    <cellStyle name="汇总 2" xfId="2087"/>
    <cellStyle name="汇总 2 2" xfId="2088"/>
    <cellStyle name="汇总 2 2 2" xfId="2089"/>
    <cellStyle name="汇总 2 2 2 2" xfId="2090"/>
    <cellStyle name="汇总 2 2 2 3" xfId="2092"/>
    <cellStyle name="汇总 2 2 3" xfId="2094"/>
    <cellStyle name="汇总 2 3" xfId="2096"/>
    <cellStyle name="汇总 2 3 2" xfId="2097"/>
    <cellStyle name="汇总 2 3 2 2" xfId="2098"/>
    <cellStyle name="汇总 2 3 3" xfId="2099"/>
    <cellStyle name="汇总 2 4" xfId="543"/>
    <cellStyle name="汇总 2 4 2" xfId="64"/>
    <cellStyle name="汇总 2 4 3" xfId="2101"/>
    <cellStyle name="汇总 2 5" xfId="549"/>
    <cellStyle name="汇总 3" xfId="2103"/>
    <cellStyle name="汇总 3 2" xfId="2104"/>
    <cellStyle name="汇总 3 2 2" xfId="2105"/>
    <cellStyle name="汇总 3 3" xfId="2106"/>
    <cellStyle name="汇总 4" xfId="2107"/>
    <cellStyle name="汇总 4 2" xfId="2108"/>
    <cellStyle name="汇总 4 2 2" xfId="2109"/>
    <cellStyle name="汇总 4 3" xfId="2110"/>
    <cellStyle name="汇总 5" xfId="338"/>
    <cellStyle name="汇总 6" xfId="9"/>
    <cellStyle name="汇总 7" xfId="2111"/>
    <cellStyle name="汇总 8" xfId="2091"/>
    <cellStyle name="汇总 9" xfId="2093"/>
    <cellStyle name="计算 10" xfId="2112"/>
    <cellStyle name="计算 11" xfId="2113"/>
    <cellStyle name="计算 12" xfId="2114"/>
    <cellStyle name="计算 13" xfId="2115"/>
    <cellStyle name="计算 14" xfId="1935"/>
    <cellStyle name="计算 15" xfId="1944"/>
    <cellStyle name="计算 2" xfId="2116"/>
    <cellStyle name="计算 2 2" xfId="2117"/>
    <cellStyle name="计算 2 2 2" xfId="2118"/>
    <cellStyle name="计算 2 2 2 2" xfId="2119"/>
    <cellStyle name="计算 2 2 2 3" xfId="2120"/>
    <cellStyle name="计算 2 2 3" xfId="719"/>
    <cellStyle name="计算 2 3" xfId="90"/>
    <cellStyle name="计算 2 3 2" xfId="1168"/>
    <cellStyle name="计算 2 3 2 2" xfId="2121"/>
    <cellStyle name="计算 2 3 3" xfId="43"/>
    <cellStyle name="计算 2 4" xfId="2122"/>
    <cellStyle name="计算 2 4 2" xfId="1172"/>
    <cellStyle name="计算 2 4 3" xfId="2123"/>
    <cellStyle name="计算 2 5" xfId="2124"/>
    <cellStyle name="计算 3" xfId="2125"/>
    <cellStyle name="计算 3 2" xfId="2126"/>
    <cellStyle name="计算 3 2 2" xfId="2127"/>
    <cellStyle name="计算 3 3" xfId="2128"/>
    <cellStyle name="计算 4" xfId="2129"/>
    <cellStyle name="计算 4 2" xfId="2130"/>
    <cellStyle name="计算 4 2 2" xfId="2131"/>
    <cellStyle name="计算 4 3" xfId="2132"/>
    <cellStyle name="计算 5" xfId="856"/>
    <cellStyle name="计算 6" xfId="2133"/>
    <cellStyle name="计算 7" xfId="2134"/>
    <cellStyle name="计算 8" xfId="2135"/>
    <cellStyle name="计算 9" xfId="2052"/>
    <cellStyle name="检查单元格 10" xfId="2136"/>
    <cellStyle name="检查单元格 11" xfId="2137"/>
    <cellStyle name="检查单元格 12" xfId="2138"/>
    <cellStyle name="检查单元格 13" xfId="2139"/>
    <cellStyle name="检查单元格 14" xfId="2140"/>
    <cellStyle name="检查单元格 15" xfId="863"/>
    <cellStyle name="检查单元格 2" xfId="2141"/>
    <cellStyle name="检查单元格 2 2" xfId="2142"/>
    <cellStyle name="检查单元格 2 2 2" xfId="896"/>
    <cellStyle name="检查单元格 2 2 2 2" xfId="1551"/>
    <cellStyle name="检查单元格 2 2 2 3" xfId="1561"/>
    <cellStyle name="检查单元格 2 2 3" xfId="1571"/>
    <cellStyle name="检查单元格 2 3" xfId="2143"/>
    <cellStyle name="检查单元格 2 3 2" xfId="900"/>
    <cellStyle name="检查单元格 2 3 2 2" xfId="251"/>
    <cellStyle name="检查单元格 2 3 3" xfId="2144"/>
    <cellStyle name="检查单元格 2 4" xfId="1499"/>
    <cellStyle name="检查单元格 2 4 2" xfId="1502"/>
    <cellStyle name="检查单元格 2 4 3" xfId="2072"/>
    <cellStyle name="检查单元格 2 5" xfId="476"/>
    <cellStyle name="检查单元格 3" xfId="2145"/>
    <cellStyle name="检查单元格 3 2" xfId="2146"/>
    <cellStyle name="检查单元格 3 2 2" xfId="931"/>
    <cellStyle name="检查单元格 3 3" xfId="2147"/>
    <cellStyle name="检查单元格 4" xfId="2148"/>
    <cellStyle name="检查单元格 4 2" xfId="2149"/>
    <cellStyle name="检查单元格 4 2 2" xfId="967"/>
    <cellStyle name="检查单元格 4 3" xfId="2150"/>
    <cellStyle name="检查单元格 5" xfId="2151"/>
    <cellStyle name="检查单元格 6" xfId="1759"/>
    <cellStyle name="检查单元格 7" xfId="1762"/>
    <cellStyle name="检查单元格 8" xfId="1765"/>
    <cellStyle name="检查单元格 9" xfId="1777"/>
    <cellStyle name="解释性文本 10" xfId="959"/>
    <cellStyle name="解释性文本 11" xfId="1537"/>
    <cellStyle name="解释性文本 12" xfId="2152"/>
    <cellStyle name="解释性文本 13" xfId="2153"/>
    <cellStyle name="解释性文本 14" xfId="2154"/>
    <cellStyle name="解释性文本 15" xfId="2155"/>
    <cellStyle name="解释性文本 2" xfId="614"/>
    <cellStyle name="解释性文本 2 2" xfId="2156"/>
    <cellStyle name="解释性文本 2 2 2" xfId="926"/>
    <cellStyle name="解释性文本 2 2 2 2" xfId="2157"/>
    <cellStyle name="解释性文本 2 2 2 3" xfId="1510"/>
    <cellStyle name="解释性文本 2 2 3" xfId="2158"/>
    <cellStyle name="解释性文本 2 3" xfId="1436"/>
    <cellStyle name="解释性文本 2 3 2" xfId="1438"/>
    <cellStyle name="解释性文本 2 3 2 2" xfId="2159"/>
    <cellStyle name="解释性文本 2 3 3" xfId="2160"/>
    <cellStyle name="解释性文本 2 4" xfId="1440"/>
    <cellStyle name="解释性文本 2 4 2" xfId="2161"/>
    <cellStyle name="解释性文本 2 4 3" xfId="1098"/>
    <cellStyle name="解释性文本 2 5" xfId="2162"/>
    <cellStyle name="解释性文本 3" xfId="2163"/>
    <cellStyle name="解释性文本 3 2" xfId="2164"/>
    <cellStyle name="解释性文本 3 2 2" xfId="961"/>
    <cellStyle name="解释性文本 3 3" xfId="1443"/>
    <cellStyle name="解释性文本 4" xfId="2165"/>
    <cellStyle name="解释性文本 4 2" xfId="2166"/>
    <cellStyle name="解释性文本 4 2 2" xfId="2167"/>
    <cellStyle name="解释性文本 4 3" xfId="2168"/>
    <cellStyle name="解释性文本 5" xfId="1361"/>
    <cellStyle name="解释性文本 6" xfId="1095"/>
    <cellStyle name="解释性文本 7" xfId="1379"/>
    <cellStyle name="解释性文本 8" xfId="1384"/>
    <cellStyle name="解释性文本 9" xfId="1386"/>
    <cellStyle name="借出原因" xfId="2169"/>
    <cellStyle name="警告文本 10" xfId="2170"/>
    <cellStyle name="警告文本 11" xfId="2171"/>
    <cellStyle name="警告文本 12" xfId="2172"/>
    <cellStyle name="警告文本 13" xfId="2173"/>
    <cellStyle name="警告文本 14" xfId="2174"/>
    <cellStyle name="警告文本 15" xfId="1978"/>
    <cellStyle name="警告文本 2" xfId="1927"/>
    <cellStyle name="警告文本 2 2" xfId="2175"/>
    <cellStyle name="警告文本 2 2 2" xfId="2095"/>
    <cellStyle name="警告文本 2 2 2 2" xfId="1105"/>
    <cellStyle name="警告文本 2 2 2 3" xfId="2176"/>
    <cellStyle name="警告文本 2 2 3" xfId="2177"/>
    <cellStyle name="警告文本 2 3" xfId="2178"/>
    <cellStyle name="警告文本 2 3 2" xfId="2100"/>
    <cellStyle name="警告文本 2 3 2 2" xfId="2179"/>
    <cellStyle name="警告文本 2 3 3" xfId="1857"/>
    <cellStyle name="警告文本 2 4" xfId="2180"/>
    <cellStyle name="警告文本 2 4 2" xfId="2102"/>
    <cellStyle name="警告文本 2 4 3" xfId="1001"/>
    <cellStyle name="警告文本 2 5" xfId="785"/>
    <cellStyle name="警告文本 3" xfId="2181"/>
    <cellStyle name="警告文本 3 2" xfId="2182"/>
    <cellStyle name="警告文本 3 2 2" xfId="2183"/>
    <cellStyle name="警告文本 3 3" xfId="2184"/>
    <cellStyle name="警告文本 4" xfId="2185"/>
    <cellStyle name="警告文本 4 2" xfId="2186"/>
    <cellStyle name="警告文本 4 2 2" xfId="2187"/>
    <cellStyle name="警告文本 4 3" xfId="2188"/>
    <cellStyle name="警告文本 5" xfId="2189"/>
    <cellStyle name="警告文本 6" xfId="2190"/>
    <cellStyle name="警告文本 7" xfId="2191"/>
    <cellStyle name="警告文本 8" xfId="400"/>
    <cellStyle name="警告文本 9" xfId="1348"/>
    <cellStyle name="链接单元格 10" xfId="2192"/>
    <cellStyle name="链接单元格 11" xfId="150"/>
    <cellStyle name="链接单元格 12" xfId="156"/>
    <cellStyle name="链接单元格 13" xfId="2194"/>
    <cellStyle name="链接单元格 14" xfId="2195"/>
    <cellStyle name="链接单元格 15" xfId="2196"/>
    <cellStyle name="链接单元格 2" xfId="2197"/>
    <cellStyle name="链接单元格 2 2" xfId="2198"/>
    <cellStyle name="链接单元格 2 2 2" xfId="2199"/>
    <cellStyle name="链接单元格 2 2 2 2" xfId="603"/>
    <cellStyle name="链接单元格 2 2 2 3" xfId="1772"/>
    <cellStyle name="链接单元格 2 2 3" xfId="63"/>
    <cellStyle name="链接单元格 2 3" xfId="2200"/>
    <cellStyle name="链接单元格 2 3 2" xfId="2201"/>
    <cellStyle name="链接单元格 2 3 2 2" xfId="2202"/>
    <cellStyle name="链接单元格 2 3 3" xfId="2203"/>
    <cellStyle name="链接单元格 2 4" xfId="2204"/>
    <cellStyle name="链接单元格 2 4 2" xfId="730"/>
    <cellStyle name="链接单元格 2 4 3" xfId="736"/>
    <cellStyle name="链接单元格 2 5" xfId="2205"/>
    <cellStyle name="链接单元格 3" xfId="2206"/>
    <cellStyle name="链接单元格 3 2" xfId="2207"/>
    <cellStyle name="链接单元格 3 2 2" xfId="1434"/>
    <cellStyle name="链接单元格 3 3" xfId="2208"/>
    <cellStyle name="链接单元格 4" xfId="2209"/>
    <cellStyle name="链接单元格 4 2" xfId="2210"/>
    <cellStyle name="链接单元格 4 2 2" xfId="2211"/>
    <cellStyle name="链接单元格 4 3" xfId="2212"/>
    <cellStyle name="链接单元格 5" xfId="2213"/>
    <cellStyle name="链接单元格 6" xfId="2214"/>
    <cellStyle name="链接单元格 7" xfId="2022"/>
    <cellStyle name="链接单元格 8" xfId="2035"/>
    <cellStyle name="链接单元格 9" xfId="1910"/>
    <cellStyle name="普通_97-917" xfId="2215"/>
    <cellStyle name="千分位[0]_laroux" xfId="266"/>
    <cellStyle name="千分位_97-917" xfId="2216"/>
    <cellStyle name="千位[0]_ 方正PC" xfId="2217"/>
    <cellStyle name="千位_ 方正PC" xfId="2218"/>
    <cellStyle name="千位分隔 2" xfId="2219"/>
    <cellStyle name="千位分隔 2 2" xfId="2220"/>
    <cellStyle name="千位分隔 2 2 2" xfId="2221"/>
    <cellStyle name="千位分隔 2 2 2 2" xfId="1524"/>
    <cellStyle name="千位分隔 2 2 2 3" xfId="2222"/>
    <cellStyle name="千位分隔 2 2 3" xfId="2223"/>
    <cellStyle name="千位分隔 2 3" xfId="2224"/>
    <cellStyle name="千位分隔 2 3 2" xfId="1102"/>
    <cellStyle name="千位分隔 2 3 2 2" xfId="2225"/>
    <cellStyle name="千位分隔 2 3 2 2 2" xfId="2226"/>
    <cellStyle name="千位分隔 2 3 2 2 2 2" xfId="2227"/>
    <cellStyle name="千位分隔 2 3 2 2 2 3" xfId="2228"/>
    <cellStyle name="千位分隔 2 3 3" xfId="2229"/>
    <cellStyle name="千位分隔 2 4" xfId="1091"/>
    <cellStyle name="千位分隔 2 4 2" xfId="2230"/>
    <cellStyle name="千位分隔 2 4 3" xfId="2231"/>
    <cellStyle name="千位分隔 2 5" xfId="2232"/>
    <cellStyle name="千位分隔 2 6" xfId="2233"/>
    <cellStyle name="千位分隔 3" xfId="1279"/>
    <cellStyle name="千位分隔 3 2" xfId="1281"/>
    <cellStyle name="千位分隔 3 2 2" xfId="1283"/>
    <cellStyle name="千位分隔 3 3" xfId="1289"/>
    <cellStyle name="千位分隔 4" xfId="1301"/>
    <cellStyle name="千位分隔 4 2" xfId="1303"/>
    <cellStyle name="千位分隔 4 3" xfId="1307"/>
    <cellStyle name="千位分隔 5" xfId="1309"/>
    <cellStyle name="千位分隔 5 2" xfId="1311"/>
    <cellStyle name="千位分隔 6" xfId="1314"/>
    <cellStyle name="千位分隔 7" xfId="1316"/>
    <cellStyle name="千位分隔 8" xfId="1318"/>
    <cellStyle name="千位分隔[0] 2" xfId="1002"/>
    <cellStyle name="千位分隔[0] 2 2" xfId="2234"/>
    <cellStyle name="千位分隔[0] 2 2 2" xfId="2236"/>
    <cellStyle name="千位分隔[0] 2 2 3" xfId="2238"/>
    <cellStyle name="千位分隔[0] 2 3" xfId="2240"/>
    <cellStyle name="千位分隔[0] 2 4" xfId="2242"/>
    <cellStyle name="千位分隔[0] 3" xfId="1004"/>
    <cellStyle name="千位分隔[0] 3 2" xfId="2243"/>
    <cellStyle name="千位分隔[0] 3 3" xfId="2244"/>
    <cellStyle name="千位分隔[0] 4" xfId="2245"/>
    <cellStyle name="千位分隔[0] 5" xfId="2246"/>
    <cellStyle name="千位分隔[0] 6" xfId="2247"/>
    <cellStyle name="千位分隔[0] 6 2" xfId="832"/>
    <cellStyle name="强调 1" xfId="471"/>
    <cellStyle name="强调 1 2" xfId="2248"/>
    <cellStyle name="强调 1 3" xfId="2249"/>
    <cellStyle name="强调 2" xfId="473"/>
    <cellStyle name="强调 2 2" xfId="2250"/>
    <cellStyle name="强调 2 3" xfId="2251"/>
    <cellStyle name="强调 3" xfId="2252"/>
    <cellStyle name="强调 3 2" xfId="2253"/>
    <cellStyle name="强调 3 3" xfId="2254"/>
    <cellStyle name="强调文字颜色 1 10" xfId="2255"/>
    <cellStyle name="强调文字颜色 1 11" xfId="2256"/>
    <cellStyle name="强调文字颜色 1 12" xfId="2257"/>
    <cellStyle name="强调文字颜色 1 13" xfId="555"/>
    <cellStyle name="强调文字颜色 1 14" xfId="2258"/>
    <cellStyle name="强调文字颜色 1 15" xfId="2259"/>
    <cellStyle name="强调文字颜色 1 2" xfId="658"/>
    <cellStyle name="强调文字颜色 1 2 2" xfId="876"/>
    <cellStyle name="强调文字颜色 1 2 2 2" xfId="2260"/>
    <cellStyle name="强调文字颜色 1 2 2 2 2" xfId="2261"/>
    <cellStyle name="强调文字颜色 1 2 2 2 3" xfId="2262"/>
    <cellStyle name="强调文字颜色 1 2 2 3" xfId="2263"/>
    <cellStyle name="强调文字颜色 1 2 3" xfId="33"/>
    <cellStyle name="强调文字颜色 1 2 3 2" xfId="1153"/>
    <cellStyle name="强调文字颜色 1 2 3 2 2" xfId="1328"/>
    <cellStyle name="强调文字颜色 1 2 3 3" xfId="2264"/>
    <cellStyle name="强调文字颜色 1 2 4" xfId="223"/>
    <cellStyle name="强调文字颜色 1 2 4 2" xfId="2265"/>
    <cellStyle name="强调文字颜色 1 2 4 3" xfId="2267"/>
    <cellStyle name="强调文字颜色 1 2 5" xfId="227"/>
    <cellStyle name="强调文字颜色 1 3" xfId="1633"/>
    <cellStyle name="强调文字颜色 1 3 2" xfId="2268"/>
    <cellStyle name="强调文字颜色 1 3 2 2" xfId="1538"/>
    <cellStyle name="强调文字颜色 1 3 3" xfId="2269"/>
    <cellStyle name="强调文字颜色 1 4" xfId="2270"/>
    <cellStyle name="强调文字颜色 1 4 2" xfId="2271"/>
    <cellStyle name="强调文字颜色 1 4 2 2" xfId="1120"/>
    <cellStyle name="强调文字颜色 1 4 3" xfId="2272"/>
    <cellStyle name="强调文字颜色 1 5" xfId="1180"/>
    <cellStyle name="强调文字颜色 1 6" xfId="2273"/>
    <cellStyle name="强调文字颜色 1 7" xfId="2274"/>
    <cellStyle name="强调文字颜色 1 8" xfId="2275"/>
    <cellStyle name="强调文字颜色 1 9" xfId="2276"/>
    <cellStyle name="强调文字颜色 2 10" xfId="509"/>
    <cellStyle name="强调文字颜色 2 11" xfId="1460"/>
    <cellStyle name="强调文字颜色 2 12" xfId="2277"/>
    <cellStyle name="强调文字颜色 2 13" xfId="36"/>
    <cellStyle name="强调文字颜色 2 14" xfId="2278"/>
    <cellStyle name="强调文字颜色 2 15" xfId="2279"/>
    <cellStyle name="强调文字颜色 2 2" xfId="2280"/>
    <cellStyle name="强调文字颜色 2 2 2" xfId="980"/>
    <cellStyle name="强调文字颜色 2 2 2 2" xfId="191"/>
    <cellStyle name="强调文字颜色 2 2 2 2 2" xfId="195"/>
    <cellStyle name="强调文字颜色 2 2 2 2 3" xfId="199"/>
    <cellStyle name="强调文字颜色 2 2 2 3" xfId="204"/>
    <cellStyle name="强调文字颜色 2 2 3" xfId="2281"/>
    <cellStyle name="强调文字颜色 2 2 3 2" xfId="289"/>
    <cellStyle name="强调文字颜色 2 2 3 2 2" xfId="292"/>
    <cellStyle name="强调文字颜色 2 2 3 3" xfId="307"/>
    <cellStyle name="强调文字颜色 2 2 4" xfId="2282"/>
    <cellStyle name="强调文字颜色 2 2 4 2" xfId="58"/>
    <cellStyle name="强调文字颜色 2 2 4 3" xfId="355"/>
    <cellStyle name="强调文字颜色 2 2 5" xfId="2266"/>
    <cellStyle name="强调文字颜色 2 3" xfId="2283"/>
    <cellStyle name="强调文字颜色 2 3 2" xfId="7"/>
    <cellStyle name="强调文字颜色 2 3 2 2" xfId="1556"/>
    <cellStyle name="强调文字颜色 2 3 3" xfId="2065"/>
    <cellStyle name="强调文字颜色 2 4" xfId="2284"/>
    <cellStyle name="强调文字颜色 2 4 2" xfId="982"/>
    <cellStyle name="强调文字颜色 2 4 2 2" xfId="984"/>
    <cellStyle name="强调文字颜色 2 4 3" xfId="2285"/>
    <cellStyle name="强调文字颜色 2 5" xfId="2286"/>
    <cellStyle name="强调文字颜色 2 6" xfId="2287"/>
    <cellStyle name="强调文字颜色 2 7" xfId="2288"/>
    <cellStyle name="强调文字颜色 2 8" xfId="2289"/>
    <cellStyle name="强调文字颜色 2 9" xfId="2290"/>
    <cellStyle name="强调文字颜色 3 10" xfId="2291"/>
    <cellStyle name="强调文字颜色 3 11" xfId="2292"/>
    <cellStyle name="强调文字颜色 3 12" xfId="2293"/>
    <cellStyle name="强调文字颜色 3 13" xfId="2294"/>
    <cellStyle name="强调文字颜色 3 14" xfId="1752"/>
    <cellStyle name="强调文字颜色 3 15" xfId="1754"/>
    <cellStyle name="强调文字颜色 3 2" xfId="2295"/>
    <cellStyle name="强调文字颜色 3 2 2" xfId="2296"/>
    <cellStyle name="强调文字颜色 3 2 2 2" xfId="2297"/>
    <cellStyle name="强调文字颜色 3 2 2 2 2" xfId="2298"/>
    <cellStyle name="强调文字颜色 3 2 2 2 3" xfId="2299"/>
    <cellStyle name="强调文字颜色 3 2 2 3" xfId="2300"/>
    <cellStyle name="强调文字颜色 3 2 3" xfId="2301"/>
    <cellStyle name="强调文字颜色 3 2 3 2" xfId="2302"/>
    <cellStyle name="强调文字颜色 3 2 3 2 2" xfId="2303"/>
    <cellStyle name="强调文字颜色 3 2 3 3" xfId="1163"/>
    <cellStyle name="强调文字颜色 3 2 4" xfId="2304"/>
    <cellStyle name="强调文字颜色 3 2 4 2" xfId="2305"/>
    <cellStyle name="强调文字颜色 3 2 4 3" xfId="1178"/>
    <cellStyle name="强调文字颜色 3 2 5" xfId="1285"/>
    <cellStyle name="强调文字颜色 3 3" xfId="1605"/>
    <cellStyle name="强调文字颜色 3 3 2" xfId="2306"/>
    <cellStyle name="强调文字颜色 3 3 2 2" xfId="2307"/>
    <cellStyle name="强调文字颜色 3 3 3" xfId="367"/>
    <cellStyle name="强调文字颜色 3 4" xfId="1607"/>
    <cellStyle name="强调文字颜色 3 4 2" xfId="1840"/>
    <cellStyle name="强调文字颜色 3 4 2 2" xfId="2308"/>
    <cellStyle name="强调文字颜色 3 4 3" xfId="677"/>
    <cellStyle name="强调文字颜色 3 5" xfId="1609"/>
    <cellStyle name="强调文字颜色 3 6" xfId="1611"/>
    <cellStyle name="强调文字颜色 3 7" xfId="1613"/>
    <cellStyle name="强调文字颜色 3 8" xfId="1616"/>
    <cellStyle name="强调文字颜色 3 9" xfId="1619"/>
    <cellStyle name="强调文字颜色 4 10" xfId="2309"/>
    <cellStyle name="强调文字颜色 4 11" xfId="2082"/>
    <cellStyle name="强调文字颜色 4 12" xfId="2084"/>
    <cellStyle name="强调文字颜色 4 13" xfId="2086"/>
    <cellStyle name="强调文字颜色 4 14" xfId="1595"/>
    <cellStyle name="强调文字颜色 4 15" xfId="1599"/>
    <cellStyle name="强调文字颜色 4 2" xfId="2310"/>
    <cellStyle name="强调文字颜色 4 2 2" xfId="2311"/>
    <cellStyle name="强调文字颜色 4 2 2 2" xfId="2312"/>
    <cellStyle name="强调文字颜色 4 2 2 2 2" xfId="2313"/>
    <cellStyle name="强调文字颜色 4 2 2 2 3" xfId="935"/>
    <cellStyle name="强调文字颜色 4 2 2 3" xfId="2314"/>
    <cellStyle name="强调文字颜色 4 2 3" xfId="2315"/>
    <cellStyle name="强调文字颜色 4 2 3 2" xfId="2316"/>
    <cellStyle name="强调文字颜色 4 2 3 2 2" xfId="2317"/>
    <cellStyle name="强调文字颜色 4 2 3 3" xfId="2318"/>
    <cellStyle name="强调文字颜色 4 2 4" xfId="2319"/>
    <cellStyle name="强调文字颜色 4 2 4 2" xfId="2320"/>
    <cellStyle name="强调文字颜色 4 2 4 3" xfId="2321"/>
    <cellStyle name="强调文字颜色 4 2 5" xfId="1292"/>
    <cellStyle name="强调文字颜色 4 3" xfId="2322"/>
    <cellStyle name="强调文字颜色 4 3 2" xfId="2323"/>
    <cellStyle name="强调文字颜色 4 3 2 2" xfId="2324"/>
    <cellStyle name="强调文字颜色 4 3 3" xfId="693"/>
    <cellStyle name="强调文字颜色 4 4" xfId="2325"/>
    <cellStyle name="强调文字颜色 4 4 2" xfId="1849"/>
    <cellStyle name="强调文字颜色 4 4 2 2" xfId="2326"/>
    <cellStyle name="强调文字颜色 4 4 3" xfId="2327"/>
    <cellStyle name="强调文字颜色 4 5" xfId="2328"/>
    <cellStyle name="强调文字颜色 4 6" xfId="2329"/>
    <cellStyle name="强调文字颜色 4 7" xfId="2330"/>
    <cellStyle name="强调文字颜色 4 8" xfId="2331"/>
    <cellStyle name="强调文字颜色 4 9" xfId="2333"/>
    <cellStyle name="强调文字颜色 5 10" xfId="611"/>
    <cellStyle name="强调文字颜色 5 11" xfId="2335"/>
    <cellStyle name="强调文字颜色 5 12" xfId="2336"/>
    <cellStyle name="强调文字颜色 5 13" xfId="2337"/>
    <cellStyle name="强调文字颜色 5 14" xfId="2338"/>
    <cellStyle name="强调文字颜色 5 15" xfId="141"/>
    <cellStyle name="强调文字颜色 5 2" xfId="2339"/>
    <cellStyle name="强调文字颜色 5 2 2" xfId="1087"/>
    <cellStyle name="强调文字颜色 5 2 2 2" xfId="2340"/>
    <cellStyle name="强调文字颜色 5 2 2 2 2" xfId="734"/>
    <cellStyle name="强调文字颜色 5 2 2 2 3" xfId="2341"/>
    <cellStyle name="强调文字颜色 5 2 2 3" xfId="2342"/>
    <cellStyle name="强调文字颜色 5 2 3" xfId="1089"/>
    <cellStyle name="强调文字颜色 5 2 3 2" xfId="2343"/>
    <cellStyle name="强调文字颜色 5 2 3 2 2" xfId="2344"/>
    <cellStyle name="强调文字颜色 5 2 3 3" xfId="2345"/>
    <cellStyle name="强调文字颜色 5 2 4" xfId="1271"/>
    <cellStyle name="强调文字颜色 5 2 4 2" xfId="2346"/>
    <cellStyle name="强调文字颜色 5 2 4 3" xfId="2347"/>
    <cellStyle name="强调文字颜色 5 2 5" xfId="1273"/>
    <cellStyle name="强调文字颜色 5 3" xfId="2348"/>
    <cellStyle name="强调文字颜色 5 3 2" xfId="2349"/>
    <cellStyle name="强调文字颜色 5 3 2 2" xfId="2350"/>
    <cellStyle name="强调文字颜色 5 3 3" xfId="701"/>
    <cellStyle name="强调文字颜色 5 4" xfId="2351"/>
    <cellStyle name="强调文字颜色 5 4 2" xfId="1859"/>
    <cellStyle name="强调文字颜色 5 4 2 2" xfId="2352"/>
    <cellStyle name="强调文字颜色 5 4 3" xfId="2353"/>
    <cellStyle name="强调文字颜色 5 5" xfId="2354"/>
    <cellStyle name="强调文字颜色 5 6" xfId="2355"/>
    <cellStyle name="强调文字颜色 5 7" xfId="2356"/>
    <cellStyle name="强调文字颜色 5 8" xfId="2357"/>
    <cellStyle name="强调文字颜色 5 9" xfId="2358"/>
    <cellStyle name="强调文字颜色 6 10" xfId="178"/>
    <cellStyle name="强调文字颜色 6 11" xfId="2359"/>
    <cellStyle name="强调文字颜色 6 12" xfId="2360"/>
    <cellStyle name="强调文字颜色 6 13" xfId="2361"/>
    <cellStyle name="强调文字颜色 6 14" xfId="2362"/>
    <cellStyle name="强调文字颜色 6 15" xfId="2363"/>
    <cellStyle name="强调文字颜色 6 2" xfId="2364"/>
    <cellStyle name="强调文字颜色 6 2 2" xfId="2365"/>
    <cellStyle name="强调文字颜色 6 2 2 2" xfId="2366"/>
    <cellStyle name="强调文字颜色 6 2 2 2 2" xfId="2367"/>
    <cellStyle name="强调文字颜色 6 2 2 2 3" xfId="2368"/>
    <cellStyle name="强调文字颜色 6 2 2 3" xfId="1677"/>
    <cellStyle name="强调文字颜色 6 2 3" xfId="2369"/>
    <cellStyle name="强调文字颜色 6 2 3 2" xfId="2370"/>
    <cellStyle name="强调文字颜色 6 2 3 2 2" xfId="2371"/>
    <cellStyle name="强调文字颜色 6 2 3 3" xfId="1681"/>
    <cellStyle name="强调文字颜色 6 2 4" xfId="2372"/>
    <cellStyle name="强调文字颜色 6 2 4 2" xfId="2373"/>
    <cellStyle name="强调文字颜色 6 2 4 3" xfId="2374"/>
    <cellStyle name="强调文字颜色 6 2 5" xfId="2375"/>
    <cellStyle name="强调文字颜色 6 3" xfId="2376"/>
    <cellStyle name="强调文字颜色 6 3 2" xfId="2377"/>
    <cellStyle name="强调文字颜色 6 3 2 2" xfId="2378"/>
    <cellStyle name="强调文字颜色 6 3 3" xfId="2379"/>
    <cellStyle name="强调文字颜色 6 4" xfId="2380"/>
    <cellStyle name="强调文字颜色 6 4 2" xfId="1014"/>
    <cellStyle name="强调文字颜色 6 4 2 2" xfId="1025"/>
    <cellStyle name="强调文字颜色 6 4 3" xfId="1030"/>
    <cellStyle name="强调文字颜色 6 5" xfId="2381"/>
    <cellStyle name="强调文字颜色 6 6" xfId="2382"/>
    <cellStyle name="强调文字颜色 6 7" xfId="2383"/>
    <cellStyle name="强调文字颜色 6 8" xfId="2384"/>
    <cellStyle name="强调文字颜色 6 9" xfId="2385"/>
    <cellStyle name="日期" xfId="964"/>
    <cellStyle name="商品名称" xfId="2386"/>
    <cellStyle name="适中 10" xfId="2387"/>
    <cellStyle name="适中 11" xfId="2388"/>
    <cellStyle name="适中 12" xfId="2389"/>
    <cellStyle name="适中 13" xfId="2390"/>
    <cellStyle name="适中 14" xfId="1042"/>
    <cellStyle name="适中 15" xfId="1044"/>
    <cellStyle name="适中 2" xfId="916"/>
    <cellStyle name="适中 2 2" xfId="1548"/>
    <cellStyle name="适中 2 2 2" xfId="2391"/>
    <cellStyle name="适中 2 2 2 2" xfId="2392"/>
    <cellStyle name="适中 2 2 2 3" xfId="2393"/>
    <cellStyle name="适中 2 2 3" xfId="2394"/>
    <cellStyle name="适中 2 3" xfId="2395"/>
    <cellStyle name="适中 2 3 2" xfId="2396"/>
    <cellStyle name="适中 2 3 2 2" xfId="2193"/>
    <cellStyle name="适中 2 3 3" xfId="1107"/>
    <cellStyle name="适中 2 4" xfId="518"/>
    <cellStyle name="适中 2 4 2" xfId="21"/>
    <cellStyle name="适中 2 4 3" xfId="2397"/>
    <cellStyle name="适中 2 5" xfId="54"/>
    <cellStyle name="适中 3" xfId="1813"/>
    <cellStyle name="适中 3 2" xfId="1568"/>
    <cellStyle name="适中 3 2 2" xfId="2398"/>
    <cellStyle name="适中 3 3" xfId="2399"/>
    <cellStyle name="适中 4" xfId="1816"/>
    <cellStyle name="适中 4 2" xfId="2400"/>
    <cellStyle name="适中 4 2 2" xfId="2401"/>
    <cellStyle name="适中 4 3" xfId="2402"/>
    <cellStyle name="适中 5" xfId="2403"/>
    <cellStyle name="适中 6" xfId="2404"/>
    <cellStyle name="适中 7" xfId="2405"/>
    <cellStyle name="适中 8" xfId="2406"/>
    <cellStyle name="适中 9" xfId="2407"/>
    <cellStyle name="输出 10" xfId="949"/>
    <cellStyle name="输出 11" xfId="2408"/>
    <cellStyle name="输出 12" xfId="2409"/>
    <cellStyle name="输出 13" xfId="2410"/>
    <cellStyle name="输出 14" xfId="2411"/>
    <cellStyle name="输出 15" xfId="2412"/>
    <cellStyle name="输出 2" xfId="69"/>
    <cellStyle name="输出 2 2" xfId="2413"/>
    <cellStyle name="输出 2 2 2" xfId="1737"/>
    <cellStyle name="输出 2 2 2 2" xfId="1739"/>
    <cellStyle name="输出 2 2 2 3" xfId="1741"/>
    <cellStyle name="输出 2 2 3" xfId="1743"/>
    <cellStyle name="输出 2 3" xfId="2414"/>
    <cellStyle name="输出 2 3 2" xfId="1745"/>
    <cellStyle name="输出 2 3 2 2" xfId="2415"/>
    <cellStyle name="输出 2 3 3" xfId="2416"/>
    <cellStyle name="输出 2 4" xfId="2417"/>
    <cellStyle name="输出 2 4 2" xfId="1749"/>
    <cellStyle name="输出 2 4 3" xfId="2418"/>
    <cellStyle name="输出 2 5" xfId="2419"/>
    <cellStyle name="输出 3" xfId="2420"/>
    <cellStyle name="输出 3 2" xfId="2421"/>
    <cellStyle name="输出 3 2 2" xfId="1763"/>
    <cellStyle name="输出 3 3" xfId="2422"/>
    <cellStyle name="输出 4" xfId="2423"/>
    <cellStyle name="输出 4 2" xfId="1833"/>
    <cellStyle name="输出 4 2 2" xfId="1780"/>
    <cellStyle name="输出 4 3" xfId="1884"/>
    <cellStyle name="输出 5" xfId="2424"/>
    <cellStyle name="输出 6" xfId="1296"/>
    <cellStyle name="输出 7" xfId="1298"/>
    <cellStyle name="输出 8" xfId="2425"/>
    <cellStyle name="输出 9" xfId="2426"/>
    <cellStyle name="输入 10" xfId="2332"/>
    <cellStyle name="输入 11" xfId="2334"/>
    <cellStyle name="输入 12" xfId="2427"/>
    <cellStyle name="输入 13" xfId="801"/>
    <cellStyle name="输入 14" xfId="804"/>
    <cellStyle name="输入 15" xfId="2428"/>
    <cellStyle name="输入 2" xfId="1557"/>
    <cellStyle name="输入 2 2" xfId="2429"/>
    <cellStyle name="输入 2 2 2" xfId="2430"/>
    <cellStyle name="输入 2 2 2 2" xfId="2431"/>
    <cellStyle name="输入 2 2 2 3" xfId="2432"/>
    <cellStyle name="输入 2 2 3" xfId="2433"/>
    <cellStyle name="输入 2 3" xfId="2434"/>
    <cellStyle name="输入 2 3 2" xfId="2435"/>
    <cellStyle name="输入 2 3 2 2" xfId="2436"/>
    <cellStyle name="输入 2 3 3" xfId="2437"/>
    <cellStyle name="输入 2 4" xfId="2235"/>
    <cellStyle name="输入 2 4 2" xfId="2237"/>
    <cellStyle name="输入 2 4 3" xfId="2239"/>
    <cellStyle name="输入 2 5" xfId="2241"/>
    <cellStyle name="输入 3" xfId="1790"/>
    <cellStyle name="输入 3 2" xfId="2438"/>
    <cellStyle name="输入 3 2 2" xfId="2439"/>
    <cellStyle name="输入 3 3" xfId="2440"/>
    <cellStyle name="输入 4" xfId="2441"/>
    <cellStyle name="输入 4 2" xfId="2442"/>
    <cellStyle name="输入 4 2 2" xfId="783"/>
    <cellStyle name="输入 4 3" xfId="1071"/>
    <cellStyle name="输入 5" xfId="2443"/>
    <cellStyle name="输入 6" xfId="2444"/>
    <cellStyle name="输入 7" xfId="1951"/>
    <cellStyle name="输入 8" xfId="265"/>
    <cellStyle name="输入 9" xfId="1485"/>
    <cellStyle name="数量" xfId="2445"/>
    <cellStyle name="样式 1" xfId="258"/>
    <cellStyle name="昗弨_Pacific Region P&amp;L" xfId="2446"/>
    <cellStyle name="寘嬫愗傝 [0.00]_Region Orders (2)" xfId="2447"/>
    <cellStyle name="寘嬫愗傝_Region Orders (2)" xfId="2448"/>
    <cellStyle name="注释 10" xfId="1834"/>
    <cellStyle name="注释 11" xfId="1885"/>
    <cellStyle name="注释 12" xfId="1932"/>
    <cellStyle name="注释 13" xfId="1981"/>
    <cellStyle name="注释 14" xfId="2002"/>
    <cellStyle name="注释 15" xfId="2020"/>
    <cellStyle name="注释 2" xfId="835"/>
    <cellStyle name="注释 2 2" xfId="706"/>
    <cellStyle name="注释 2 2 2" xfId="2449"/>
    <cellStyle name="注释 2 2 2 2" xfId="2450"/>
    <cellStyle name="注释 2 2 2 3" xfId="2451"/>
    <cellStyle name="注释 2 2 3" xfId="2452"/>
    <cellStyle name="注释 2 3" xfId="51"/>
    <cellStyle name="注释 2 3 2" xfId="1663"/>
    <cellStyle name="注释 2 3 2 2" xfId="1665"/>
    <cellStyle name="注释 2 3 3" xfId="1669"/>
    <cellStyle name="注释 2 4" xfId="459"/>
    <cellStyle name="注释 2 4 2" xfId="1684"/>
    <cellStyle name="注释 2 4 3" xfId="2453"/>
    <cellStyle name="注释 2 5" xfId="708"/>
    <cellStyle name="注释 3" xfId="837"/>
    <cellStyle name="注释 3 2" xfId="760"/>
    <cellStyle name="注释 3 2 2" xfId="883"/>
    <cellStyle name="注释 3 2 2 2" xfId="2454"/>
    <cellStyle name="注释 3 2 3" xfId="885"/>
    <cellStyle name="注释 3 3" xfId="763"/>
    <cellStyle name="注释 3 3 2" xfId="1704"/>
    <cellStyle name="注释 4" xfId="2455"/>
    <cellStyle name="注释 4 2" xfId="1572"/>
    <cellStyle name="注释 4 2 2" xfId="1575"/>
    <cellStyle name="注释 4 3" xfId="1428"/>
    <cellStyle name="注释 5" xfId="2456"/>
    <cellStyle name="注释 6" xfId="2457"/>
    <cellStyle name="注释 7" xfId="570"/>
    <cellStyle name="注释 8" xfId="575"/>
    <cellStyle name="注释 9" xfId="17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ent\&#26700;&#38754;\2012&#24180;&#35843;&#25972;&#39044;&#31639;&#36130;&#21147;&#27979;&#31639;&#65288;1105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e\&#25105;&#30340;&#22791;&#20221;\2013\&#38215;&#34903;&#20307;&#21046;&#35843;&#25972;&#22522;&#30784;&#25968;&#25454;&#25910;&#38598;\&#35843;&#25972;&#26041;&#26696;\3&#24180;&#20307;&#21046;&#20998;&#26512;&#201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tlyxfei\2016&#24180;\&#39044;&#31639;\&#24066;&#32423;&#65306;2016&#24180;&#39044;&#31639;&#20844;&#24320;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\&#25105;&#30340;&#22791;&#20221;\2013\&#38215;&#34903;&#20307;&#21046;&#35843;&#25972;&#22522;&#30784;&#25968;&#25454;&#25910;&#38598;\&#35843;&#25972;&#26041;&#26696;\3&#24180;&#20307;&#21046;&#20998;&#26512;&#2010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ent/&#26700;&#38754;/2012&#24180;&#35843;&#25972;&#39044;&#31639;&#36130;&#21147;&#27979;&#31639;&#65288;1105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2018\&#39044;&#31639;\&#37096;&#38376;&#39044;&#31639;&#23457;&#26680;\&#19968;&#2345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lyxfei/2015&#24180;/&#39044;&#31639;/&#35843;&#25972;&#39044;&#31639;/&#35843;&#25972;&#39044;&#31639;&#36164;&#26009;&#65306;&#39044;&#31639;&#21464;&#21160;&#34920;1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Users\Administrator\AppData\Local\Microsoft\Windows\Temporary%20Internet%20Files\Content.IE5\KA294PLK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2013\2013&#20915;&#31639;&#20250;\2013&#24180;&#20065;&#24555;&#25253;&#21450;&#24179;&#34913;\&#38215;&#34903;&#19978;&#25253;\31&#24179;&#34913;\&#24052;&#2402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Toolbox"/>
      <sheetName val="Financ. Overview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12年调整预算财力测算（1105）"/>
      <sheetName val="封面"/>
      <sheetName val="#REF!"/>
      <sheetName val="G.1R-Shou COP Gf"/>
      <sheetName val="Open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  <sheetName val="POWER ASSUMPTIONS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2011超支列报"/>
      <sheetName val="县级企业税收情况11年 (2)"/>
      <sheetName val="基本支出"/>
      <sheetName val="未来五年"/>
      <sheetName val="文字分析用"/>
      <sheetName val="方案二"/>
      <sheetName val="供养人员构成"/>
      <sheetName val="方案一  (2)"/>
      <sheetName val="方案一 "/>
      <sheetName val="分析总表一"/>
      <sheetName val="支出基数测算"/>
      <sheetName val="07乡镇财政体制收支基数"/>
      <sheetName val="10"/>
      <sheetName val="11"/>
      <sheetName val="分析表总表"/>
      <sheetName val="收入分析（总量）"/>
      <sheetName val="收入分析 (增幅)"/>
      <sheetName val="收入分析（绝对额增减）"/>
      <sheetName val="资金调度"/>
      <sheetName val="资金调度 (2)"/>
      <sheetName val="县级企业税收情况11年"/>
      <sheetName val="县级企业税收情况10年"/>
      <sheetName val="县级企业税收情况09年"/>
      <sheetName val="县级企业税收情况08年"/>
      <sheetName val="县级企业税收情况07年"/>
      <sheetName val="Toolbox"/>
      <sheetName val="eqpmad2"/>
      <sheetName val="封面"/>
      <sheetName val="Main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01-2015公共平衡 "/>
      <sheetName val="02-2015公共本级支出功能 "/>
      <sheetName val="03-2015公共线下 "/>
      <sheetName val="04-2015基金平衡"/>
      <sheetName val="05-2015基金支出"/>
      <sheetName val="06-2015国资 "/>
      <sheetName val="07-2015社保执行"/>
      <sheetName val="08-限额、余额"/>
      <sheetName val="09-债券额度"/>
      <sheetName val="10-2016公共平衡 "/>
      <sheetName val="11-2016公共本级支出功能（按部门预算公开范围）  "/>
      <sheetName val="12-2016公共基本和项目 "/>
      <sheetName val="13-2016公共本级基本支出经济 "/>
      <sheetName val="14-2016公共线下"/>
      <sheetName val="15-2016转移支付分地区"/>
      <sheetName val="16-专项转移支付分项目"/>
      <sheetName val="17-2016基金平衡"/>
      <sheetName val="18-2016基金支出"/>
      <sheetName val="19-2016国资"/>
      <sheetName val="20-2016社保"/>
      <sheetName val="Sheet2"/>
      <sheetName val="2011超支列报"/>
      <sheetName val="Toolbox"/>
      <sheetName val="表四"/>
      <sheetName val="表五"/>
      <sheetName val="表六"/>
      <sheetName val="表一"/>
      <sheetName val="表二"/>
      <sheetName val="表三"/>
      <sheetName val="乡镇信息表"/>
      <sheetName val="#REF!"/>
      <sheetName val="封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表四"/>
      <sheetName val="表五"/>
      <sheetName val="表六"/>
      <sheetName val="表一"/>
      <sheetName val="表二"/>
      <sheetName val="表三"/>
      <sheetName val="15-2016转移支付分地区"/>
      <sheetName val="Toolbox"/>
      <sheetName val="POWER ASSUMPTIONS"/>
      <sheetName val="SW-TEO"/>
      <sheetName val="#REF!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1超支列报"/>
      <sheetName val="G.1R-Shou COP Gf"/>
      <sheetName val="封面"/>
      <sheetName val="Main"/>
      <sheetName val="Toolbox"/>
      <sheetName val="表四"/>
      <sheetName val="表五"/>
      <sheetName val="表六"/>
      <sheetName val="表一"/>
      <sheetName val="表二"/>
      <sheetName val="表三"/>
      <sheetName val="eqpmad2"/>
      <sheetName val="POWER ASSUMPTION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2年调整预算财力测算（1105）"/>
      <sheetName val="15-2016转移支付分地区"/>
      <sheetName val="#REF!"/>
      <sheetName val="Financ. Overview"/>
      <sheetName val="Toolbox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18年项目支出 (农业、社保) (新增项目)"/>
      <sheetName val="Sheet1"/>
      <sheetName val="2018年项目支出 (一审)"/>
      <sheetName val="2018年项目支出 (一审农业)"/>
      <sheetName val="2018年项目支出 (一审企业)"/>
      <sheetName val="2018年项目支出 (一审政法教科文科)"/>
      <sheetName val="2018年项目支出 (一审经建)"/>
      <sheetName val="Sheet6"/>
      <sheetName val="Sheet2"/>
      <sheetName val="Main"/>
      <sheetName val="Toolbox"/>
      <sheetName val="SW-TEO"/>
      <sheetName val="封面"/>
      <sheetName val="Open"/>
      <sheetName val="15-2016转移支付分地区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15总安排建议 (上会)"/>
      <sheetName val="2015总安排建议 (人大报告附表)"/>
      <sheetName val="项目支出调整预算表1106按单位科室排"/>
      <sheetName val="2015总安排建议"/>
      <sheetName val="年初部门预算安排"/>
      <sheetName val="2015年调整预算财力测算11.04"/>
      <sheetName val="调整预算财力（不含专款）"/>
      <sheetName val="1015指标追减建议1104"/>
      <sheetName val="1026财力追减建议1104"/>
      <sheetName val="调整预算收支分级1104"/>
      <sheetName val="新增债券安排建议"/>
      <sheetName val="项目支出调整预算表1106"/>
      <sheetName val="项目支出调整预算表1106按科室单位排"/>
      <sheetName val="项目支出调整预算表1104"/>
      <sheetName val="1-10月市专款"/>
      <sheetName val="部门项目附表6 (3.15) (报人大)"/>
      <sheetName val="年初市专款安排"/>
      <sheetName val="年初预留"/>
      <sheetName val="已拨款未下指标"/>
      <sheetName val="1026财力追减建议-底稿"/>
      <sheetName val="项目支出调整预算表"/>
      <sheetName val="1015指标追减建议-底稿"/>
      <sheetName val="1026财力安排表"/>
      <sheetName val="2015年初财力比对"/>
      <sheetName val="1015财力账"/>
      <sheetName val="1015指标账"/>
      <sheetName val="2015年调整预算财力测算"/>
      <sheetName val="乡收入"/>
      <sheetName val="2015年9月月报"/>
      <sheetName val="结算调整"/>
      <sheetName val="市专款"/>
      <sheetName val="年初人代会"/>
      <sheetName val="年初报市"/>
      <sheetName val="1-9月支出预算"/>
      <sheetName val="2015年初财力测算 "/>
      <sheetName val="Sheet2"/>
      <sheetName val="2011超支列报"/>
      <sheetName val="#REF!"/>
      <sheetName val="Main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Open"/>
      <sheetName val="乡镇信息表"/>
      <sheetName val="15-2016转移支付分地区"/>
      <sheetName val="eqpmad2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乡镇信息表"/>
      <sheetName val="Open"/>
      <sheetName val="Main"/>
      <sheetName val="SW-TEO"/>
      <sheetName val="表四"/>
      <sheetName val="表五"/>
      <sheetName val="表六"/>
      <sheetName val="表一"/>
      <sheetName val="表二"/>
      <sheetName val="表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#REF!"/>
      <sheetName val="乡镇信息表"/>
      <sheetName val="G.1R-Shou COP Gf"/>
      <sheetName val="封面"/>
      <sheetName val="SW-TEO"/>
      <sheetName val="POWER ASSUMPTIONS"/>
      <sheetName val="Toolbox"/>
      <sheetName val="Sheet2"/>
      <sheetName val="2011超支列报"/>
      <sheetName val="巴川"/>
    </sheetNames>
    <definedNames>
      <definedName name="Module.Prix_SMC" refersTo="#REF!"/>
      <definedName name="Prix_SMC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I21"/>
  <sheetViews>
    <sheetView topLeftCell="A4" workbookViewId="0">
      <selection activeCell="C19" sqref="C19"/>
    </sheetView>
  </sheetViews>
  <sheetFormatPr defaultColWidth="9" defaultRowHeight="13.5"/>
  <cols>
    <col min="1" max="1" width="50.25" style="18" customWidth="1"/>
    <col min="2" max="2" width="26.375" style="18" customWidth="1"/>
    <col min="3" max="3" width="26.125" style="84" customWidth="1"/>
    <col min="4" max="208" width="9" style="18"/>
    <col min="209" max="209" width="42.75" style="18" customWidth="1"/>
    <col min="210" max="217" width="9" style="18" hidden="1" customWidth="1"/>
    <col min="218" max="218" width="10.625" style="18" customWidth="1"/>
    <col min="219" max="219" width="9.625" style="18" customWidth="1"/>
    <col min="220" max="222" width="10.625" style="18" customWidth="1"/>
    <col min="223" max="223" width="36.875" style="18" customWidth="1"/>
    <col min="224" max="224" width="10.625" style="18" customWidth="1"/>
    <col min="225" max="225" width="9.625" style="18" customWidth="1"/>
    <col min="226" max="228" width="10.625" style="18" customWidth="1"/>
    <col min="229" max="16384" width="9" style="18"/>
  </cols>
  <sheetData>
    <row r="1" spans="1:3" ht="14.25">
      <c r="A1" s="20" t="s">
        <v>0</v>
      </c>
    </row>
    <row r="2" spans="1:3" ht="22.5">
      <c r="A2" s="140" t="s">
        <v>1</v>
      </c>
      <c r="B2" s="140"/>
      <c r="C2" s="140"/>
    </row>
    <row r="3" spans="1:3" ht="19.5" customHeight="1">
      <c r="A3" s="21"/>
      <c r="B3" s="21"/>
      <c r="C3" s="98" t="s">
        <v>2</v>
      </c>
    </row>
    <row r="4" spans="1:3" ht="22.7" customHeight="1">
      <c r="A4" s="23" t="s">
        <v>3</v>
      </c>
      <c r="B4" s="23" t="s">
        <v>4</v>
      </c>
      <c r="C4" s="86" t="s">
        <v>5</v>
      </c>
    </row>
    <row r="5" spans="1:3" ht="22.7" customHeight="1">
      <c r="A5" s="102" t="s">
        <v>6</v>
      </c>
      <c r="B5" s="91">
        <f>SUM(B6+B18)</f>
        <v>719.67</v>
      </c>
      <c r="C5" s="91">
        <v>17.510000000000002</v>
      </c>
    </row>
    <row r="6" spans="1:3" ht="22.7" customHeight="1">
      <c r="A6" s="31" t="s">
        <v>7</v>
      </c>
      <c r="B6" s="91">
        <f>SUM(B7:B17)</f>
        <v>313.55</v>
      </c>
      <c r="C6" s="91">
        <v>12.88</v>
      </c>
    </row>
    <row r="7" spans="1:3" ht="22.7" customHeight="1">
      <c r="A7" s="31" t="s">
        <v>8</v>
      </c>
      <c r="B7" s="91">
        <f>109.67+3.56</f>
        <v>113.23</v>
      </c>
      <c r="C7" s="91">
        <v>0.6</v>
      </c>
    </row>
    <row r="8" spans="1:3" ht="22.7" customHeight="1">
      <c r="A8" s="31" t="s">
        <v>9</v>
      </c>
      <c r="B8" s="91">
        <v>3.48</v>
      </c>
      <c r="C8" s="91">
        <v>397</v>
      </c>
    </row>
    <row r="9" spans="1:3" ht="22.7" customHeight="1">
      <c r="A9" s="31" t="s">
        <v>10</v>
      </c>
      <c r="B9" s="91">
        <v>7.49</v>
      </c>
      <c r="C9" s="91">
        <v>32.299999999999997</v>
      </c>
    </row>
    <row r="10" spans="1:3" ht="22.7" customHeight="1">
      <c r="A10" s="31" t="s">
        <v>11</v>
      </c>
      <c r="B10" s="91">
        <v>73.430000000000007</v>
      </c>
      <c r="C10" s="91">
        <v>35.5</v>
      </c>
    </row>
    <row r="11" spans="1:3" ht="22.7" customHeight="1">
      <c r="A11" s="31" t="s">
        <v>12</v>
      </c>
      <c r="B11" s="91"/>
      <c r="C11" s="91"/>
    </row>
    <row r="12" spans="1:3" ht="22.7" customHeight="1">
      <c r="A12" s="31" t="s">
        <v>13</v>
      </c>
      <c r="B12" s="91">
        <v>7.74</v>
      </c>
      <c r="C12" s="91">
        <v>27.51</v>
      </c>
    </row>
    <row r="13" spans="1:3" ht="22.7" customHeight="1">
      <c r="A13" s="31" t="s">
        <v>14</v>
      </c>
      <c r="B13" s="91">
        <v>2.97</v>
      </c>
      <c r="C13" s="91">
        <v>33.78</v>
      </c>
    </row>
    <row r="14" spans="1:3" ht="22.7" customHeight="1">
      <c r="A14" s="31" t="s">
        <v>15</v>
      </c>
      <c r="B14" s="91">
        <v>20.18</v>
      </c>
      <c r="C14" s="91">
        <v>-13.94</v>
      </c>
    </row>
    <row r="15" spans="1:3" ht="22.7" customHeight="1">
      <c r="A15" s="31" t="s">
        <v>16</v>
      </c>
      <c r="B15" s="91"/>
      <c r="C15" s="91"/>
    </row>
    <row r="16" spans="1:3" ht="22.7" customHeight="1">
      <c r="A16" s="31" t="s">
        <v>17</v>
      </c>
      <c r="B16" s="91">
        <v>82.42</v>
      </c>
      <c r="C16" s="91">
        <v>23.56</v>
      </c>
    </row>
    <row r="17" spans="1:3" ht="22.7" customHeight="1">
      <c r="A17" s="31" t="s">
        <v>18</v>
      </c>
      <c r="B17" s="91">
        <v>2.61</v>
      </c>
      <c r="C17" s="91">
        <v>-73.709999999999994</v>
      </c>
    </row>
    <row r="18" spans="1:3" ht="22.7" customHeight="1">
      <c r="A18" s="31" t="s">
        <v>19</v>
      </c>
      <c r="B18" s="91">
        <v>406.12</v>
      </c>
      <c r="C18" s="91">
        <v>21.35</v>
      </c>
    </row>
    <row r="19" spans="1:3" ht="22.7" customHeight="1">
      <c r="A19" s="29" t="s">
        <v>20</v>
      </c>
      <c r="B19" s="43">
        <v>2</v>
      </c>
      <c r="C19" s="91">
        <v>-25</v>
      </c>
    </row>
    <row r="20" spans="1:3" ht="22.7" customHeight="1">
      <c r="A20" s="29" t="s">
        <v>21</v>
      </c>
      <c r="B20" s="43"/>
      <c r="C20" s="91"/>
    </row>
    <row r="21" spans="1:3">
      <c r="B21" s="94"/>
      <c r="C21" s="94"/>
    </row>
  </sheetData>
  <mergeCells count="1">
    <mergeCell ref="A2:C2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fitToHeight="0" orientation="landscape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D28"/>
  <sheetViews>
    <sheetView showZeros="0" topLeftCell="A4" workbookViewId="0">
      <selection activeCell="F12" sqref="F12"/>
    </sheetView>
  </sheetViews>
  <sheetFormatPr defaultColWidth="9" defaultRowHeight="13.5"/>
  <cols>
    <col min="1" max="1" width="41.375" style="61" customWidth="1"/>
    <col min="2" max="4" width="26.375" style="61" customWidth="1"/>
    <col min="5" max="16384" width="9" style="61"/>
  </cols>
  <sheetData>
    <row r="1" spans="1:4" ht="14.25">
      <c r="A1" s="1" t="s">
        <v>325</v>
      </c>
    </row>
    <row r="2" spans="1:4" ht="24" customHeight="1">
      <c r="A2" s="143" t="s">
        <v>252</v>
      </c>
      <c r="B2" s="143"/>
      <c r="C2" s="143"/>
      <c r="D2" s="143"/>
    </row>
    <row r="3" spans="1:4" ht="14.25">
      <c r="A3" s="146" t="s">
        <v>326</v>
      </c>
      <c r="B3" s="146"/>
      <c r="C3" s="146"/>
      <c r="D3" s="146"/>
    </row>
    <row r="4" spans="1:4" ht="14.25">
      <c r="A4" s="62"/>
      <c r="B4" s="62"/>
      <c r="C4" s="62"/>
      <c r="D4" s="63" t="s">
        <v>2</v>
      </c>
    </row>
    <row r="5" spans="1:4" ht="18" customHeight="1">
      <c r="A5" s="148" t="s">
        <v>327</v>
      </c>
      <c r="B5" s="147" t="s">
        <v>328</v>
      </c>
      <c r="C5" s="147"/>
      <c r="D5" s="147"/>
    </row>
    <row r="6" spans="1:4" ht="18" customHeight="1">
      <c r="A6" s="148"/>
      <c r="B6" s="64" t="s">
        <v>329</v>
      </c>
      <c r="C6" s="64" t="s">
        <v>330</v>
      </c>
      <c r="D6" s="64" t="s">
        <v>331</v>
      </c>
    </row>
    <row r="7" spans="1:4" ht="18" customHeight="1">
      <c r="A7" s="65" t="s">
        <v>207</v>
      </c>
      <c r="B7" s="66">
        <f>B8</f>
        <v>660.69</v>
      </c>
      <c r="C7" s="66">
        <f>C8</f>
        <v>494.29</v>
      </c>
      <c r="D7" s="66">
        <f>D8</f>
        <v>166.4</v>
      </c>
    </row>
    <row r="8" spans="1:4" ht="18" customHeight="1">
      <c r="A8" s="67" t="s">
        <v>27</v>
      </c>
      <c r="B8" s="66">
        <f>SUM(C8:D8)</f>
        <v>660.69</v>
      </c>
      <c r="C8" s="68">
        <v>494.29</v>
      </c>
      <c r="D8" s="68">
        <v>166.4</v>
      </c>
    </row>
    <row r="9" spans="1:4" ht="18" customHeight="1">
      <c r="A9" s="67" t="s">
        <v>332</v>
      </c>
      <c r="B9" s="66">
        <f t="shared" ref="B9:B28" si="0">SUM(C9:D9)</f>
        <v>0</v>
      </c>
      <c r="C9" s="69"/>
      <c r="D9" s="69"/>
    </row>
    <row r="10" spans="1:4" ht="18" customHeight="1">
      <c r="A10" s="67" t="s">
        <v>333</v>
      </c>
      <c r="B10" s="66">
        <f t="shared" si="0"/>
        <v>39.96</v>
      </c>
      <c r="C10" s="68">
        <v>0</v>
      </c>
      <c r="D10" s="68">
        <v>39.96</v>
      </c>
    </row>
    <row r="11" spans="1:4" ht="18" customHeight="1">
      <c r="A11" s="67" t="s">
        <v>334</v>
      </c>
      <c r="B11" s="66">
        <f t="shared" si="0"/>
        <v>0</v>
      </c>
      <c r="C11" s="69"/>
      <c r="D11" s="69"/>
    </row>
    <row r="12" spans="1:4" ht="18" customHeight="1">
      <c r="A12" s="67" t="s">
        <v>335</v>
      </c>
      <c r="B12" s="66">
        <f t="shared" si="0"/>
        <v>0</v>
      </c>
      <c r="C12" s="69"/>
      <c r="D12" s="69"/>
    </row>
    <row r="13" spans="1:4" ht="18" customHeight="1">
      <c r="A13" s="67" t="s">
        <v>336</v>
      </c>
      <c r="B13" s="66">
        <f t="shared" si="0"/>
        <v>28.07</v>
      </c>
      <c r="C13" s="68">
        <v>28.07</v>
      </c>
      <c r="D13" s="68">
        <v>0</v>
      </c>
    </row>
    <row r="14" spans="1:4" ht="18" customHeight="1">
      <c r="A14" s="67" t="s">
        <v>337</v>
      </c>
      <c r="B14" s="66">
        <f t="shared" si="0"/>
        <v>679.42</v>
      </c>
      <c r="C14" s="68">
        <v>150.12</v>
      </c>
      <c r="D14" s="68">
        <v>529.29999999999995</v>
      </c>
    </row>
    <row r="15" spans="1:4" ht="18" customHeight="1">
      <c r="A15" s="70" t="s">
        <v>245</v>
      </c>
      <c r="B15" s="66">
        <f t="shared" si="0"/>
        <v>2.64</v>
      </c>
      <c r="C15" s="68">
        <v>2.64</v>
      </c>
      <c r="D15" s="68">
        <v>0</v>
      </c>
    </row>
    <row r="16" spans="1:4" ht="18" customHeight="1">
      <c r="A16" s="67" t="s">
        <v>338</v>
      </c>
      <c r="B16" s="66">
        <f t="shared" si="0"/>
        <v>86.48</v>
      </c>
      <c r="C16" s="68">
        <v>51.38</v>
      </c>
      <c r="D16" s="68">
        <v>35.1</v>
      </c>
    </row>
    <row r="17" spans="1:4" ht="18" customHeight="1">
      <c r="A17" s="67" t="s">
        <v>339</v>
      </c>
      <c r="B17" s="66">
        <f t="shared" si="0"/>
        <v>21.5</v>
      </c>
      <c r="C17" s="68">
        <v>0</v>
      </c>
      <c r="D17" s="68">
        <v>21.5</v>
      </c>
    </row>
    <row r="18" spans="1:4" ht="18" customHeight="1">
      <c r="A18" s="67" t="s">
        <v>340</v>
      </c>
      <c r="B18" s="66">
        <f t="shared" si="0"/>
        <v>104.8</v>
      </c>
      <c r="C18" s="68">
        <v>0</v>
      </c>
      <c r="D18" s="68">
        <v>104.8</v>
      </c>
    </row>
    <row r="19" spans="1:4" ht="18" customHeight="1">
      <c r="A19" s="67" t="s">
        <v>341</v>
      </c>
      <c r="B19" s="66">
        <f t="shared" si="0"/>
        <v>524.33000000000004</v>
      </c>
      <c r="C19" s="68">
        <v>145.49</v>
      </c>
      <c r="D19" s="68">
        <v>378.84</v>
      </c>
    </row>
    <row r="20" spans="1:4" ht="18" customHeight="1">
      <c r="A20" s="67" t="s">
        <v>342</v>
      </c>
      <c r="B20" s="66">
        <f t="shared" si="0"/>
        <v>0</v>
      </c>
      <c r="C20" s="69"/>
      <c r="D20" s="69"/>
    </row>
    <row r="21" spans="1:4" ht="18" customHeight="1">
      <c r="A21" s="67" t="s">
        <v>343</v>
      </c>
      <c r="B21" s="66">
        <f t="shared" si="0"/>
        <v>16.5</v>
      </c>
      <c r="C21" s="68">
        <v>0</v>
      </c>
      <c r="D21" s="68">
        <v>16.5</v>
      </c>
    </row>
    <row r="22" spans="1:4" ht="18" customHeight="1">
      <c r="A22" s="67" t="s">
        <v>344</v>
      </c>
      <c r="B22" s="66">
        <f t="shared" si="0"/>
        <v>0</v>
      </c>
      <c r="C22" s="69"/>
      <c r="D22" s="69"/>
    </row>
    <row r="23" spans="1:4" ht="18" customHeight="1">
      <c r="A23" s="67" t="s">
        <v>41</v>
      </c>
      <c r="B23" s="66">
        <f t="shared" si="0"/>
        <v>0</v>
      </c>
      <c r="C23" s="69"/>
      <c r="D23" s="69"/>
    </row>
    <row r="24" spans="1:4" ht="18" customHeight="1">
      <c r="A24" s="67" t="s">
        <v>42</v>
      </c>
      <c r="B24" s="66">
        <f t="shared" si="0"/>
        <v>0</v>
      </c>
      <c r="C24" s="68"/>
      <c r="D24" s="68"/>
    </row>
    <row r="25" spans="1:4" ht="18" customHeight="1">
      <c r="A25" s="67" t="s">
        <v>43</v>
      </c>
      <c r="B25" s="66">
        <f t="shared" si="0"/>
        <v>37.770000000000003</v>
      </c>
      <c r="C25" s="68">
        <v>37.770000000000003</v>
      </c>
      <c r="D25" s="68">
        <v>0</v>
      </c>
    </row>
    <row r="26" spans="1:4" ht="18" customHeight="1">
      <c r="A26" s="67" t="s">
        <v>44</v>
      </c>
      <c r="B26" s="66">
        <f t="shared" si="0"/>
        <v>0</v>
      </c>
      <c r="C26" s="68"/>
      <c r="D26" s="68"/>
    </row>
    <row r="27" spans="1:4" ht="18" customHeight="1">
      <c r="A27" s="67" t="s">
        <v>250</v>
      </c>
      <c r="B27" s="66">
        <f t="shared" si="0"/>
        <v>0</v>
      </c>
      <c r="C27" s="66"/>
      <c r="D27" s="71"/>
    </row>
    <row r="28" spans="1:4" ht="18" customHeight="1">
      <c r="A28" s="67" t="s">
        <v>45</v>
      </c>
      <c r="B28" s="66">
        <f t="shared" si="0"/>
        <v>0</v>
      </c>
      <c r="C28" s="69"/>
      <c r="D28" s="71"/>
    </row>
  </sheetData>
  <mergeCells count="4">
    <mergeCell ref="A2:D2"/>
    <mergeCell ref="A3:D3"/>
    <mergeCell ref="B5:D5"/>
    <mergeCell ref="A5:A6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scale="90" fitToHeight="0" orientation="landscape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B104"/>
  <sheetViews>
    <sheetView workbookViewId="0">
      <selection activeCell="A2" sqref="A2:B2"/>
    </sheetView>
  </sheetViews>
  <sheetFormatPr defaultColWidth="9" defaultRowHeight="14.25"/>
  <cols>
    <col min="1" max="1" width="35.625" style="5" customWidth="1"/>
    <col min="2" max="2" width="58.125" style="5" customWidth="1"/>
    <col min="3" max="16384" width="9" style="5"/>
  </cols>
  <sheetData>
    <row r="1" spans="1:2">
      <c r="A1" s="1" t="s">
        <v>345</v>
      </c>
    </row>
    <row r="2" spans="1:2" ht="22.5">
      <c r="A2" s="143" t="s">
        <v>346</v>
      </c>
      <c r="B2" s="143"/>
    </row>
    <row r="3" spans="1:2" ht="18.75" customHeight="1">
      <c r="A3" s="149" t="s">
        <v>347</v>
      </c>
      <c r="B3" s="149"/>
    </row>
    <row r="4" spans="1:2" ht="18.75" customHeight="1">
      <c r="A4" s="49"/>
      <c r="B4" s="49" t="s">
        <v>2</v>
      </c>
    </row>
    <row r="5" spans="1:2" ht="18.75" customHeight="1">
      <c r="A5" s="50" t="s">
        <v>348</v>
      </c>
      <c r="B5" s="50" t="s">
        <v>243</v>
      </c>
    </row>
    <row r="6" spans="1:2" ht="18.75" customHeight="1">
      <c r="A6" s="51" t="s">
        <v>349</v>
      </c>
      <c r="B6" s="52">
        <f>B7+B12+B21+B24+B28</f>
        <v>909.78</v>
      </c>
    </row>
    <row r="7" spans="1:2" ht="18.75" customHeight="1">
      <c r="A7" s="53" t="s">
        <v>350</v>
      </c>
      <c r="B7" s="54">
        <f>SUM(B8:B11)</f>
        <v>653.98</v>
      </c>
    </row>
    <row r="8" spans="1:2" ht="18.75" customHeight="1">
      <c r="A8" s="55" t="s">
        <v>351</v>
      </c>
      <c r="B8" s="56">
        <v>314.73</v>
      </c>
    </row>
    <row r="9" spans="1:2" ht="18.75" customHeight="1">
      <c r="A9" s="55" t="s">
        <v>352</v>
      </c>
      <c r="B9" s="56">
        <v>149.51</v>
      </c>
    </row>
    <row r="10" spans="1:2" ht="18.75" customHeight="1">
      <c r="A10" s="55" t="s">
        <v>353</v>
      </c>
      <c r="B10" s="56">
        <v>37.770000000000003</v>
      </c>
    </row>
    <row r="11" spans="1:2" ht="18.75" customHeight="1">
      <c r="A11" s="55" t="s">
        <v>354</v>
      </c>
      <c r="B11" s="56">
        <v>151.97</v>
      </c>
    </row>
    <row r="12" spans="1:2" ht="24" customHeight="1">
      <c r="A12" s="53" t="s">
        <v>355</v>
      </c>
      <c r="B12" s="56">
        <f>SUM(B13:B20)</f>
        <v>209.92</v>
      </c>
    </row>
    <row r="13" spans="1:2" ht="18.75" customHeight="1">
      <c r="A13" s="55" t="s">
        <v>356</v>
      </c>
      <c r="B13" s="56">
        <v>161.37</v>
      </c>
    </row>
    <row r="14" spans="1:2" ht="18.75" customHeight="1">
      <c r="A14" s="55" t="s">
        <v>357</v>
      </c>
      <c r="B14" s="54">
        <v>4</v>
      </c>
    </row>
    <row r="15" spans="1:2" ht="18.75" customHeight="1">
      <c r="A15" s="57" t="s">
        <v>358</v>
      </c>
      <c r="B15" s="56">
        <v>4.72</v>
      </c>
    </row>
    <row r="16" spans="1:2" ht="18.75" customHeight="1">
      <c r="A16" s="57" t="s">
        <v>359</v>
      </c>
      <c r="B16" s="56"/>
    </row>
    <row r="17" spans="1:2" ht="18.75" customHeight="1">
      <c r="A17" s="57" t="s">
        <v>360</v>
      </c>
      <c r="B17" s="56">
        <v>9.9</v>
      </c>
    </row>
    <row r="18" spans="1:2" ht="18.75" customHeight="1">
      <c r="A18" s="57" t="s">
        <v>361</v>
      </c>
      <c r="B18" s="56">
        <v>10.8</v>
      </c>
    </row>
    <row r="19" spans="1:2" ht="18.75" customHeight="1">
      <c r="A19" s="57" t="s">
        <v>362</v>
      </c>
      <c r="B19" s="56">
        <v>6</v>
      </c>
    </row>
    <row r="20" spans="1:2" ht="18.75" customHeight="1">
      <c r="A20" s="57" t="s">
        <v>363</v>
      </c>
      <c r="B20" s="56">
        <v>13.13</v>
      </c>
    </row>
    <row r="21" spans="1:2" ht="18.75" customHeight="1">
      <c r="A21" s="58" t="s">
        <v>364</v>
      </c>
      <c r="B21" s="56"/>
    </row>
    <row r="22" spans="1:2" ht="18.75" customHeight="1">
      <c r="A22" s="17" t="s">
        <v>365</v>
      </c>
      <c r="B22" s="59"/>
    </row>
    <row r="23" spans="1:2" ht="18.75" customHeight="1">
      <c r="A23" s="17" t="s">
        <v>366</v>
      </c>
      <c r="B23" s="59"/>
    </row>
    <row r="24" spans="1:2" ht="18.75" customHeight="1">
      <c r="A24" s="60" t="s">
        <v>367</v>
      </c>
      <c r="B24" s="59">
        <f>SUM(B25:B27)</f>
        <v>45.88</v>
      </c>
    </row>
    <row r="25" spans="1:2" ht="18.75" customHeight="1">
      <c r="A25" s="17" t="s">
        <v>368</v>
      </c>
      <c r="B25" s="59"/>
    </row>
    <row r="26" spans="1:2" ht="18.75" customHeight="1">
      <c r="A26" s="17" t="s">
        <v>369</v>
      </c>
      <c r="B26" s="59">
        <v>34</v>
      </c>
    </row>
    <row r="27" spans="1:2" ht="18.75" customHeight="1">
      <c r="A27" s="17" t="s">
        <v>370</v>
      </c>
      <c r="B27" s="59">
        <v>11.88</v>
      </c>
    </row>
    <row r="28" spans="1:2" ht="18.75" customHeight="1">
      <c r="A28" s="60" t="s">
        <v>371</v>
      </c>
      <c r="B28" s="59"/>
    </row>
    <row r="29" spans="1:2" ht="18.75" customHeight="1">
      <c r="A29" s="17" t="s">
        <v>372</v>
      </c>
      <c r="B29" s="59"/>
    </row>
    <row r="30" spans="1:2" ht="16.5" customHeight="1"/>
    <row r="31" spans="1:2" ht="16.5" customHeight="1"/>
    <row r="32" spans="1:2" ht="16.5" customHeight="1"/>
    <row r="33" ht="16.5" customHeight="1"/>
    <row r="34" ht="16.5" customHeight="1"/>
    <row r="40" ht="16.5" customHeight="1"/>
    <row r="41" ht="16.5" customHeight="1"/>
    <row r="42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60" ht="16.5" customHeight="1"/>
    <row r="61" ht="16.5" customHeight="1"/>
    <row r="62" ht="16.5" customHeight="1"/>
    <row r="63" ht="16.5" customHeight="1"/>
    <row r="64" ht="16.5" customHeight="1"/>
    <row r="69" ht="16.5" customHeight="1"/>
    <row r="70" ht="16.5" customHeight="1"/>
    <row r="71" ht="16.5" customHeight="1"/>
    <row r="73" ht="16.5" customHeight="1"/>
    <row r="74" ht="16.5" customHeight="1"/>
    <row r="75" ht="16.5" customHeight="1"/>
    <row r="76" ht="16.5" customHeight="1"/>
    <row r="77" ht="16.5" customHeight="1"/>
    <row r="95" ht="16.5" customHeight="1"/>
    <row r="96" ht="16.5" customHeight="1"/>
    <row r="97" ht="16.5" customHeight="1"/>
    <row r="98" ht="16.5" customHeight="1"/>
    <row r="99" ht="16.5" customHeight="1"/>
    <row r="102" ht="16.5" customHeight="1"/>
    <row r="103" ht="16.5" customHeight="1"/>
    <row r="104" ht="16.5" customHeight="1"/>
  </sheetData>
  <mergeCells count="2">
    <mergeCell ref="A2:B2"/>
    <mergeCell ref="A3:B3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scale="85" fitToHeight="0" orientation="portrait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D28"/>
  <sheetViews>
    <sheetView topLeftCell="A28" workbookViewId="0">
      <selection activeCell="A35" sqref="A35"/>
    </sheetView>
  </sheetViews>
  <sheetFormatPr defaultColWidth="9" defaultRowHeight="14.25"/>
  <cols>
    <col min="1" max="1" width="47.625" style="5" customWidth="1"/>
    <col min="2" max="2" width="21.75" style="14" customWidth="1"/>
    <col min="3" max="3" width="47.625" style="5" customWidth="1"/>
    <col min="4" max="4" width="21.75" style="14" customWidth="1"/>
    <col min="5" max="16384" width="9" style="5"/>
  </cols>
  <sheetData>
    <row r="1" spans="1:4">
      <c r="A1" s="1" t="s">
        <v>373</v>
      </c>
    </row>
    <row r="2" spans="1:4" ht="22.5">
      <c r="A2" s="150" t="s">
        <v>374</v>
      </c>
      <c r="B2" s="150"/>
      <c r="C2" s="150"/>
      <c r="D2" s="150"/>
    </row>
    <row r="3" spans="1:4">
      <c r="A3" s="33"/>
      <c r="B3" s="34"/>
      <c r="C3" s="33"/>
      <c r="D3" s="35" t="s">
        <v>2</v>
      </c>
    </row>
    <row r="4" spans="1:4" ht="17.45" customHeight="1">
      <c r="A4" s="36" t="s">
        <v>3</v>
      </c>
      <c r="B4" s="37" t="s">
        <v>243</v>
      </c>
      <c r="C4" s="36" t="s">
        <v>24</v>
      </c>
      <c r="D4" s="37" t="s">
        <v>243</v>
      </c>
    </row>
    <row r="5" spans="1:4" ht="17.45" customHeight="1">
      <c r="A5" s="38" t="s">
        <v>159</v>
      </c>
      <c r="B5" s="39">
        <f>B6+B28</f>
        <v>1770.66</v>
      </c>
      <c r="C5" s="38" t="s">
        <v>160</v>
      </c>
      <c r="D5" s="40"/>
    </row>
    <row r="6" spans="1:4" ht="17.45" customHeight="1">
      <c r="A6" s="41" t="s">
        <v>375</v>
      </c>
      <c r="B6" s="39">
        <f>B7+B15</f>
        <v>1770.66</v>
      </c>
      <c r="C6" s="42" t="s">
        <v>162</v>
      </c>
      <c r="D6" s="40"/>
    </row>
    <row r="7" spans="1:4" ht="17.45" customHeight="1">
      <c r="A7" s="42" t="s">
        <v>163</v>
      </c>
      <c r="B7" s="43">
        <f>SUM(B8:B14)</f>
        <v>854.7</v>
      </c>
      <c r="C7" s="42" t="s">
        <v>164</v>
      </c>
      <c r="D7" s="40"/>
    </row>
    <row r="8" spans="1:4" ht="17.45" customHeight="1">
      <c r="A8" s="44" t="s">
        <v>376</v>
      </c>
      <c r="B8" s="43">
        <v>40.43</v>
      </c>
      <c r="C8" s="42" t="s">
        <v>166</v>
      </c>
      <c r="D8" s="40"/>
    </row>
    <row r="9" spans="1:4" ht="17.45" customHeight="1">
      <c r="A9" s="44" t="s">
        <v>377</v>
      </c>
      <c r="B9" s="43">
        <v>9.9499999999999993</v>
      </c>
      <c r="C9" s="42"/>
      <c r="D9" s="27"/>
    </row>
    <row r="10" spans="1:4" ht="17.45" customHeight="1">
      <c r="A10" s="42" t="s">
        <v>168</v>
      </c>
      <c r="B10" s="43">
        <v>292.76</v>
      </c>
      <c r="C10" s="42"/>
      <c r="D10" s="27"/>
    </row>
    <row r="11" spans="1:4" ht="17.45" customHeight="1">
      <c r="A11" s="44" t="s">
        <v>378</v>
      </c>
      <c r="B11" s="43"/>
      <c r="C11" s="42"/>
      <c r="D11" s="27"/>
    </row>
    <row r="12" spans="1:4" ht="17.45" customHeight="1">
      <c r="A12" s="44" t="s">
        <v>379</v>
      </c>
      <c r="B12" s="43">
        <v>62.44</v>
      </c>
      <c r="C12" s="42"/>
      <c r="D12" s="27"/>
    </row>
    <row r="13" spans="1:4" ht="17.45" customHeight="1">
      <c r="A13" s="44" t="s">
        <v>380</v>
      </c>
      <c r="B13" s="43">
        <v>249.12</v>
      </c>
      <c r="C13" s="11" t="s">
        <v>381</v>
      </c>
      <c r="D13" s="45"/>
    </row>
    <row r="14" spans="1:4" ht="17.45" customHeight="1">
      <c r="A14" s="44" t="s">
        <v>382</v>
      </c>
      <c r="B14" s="46">
        <v>200</v>
      </c>
      <c r="C14" s="11" t="s">
        <v>381</v>
      </c>
      <c r="D14" s="40"/>
    </row>
    <row r="15" spans="1:4" ht="17.45" customHeight="1">
      <c r="A15" s="42" t="s">
        <v>173</v>
      </c>
      <c r="B15" s="43">
        <f>SUM(B16:B27)</f>
        <v>915.96</v>
      </c>
      <c r="C15" s="11" t="s">
        <v>381</v>
      </c>
      <c r="D15" s="40"/>
    </row>
    <row r="16" spans="1:4" ht="17.45" customHeight="1">
      <c r="A16" s="11" t="s">
        <v>383</v>
      </c>
      <c r="B16" s="47"/>
      <c r="C16" s="11" t="s">
        <v>381</v>
      </c>
      <c r="D16" s="40"/>
    </row>
    <row r="17" spans="1:4" ht="17.45" customHeight="1">
      <c r="A17" s="11" t="s">
        <v>384</v>
      </c>
      <c r="B17" s="48"/>
      <c r="C17" s="41" t="s">
        <v>381</v>
      </c>
      <c r="D17" s="40"/>
    </row>
    <row r="18" spans="1:4" ht="17.45" customHeight="1">
      <c r="A18" s="11" t="s">
        <v>385</v>
      </c>
      <c r="B18" s="47"/>
      <c r="C18" s="41" t="s">
        <v>381</v>
      </c>
      <c r="D18" s="40"/>
    </row>
    <row r="19" spans="1:4" ht="17.45" customHeight="1">
      <c r="A19" s="11" t="s">
        <v>386</v>
      </c>
      <c r="B19" s="47">
        <v>465.96</v>
      </c>
      <c r="C19" s="41" t="s">
        <v>381</v>
      </c>
      <c r="D19" s="40"/>
    </row>
    <row r="20" spans="1:4" ht="17.45" customHeight="1">
      <c r="A20" s="11" t="s">
        <v>387</v>
      </c>
      <c r="B20" s="47"/>
      <c r="C20" s="41" t="s">
        <v>381</v>
      </c>
      <c r="D20" s="40"/>
    </row>
    <row r="21" spans="1:4" ht="17.45" customHeight="1">
      <c r="A21" s="11" t="s">
        <v>388</v>
      </c>
      <c r="B21" s="47"/>
      <c r="C21" s="41" t="s">
        <v>381</v>
      </c>
      <c r="D21" s="40"/>
    </row>
    <row r="22" spans="1:4" ht="17.45" customHeight="1">
      <c r="A22" s="11" t="s">
        <v>389</v>
      </c>
      <c r="B22" s="47">
        <v>70</v>
      </c>
      <c r="C22" s="41" t="s">
        <v>381</v>
      </c>
      <c r="D22" s="40"/>
    </row>
    <row r="23" spans="1:4" ht="17.45" customHeight="1">
      <c r="A23" s="11" t="s">
        <v>390</v>
      </c>
      <c r="B23" s="47">
        <v>380</v>
      </c>
      <c r="C23" s="41" t="s">
        <v>381</v>
      </c>
      <c r="D23" s="40"/>
    </row>
    <row r="24" spans="1:4" ht="17.45" customHeight="1">
      <c r="A24" s="11" t="s">
        <v>391</v>
      </c>
      <c r="B24" s="46"/>
      <c r="C24" s="41" t="s">
        <v>381</v>
      </c>
      <c r="D24" s="40"/>
    </row>
    <row r="25" spans="1:4" ht="17.45" customHeight="1">
      <c r="A25" s="11" t="s">
        <v>392</v>
      </c>
      <c r="B25" s="47"/>
      <c r="C25" s="41" t="s">
        <v>381</v>
      </c>
      <c r="D25" s="40"/>
    </row>
    <row r="26" spans="1:4" ht="17.45" customHeight="1">
      <c r="A26" s="11" t="s">
        <v>393</v>
      </c>
      <c r="B26" s="46"/>
      <c r="C26" s="41" t="s">
        <v>381</v>
      </c>
      <c r="D26" s="40"/>
    </row>
    <row r="27" spans="1:4" ht="17.45" customHeight="1">
      <c r="A27" s="11" t="s">
        <v>394</v>
      </c>
      <c r="B27" s="47"/>
      <c r="C27" s="41" t="s">
        <v>381</v>
      </c>
      <c r="D27" s="40"/>
    </row>
    <row r="28" spans="1:4" ht="17.45" customHeight="1">
      <c r="A28" s="42" t="s">
        <v>395</v>
      </c>
      <c r="B28" s="48"/>
      <c r="C28" s="41"/>
      <c r="D28" s="40"/>
    </row>
  </sheetData>
  <mergeCells count="1">
    <mergeCell ref="A2:D2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scale="90" fitToHeight="0" orientation="landscape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GY11"/>
  <sheetViews>
    <sheetView showZeros="0" workbookViewId="0">
      <selection activeCell="D5" sqref="C4:D5"/>
    </sheetView>
  </sheetViews>
  <sheetFormatPr defaultColWidth="9" defaultRowHeight="14.25"/>
  <cols>
    <col min="1" max="1" width="47.875" style="18" customWidth="1"/>
    <col min="2" max="2" width="18.5" style="18" customWidth="1"/>
    <col min="3" max="3" width="47.875" style="19" customWidth="1"/>
    <col min="4" max="4" width="18.5" style="19" customWidth="1"/>
    <col min="5" max="198" width="9" style="18"/>
    <col min="199" max="199" width="42.75" style="18" customWidth="1"/>
    <col min="200" max="207" width="9" style="18" hidden="1" customWidth="1"/>
    <col min="208" max="208" width="10.625" style="18" customWidth="1"/>
    <col min="209" max="209" width="9.625" style="18" customWidth="1"/>
    <col min="210" max="212" width="10.625" style="18" customWidth="1"/>
    <col min="213" max="213" width="36.875" style="18" customWidth="1"/>
    <col min="214" max="214" width="10.625" style="18" customWidth="1"/>
    <col min="215" max="215" width="9.625" style="18" customWidth="1"/>
    <col min="216" max="218" width="10.625" style="18" customWidth="1"/>
    <col min="219" max="16384" width="9" style="18"/>
  </cols>
  <sheetData>
    <row r="1" spans="1:4">
      <c r="A1" s="20" t="s">
        <v>396</v>
      </c>
    </row>
    <row r="2" spans="1:4" ht="22.5">
      <c r="A2" s="140" t="s">
        <v>397</v>
      </c>
      <c r="B2" s="140"/>
      <c r="C2" s="140"/>
      <c r="D2" s="140"/>
    </row>
    <row r="3" spans="1:4" ht="21.2" customHeight="1">
      <c r="A3" s="21"/>
      <c r="B3" s="21"/>
      <c r="D3" s="22" t="s">
        <v>2</v>
      </c>
    </row>
    <row r="4" spans="1:4" ht="24.75" customHeight="1">
      <c r="A4" s="23" t="s">
        <v>3</v>
      </c>
      <c r="B4" s="24" t="s">
        <v>243</v>
      </c>
      <c r="C4" s="23" t="s">
        <v>24</v>
      </c>
      <c r="D4" s="23" t="s">
        <v>243</v>
      </c>
    </row>
    <row r="5" spans="1:4" ht="24.75" customHeight="1">
      <c r="A5" s="25" t="s">
        <v>197</v>
      </c>
      <c r="B5" s="26"/>
      <c r="C5" s="25" t="s">
        <v>198</v>
      </c>
      <c r="D5" s="27"/>
    </row>
    <row r="6" spans="1:4" ht="24.75" customHeight="1">
      <c r="A6" s="28"/>
      <c r="B6" s="26"/>
      <c r="C6" s="28" t="s">
        <v>398</v>
      </c>
      <c r="D6" s="27"/>
    </row>
    <row r="7" spans="1:4" ht="24.75" customHeight="1">
      <c r="A7" s="29"/>
      <c r="B7" s="26"/>
      <c r="C7" s="30" t="s">
        <v>337</v>
      </c>
      <c r="D7" s="27"/>
    </row>
    <row r="8" spans="1:4" ht="24.75" customHeight="1">
      <c r="A8" s="29"/>
      <c r="B8" s="26"/>
      <c r="C8" s="30" t="s">
        <v>340</v>
      </c>
      <c r="D8" s="27"/>
    </row>
    <row r="9" spans="1:4" ht="24.75" customHeight="1">
      <c r="A9" s="28" t="s">
        <v>202</v>
      </c>
      <c r="B9" s="26"/>
      <c r="C9" s="30" t="s">
        <v>341</v>
      </c>
      <c r="D9" s="27"/>
    </row>
    <row r="10" spans="1:4" ht="24.75" customHeight="1">
      <c r="A10" s="31" t="s">
        <v>63</v>
      </c>
      <c r="B10" s="26"/>
      <c r="C10" s="32" t="s">
        <v>45</v>
      </c>
      <c r="D10" s="27"/>
    </row>
    <row r="11" spans="1:4" ht="24.75" customHeight="1">
      <c r="A11" s="31" t="s">
        <v>203</v>
      </c>
      <c r="B11" s="26"/>
      <c r="C11" s="32" t="s">
        <v>44</v>
      </c>
      <c r="D11" s="27"/>
    </row>
  </sheetData>
  <mergeCells count="1">
    <mergeCell ref="A2:D2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fitToHeight="0" orientation="landscape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C30"/>
  <sheetViews>
    <sheetView workbookViewId="0">
      <selection activeCell="A2" sqref="A2:B2"/>
    </sheetView>
  </sheetViews>
  <sheetFormatPr defaultColWidth="9" defaultRowHeight="14.25"/>
  <cols>
    <col min="1" max="1" width="81.875" style="5" customWidth="1"/>
    <col min="2" max="2" width="36.75" style="5" customWidth="1"/>
    <col min="3" max="16384" width="9" style="5"/>
  </cols>
  <sheetData>
    <row r="1" spans="1:3">
      <c r="A1" s="1" t="s">
        <v>399</v>
      </c>
    </row>
    <row r="2" spans="1:3" ht="22.5">
      <c r="A2" s="143" t="s">
        <v>400</v>
      </c>
      <c r="B2" s="143"/>
    </row>
    <row r="3" spans="1:3" ht="19.5" customHeight="1">
      <c r="A3" s="6"/>
      <c r="B3" s="7" t="s">
        <v>2</v>
      </c>
    </row>
    <row r="4" spans="1:3" ht="18" customHeight="1">
      <c r="A4" s="8" t="s">
        <v>158</v>
      </c>
      <c r="B4" s="8" t="s">
        <v>243</v>
      </c>
    </row>
    <row r="5" spans="1:3" ht="18" customHeight="1">
      <c r="A5" s="9" t="s">
        <v>207</v>
      </c>
      <c r="B5" s="10"/>
    </row>
    <row r="6" spans="1:3" ht="18" customHeight="1">
      <c r="A6" s="11" t="s">
        <v>33</v>
      </c>
      <c r="B6" s="10"/>
    </row>
    <row r="7" spans="1:3" ht="18" customHeight="1">
      <c r="A7" s="12" t="s">
        <v>208</v>
      </c>
      <c r="B7" s="10"/>
    </row>
    <row r="8" spans="1:3" ht="18" customHeight="1">
      <c r="A8" s="13" t="s">
        <v>209</v>
      </c>
      <c r="B8" s="10"/>
    </row>
    <row r="9" spans="1:3" ht="18" customHeight="1">
      <c r="A9" s="12" t="s">
        <v>401</v>
      </c>
      <c r="B9" s="10"/>
    </row>
    <row r="10" spans="1:3" ht="18" customHeight="1">
      <c r="A10" s="13" t="s">
        <v>210</v>
      </c>
      <c r="B10" s="10"/>
    </row>
    <row r="11" spans="1:3" ht="18" customHeight="1">
      <c r="A11" s="11" t="s">
        <v>212</v>
      </c>
      <c r="B11" s="10"/>
    </row>
    <row r="12" spans="1:3" ht="18" customHeight="1">
      <c r="A12" s="11" t="s">
        <v>213</v>
      </c>
      <c r="B12" s="10"/>
      <c r="C12" s="14"/>
    </row>
    <row r="13" spans="1:3" ht="18" customHeight="1">
      <c r="A13" s="15" t="s">
        <v>214</v>
      </c>
      <c r="B13" s="10"/>
    </row>
    <row r="14" spans="1:3" ht="18" customHeight="1">
      <c r="A14" s="15" t="s">
        <v>215</v>
      </c>
      <c r="B14" s="10"/>
    </row>
    <row r="15" spans="1:3" ht="18" customHeight="1">
      <c r="A15" s="15" t="s">
        <v>216</v>
      </c>
      <c r="B15" s="10"/>
    </row>
    <row r="16" spans="1:3" ht="18" customHeight="1">
      <c r="A16" s="15" t="s">
        <v>218</v>
      </c>
      <c r="B16" s="10"/>
    </row>
    <row r="17" spans="1:2" ht="18" customHeight="1">
      <c r="A17" s="15" t="s">
        <v>220</v>
      </c>
      <c r="B17" s="10"/>
    </row>
    <row r="18" spans="1:2" ht="18" customHeight="1">
      <c r="A18" s="11" t="s">
        <v>402</v>
      </c>
      <c r="B18" s="10"/>
    </row>
    <row r="19" spans="1:2" ht="18" customHeight="1">
      <c r="A19" s="15" t="s">
        <v>215</v>
      </c>
      <c r="B19" s="10"/>
    </row>
    <row r="20" spans="1:2" ht="18" customHeight="1">
      <c r="A20" s="11" t="s">
        <v>224</v>
      </c>
      <c r="B20" s="10"/>
    </row>
    <row r="21" spans="1:2" ht="18" customHeight="1">
      <c r="A21" s="16" t="s">
        <v>226</v>
      </c>
      <c r="B21" s="10"/>
    </row>
    <row r="22" spans="1:2" ht="18" customHeight="1">
      <c r="A22" s="15" t="s">
        <v>210</v>
      </c>
      <c r="B22" s="10"/>
    </row>
    <row r="23" spans="1:2" ht="18" customHeight="1">
      <c r="A23" s="15" t="s">
        <v>227</v>
      </c>
      <c r="B23" s="10"/>
    </row>
    <row r="24" spans="1:2" ht="18" customHeight="1">
      <c r="A24" s="12" t="s">
        <v>231</v>
      </c>
      <c r="B24" s="10"/>
    </row>
    <row r="25" spans="1:2" ht="18" customHeight="1">
      <c r="A25" s="16" t="s">
        <v>232</v>
      </c>
      <c r="B25" s="10"/>
    </row>
    <row r="26" spans="1:2" ht="18" customHeight="1">
      <c r="A26" s="15" t="s">
        <v>233</v>
      </c>
      <c r="B26" s="10"/>
    </row>
    <row r="27" spans="1:2" ht="18" customHeight="1">
      <c r="A27" s="12" t="s">
        <v>45</v>
      </c>
      <c r="B27" s="10"/>
    </row>
    <row r="28" spans="1:2" ht="18" customHeight="1">
      <c r="A28" s="16" t="s">
        <v>236</v>
      </c>
      <c r="B28" s="10"/>
    </row>
    <row r="29" spans="1:2" ht="18" customHeight="1">
      <c r="A29" s="17" t="s">
        <v>237</v>
      </c>
      <c r="B29" s="10"/>
    </row>
    <row r="30" spans="1:2" ht="18" customHeight="1">
      <c r="A30" s="15" t="s">
        <v>238</v>
      </c>
      <c r="B30" s="10"/>
    </row>
  </sheetData>
  <mergeCells count="1">
    <mergeCell ref="A2:B2"/>
  </mergeCells>
  <phoneticPr fontId="75" type="noConversion"/>
  <printOptions horizontalCentered="1"/>
  <pageMargins left="0.39305555555555599" right="0.39305555555555599" top="0.27500000000000002" bottom="0.31388888888888899" header="0.31388888888888899" footer="0.31388888888888899"/>
  <pageSetup paperSize="9" scale="95" fitToHeight="0" orientation="landscape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F6" sqref="A4:F6"/>
    </sheetView>
  </sheetViews>
  <sheetFormatPr defaultColWidth="9" defaultRowHeight="13.5"/>
  <cols>
    <col min="1" max="1" width="12.5" customWidth="1"/>
    <col min="2" max="2" width="14.375" customWidth="1"/>
    <col min="4" max="4" width="15" customWidth="1"/>
    <col min="5" max="5" width="20.375" customWidth="1"/>
    <col min="6" max="6" width="16.5" customWidth="1"/>
  </cols>
  <sheetData>
    <row r="1" spans="1:6" ht="14.25">
      <c r="A1" s="1" t="s">
        <v>403</v>
      </c>
    </row>
    <row r="2" spans="1:6" ht="40.700000000000003" customHeight="1">
      <c r="A2" s="151" t="s">
        <v>404</v>
      </c>
      <c r="B2" s="152" t="s">
        <v>405</v>
      </c>
      <c r="C2" s="152" t="s">
        <v>405</v>
      </c>
      <c r="D2" s="152" t="s">
        <v>405</v>
      </c>
      <c r="E2" s="152" t="s">
        <v>405</v>
      </c>
      <c r="F2" s="152" t="s">
        <v>405</v>
      </c>
    </row>
    <row r="3" spans="1:6" ht="16.5" customHeight="1">
      <c r="A3" s="153"/>
      <c r="B3" s="153"/>
      <c r="C3" s="153"/>
      <c r="D3" s="153"/>
      <c r="E3" s="153"/>
      <c r="F3" s="2" t="s">
        <v>2</v>
      </c>
    </row>
    <row r="4" spans="1:6" ht="40.700000000000003" customHeight="1">
      <c r="A4" s="154" t="s">
        <v>406</v>
      </c>
      <c r="B4" s="154" t="s">
        <v>407</v>
      </c>
      <c r="C4" s="154" t="s">
        <v>329</v>
      </c>
      <c r="D4" s="154"/>
      <c r="E4" s="154"/>
      <c r="F4" s="154" t="s">
        <v>408</v>
      </c>
    </row>
    <row r="5" spans="1:6" ht="40.700000000000003" customHeight="1">
      <c r="A5" s="154"/>
      <c r="B5" s="154"/>
      <c r="C5" s="3" t="s">
        <v>329</v>
      </c>
      <c r="D5" s="3" t="s">
        <v>409</v>
      </c>
      <c r="E5" s="3" t="s">
        <v>410</v>
      </c>
      <c r="F5" s="154"/>
    </row>
    <row r="6" spans="1:6" ht="40.700000000000003" customHeight="1">
      <c r="A6" s="4">
        <f>C6+F6</f>
        <v>20.7</v>
      </c>
      <c r="B6" s="4" t="s">
        <v>411</v>
      </c>
      <c r="C6" s="4" t="s">
        <v>412</v>
      </c>
      <c r="D6" s="4" t="s">
        <v>411</v>
      </c>
      <c r="E6" s="4" t="s">
        <v>412</v>
      </c>
      <c r="F6" s="4">
        <v>9.9</v>
      </c>
    </row>
  </sheetData>
  <mergeCells count="6">
    <mergeCell ref="A2:F2"/>
    <mergeCell ref="A3:E3"/>
    <mergeCell ref="C4:E4"/>
    <mergeCell ref="A4:A5"/>
    <mergeCell ref="B4:B5"/>
    <mergeCell ref="F4:F5"/>
  </mergeCells>
  <phoneticPr fontId="75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I25"/>
  <sheetViews>
    <sheetView workbookViewId="0">
      <selection activeCell="F19" sqref="F19"/>
    </sheetView>
  </sheetViews>
  <sheetFormatPr defaultColWidth="9" defaultRowHeight="14.25"/>
  <cols>
    <col min="1" max="1" width="49.625" style="19" customWidth="1"/>
    <col min="2" max="2" width="37.25" style="19" customWidth="1"/>
    <col min="3" max="3" width="25.75" style="129" customWidth="1"/>
    <col min="4" max="208" width="9" style="18"/>
    <col min="209" max="209" width="42.75" style="18" customWidth="1"/>
    <col min="210" max="217" width="9" style="18" hidden="1" customWidth="1"/>
    <col min="218" max="218" width="10.625" style="18" customWidth="1"/>
    <col min="219" max="219" width="9.625" style="18" customWidth="1"/>
    <col min="220" max="222" width="10.625" style="18" customWidth="1"/>
    <col min="223" max="223" width="36.875" style="18" customWidth="1"/>
    <col min="224" max="224" width="10.625" style="18" customWidth="1"/>
    <col min="225" max="225" width="9.625" style="18" customWidth="1"/>
    <col min="226" max="228" width="10.625" style="18" customWidth="1"/>
    <col min="229" max="16384" width="9" style="18"/>
  </cols>
  <sheetData>
    <row r="1" spans="1:3">
      <c r="A1" s="20" t="s">
        <v>22</v>
      </c>
    </row>
    <row r="2" spans="1:3" ht="22.5">
      <c r="A2" s="140" t="s">
        <v>23</v>
      </c>
      <c r="B2" s="140"/>
      <c r="C2" s="140"/>
    </row>
    <row r="3" spans="1:3" ht="19.5" customHeight="1">
      <c r="C3" s="22" t="s">
        <v>2</v>
      </c>
    </row>
    <row r="4" spans="1:3" ht="18" customHeight="1">
      <c r="A4" s="23" t="s">
        <v>24</v>
      </c>
      <c r="B4" s="23" t="s">
        <v>25</v>
      </c>
      <c r="C4" s="86" t="s">
        <v>5</v>
      </c>
    </row>
    <row r="5" spans="1:3" ht="18" customHeight="1">
      <c r="A5" s="102" t="s">
        <v>26</v>
      </c>
      <c r="B5" s="103">
        <f>SUM(B6:B25)</f>
        <v>2195.48</v>
      </c>
      <c r="C5" s="135">
        <v>27.081189999999999</v>
      </c>
    </row>
    <row r="6" spans="1:3" ht="18" customHeight="1">
      <c r="A6" s="139" t="s">
        <v>27</v>
      </c>
      <c r="B6" s="103">
        <v>521.66999999999996</v>
      </c>
      <c r="C6" s="135">
        <v>78.703069999999997</v>
      </c>
    </row>
    <row r="7" spans="1:3" ht="18" customHeight="1">
      <c r="A7" s="139" t="s">
        <v>28</v>
      </c>
      <c r="B7" s="103"/>
      <c r="C7" s="91"/>
    </row>
    <row r="8" spans="1:3" ht="18" customHeight="1">
      <c r="A8" s="139" t="s">
        <v>29</v>
      </c>
      <c r="B8" s="103">
        <v>33.020000000000003</v>
      </c>
      <c r="C8" s="135">
        <v>-55.013599999999997</v>
      </c>
    </row>
    <row r="9" spans="1:3" ht="18" customHeight="1">
      <c r="A9" s="139" t="s">
        <v>30</v>
      </c>
      <c r="B9" s="103"/>
      <c r="C9" s="91"/>
    </row>
    <row r="10" spans="1:3" ht="18" customHeight="1">
      <c r="A10" s="139" t="s">
        <v>31</v>
      </c>
      <c r="B10" s="103"/>
      <c r="C10" s="91"/>
    </row>
    <row r="11" spans="1:3" ht="18" customHeight="1">
      <c r="A11" s="139" t="s">
        <v>32</v>
      </c>
      <c r="B11" s="103">
        <v>30.55</v>
      </c>
      <c r="C11" s="135">
        <v>42.424239999999998</v>
      </c>
    </row>
    <row r="12" spans="1:3" ht="18" customHeight="1">
      <c r="A12" s="139" t="s">
        <v>33</v>
      </c>
      <c r="B12" s="103">
        <v>771.41</v>
      </c>
      <c r="C12" s="135">
        <v>16.353190000000001</v>
      </c>
    </row>
    <row r="13" spans="1:3" ht="18" customHeight="1">
      <c r="A13" s="139" t="s">
        <v>34</v>
      </c>
      <c r="B13" s="103">
        <v>143.13999999999999</v>
      </c>
      <c r="C13" s="135">
        <v>37.621380000000002</v>
      </c>
    </row>
    <row r="14" spans="1:3" ht="18" customHeight="1">
      <c r="A14" s="139" t="s">
        <v>35</v>
      </c>
      <c r="B14" s="103"/>
      <c r="C14" s="91"/>
    </row>
    <row r="15" spans="1:3" ht="18" customHeight="1">
      <c r="A15" s="139" t="s">
        <v>36</v>
      </c>
      <c r="B15" s="103">
        <v>58.35</v>
      </c>
      <c r="C15" s="135">
        <v>216.2602</v>
      </c>
    </row>
    <row r="16" spans="1:3" ht="18" customHeight="1">
      <c r="A16" s="139" t="s">
        <v>37</v>
      </c>
      <c r="B16" s="103">
        <v>549.6</v>
      </c>
      <c r="C16" s="135">
        <v>11.469429999999999</v>
      </c>
    </row>
    <row r="17" spans="1:3" ht="18" customHeight="1">
      <c r="A17" s="139" t="s">
        <v>38</v>
      </c>
      <c r="B17" s="103"/>
      <c r="C17" s="91"/>
    </row>
    <row r="18" spans="1:3" ht="18" customHeight="1">
      <c r="A18" s="139" t="s">
        <v>39</v>
      </c>
      <c r="B18" s="103">
        <v>7.53</v>
      </c>
      <c r="C18" s="135">
        <v>-37.871299999999998</v>
      </c>
    </row>
    <row r="19" spans="1:3" ht="18" customHeight="1">
      <c r="A19" s="139" t="s">
        <v>40</v>
      </c>
      <c r="B19" s="103"/>
      <c r="C19" s="91"/>
    </row>
    <row r="20" spans="1:3" ht="18" customHeight="1">
      <c r="A20" s="139" t="s">
        <v>41</v>
      </c>
      <c r="B20" s="103"/>
      <c r="C20" s="91"/>
    </row>
    <row r="21" spans="1:3" ht="18" customHeight="1">
      <c r="A21" s="139" t="s">
        <v>42</v>
      </c>
      <c r="B21" s="103"/>
      <c r="C21" s="91"/>
    </row>
    <row r="22" spans="1:3" ht="18" customHeight="1">
      <c r="A22" s="139" t="s">
        <v>43</v>
      </c>
      <c r="B22" s="103">
        <v>78.209999999999994</v>
      </c>
      <c r="C22" s="135">
        <v>55.703760000000003</v>
      </c>
    </row>
    <row r="23" spans="1:3" ht="18" customHeight="1">
      <c r="A23" s="32" t="s">
        <v>44</v>
      </c>
      <c r="B23" s="103"/>
      <c r="C23" s="91"/>
    </row>
    <row r="24" spans="1:3" ht="18" customHeight="1">
      <c r="A24" s="32" t="s">
        <v>45</v>
      </c>
      <c r="B24" s="103"/>
      <c r="C24" s="91"/>
    </row>
    <row r="25" spans="1:3" ht="18" customHeight="1">
      <c r="A25" s="29" t="s">
        <v>46</v>
      </c>
      <c r="B25" s="103">
        <v>2</v>
      </c>
      <c r="C25" s="135">
        <v>-98.727800000000002</v>
      </c>
    </row>
  </sheetData>
  <mergeCells count="1">
    <mergeCell ref="A2:C2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fitToHeight="0" orientation="landscape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T30"/>
  <sheetViews>
    <sheetView workbookViewId="0">
      <selection activeCell="F8" sqref="F8"/>
    </sheetView>
  </sheetViews>
  <sheetFormatPr defaultColWidth="9" defaultRowHeight="14.25"/>
  <cols>
    <col min="1" max="1" width="38.5" style="18" customWidth="1"/>
    <col min="2" max="2" width="13.375" style="18" customWidth="1"/>
    <col min="3" max="3" width="13.375" style="84" customWidth="1"/>
    <col min="4" max="4" width="33.25" style="19" customWidth="1"/>
    <col min="5" max="5" width="13.375" style="19" customWidth="1"/>
    <col min="6" max="6" width="13.375" style="129" customWidth="1"/>
    <col min="7" max="193" width="9" style="18"/>
    <col min="194" max="194" width="42.75" style="18" customWidth="1"/>
    <col min="195" max="202" width="9" style="18" hidden="1" customWidth="1"/>
    <col min="203" max="203" width="10.625" style="18" customWidth="1"/>
    <col min="204" max="204" width="9.625" style="18" customWidth="1"/>
    <col min="205" max="207" width="10.625" style="18" customWidth="1"/>
    <col min="208" max="208" width="36.875" style="18" customWidth="1"/>
    <col min="209" max="209" width="10.625" style="18" customWidth="1"/>
    <col min="210" max="210" width="9.625" style="18" customWidth="1"/>
    <col min="211" max="213" width="10.625" style="18" customWidth="1"/>
    <col min="214" max="16384" width="9" style="18"/>
  </cols>
  <sheetData>
    <row r="1" spans="1:6">
      <c r="A1" s="20" t="s">
        <v>47</v>
      </c>
    </row>
    <row r="2" spans="1:6" ht="24" customHeight="1">
      <c r="A2" s="140" t="s">
        <v>48</v>
      </c>
      <c r="B2" s="140"/>
      <c r="C2" s="140"/>
      <c r="D2" s="140"/>
      <c r="E2" s="140"/>
      <c r="F2" s="140"/>
    </row>
    <row r="3" spans="1:6" ht="17.45" customHeight="1">
      <c r="A3" s="21"/>
      <c r="B3" s="21"/>
      <c r="C3" s="85"/>
      <c r="F3" s="22" t="s">
        <v>2</v>
      </c>
    </row>
    <row r="4" spans="1:6" s="128" customFormat="1">
      <c r="A4" s="23" t="s">
        <v>49</v>
      </c>
      <c r="B4" s="130" t="s">
        <v>4</v>
      </c>
      <c r="C4" s="131" t="s">
        <v>5</v>
      </c>
      <c r="D4" s="23" t="s">
        <v>24</v>
      </c>
      <c r="E4" s="130" t="s">
        <v>4</v>
      </c>
      <c r="F4" s="131" t="s">
        <v>5</v>
      </c>
    </row>
    <row r="5" spans="1:6">
      <c r="A5" s="87" t="s">
        <v>50</v>
      </c>
      <c r="B5" s="132">
        <f>B6+B26</f>
        <v>2280.0500000000002</v>
      </c>
      <c r="C5" s="132">
        <v>13.96</v>
      </c>
      <c r="D5" s="89" t="s">
        <v>51</v>
      </c>
      <c r="E5" s="43">
        <f>E6+E26</f>
        <v>2280.0500000000002</v>
      </c>
      <c r="F5" s="133">
        <v>13.96</v>
      </c>
    </row>
    <row r="6" spans="1:6">
      <c r="A6" s="102" t="s">
        <v>52</v>
      </c>
      <c r="B6" s="91">
        <f>B7+B19</f>
        <v>719.67</v>
      </c>
      <c r="C6" s="91">
        <v>17.510000000000002</v>
      </c>
      <c r="D6" s="134" t="s">
        <v>53</v>
      </c>
      <c r="E6" s="43">
        <f>SUM(E7:E25)</f>
        <v>2193.48</v>
      </c>
      <c r="F6" s="135">
        <v>27.081189999999999</v>
      </c>
    </row>
    <row r="7" spans="1:6">
      <c r="A7" s="31" t="s">
        <v>54</v>
      </c>
      <c r="B7" s="91">
        <f>SUM(B8:B18)</f>
        <v>313.55</v>
      </c>
      <c r="C7" s="91">
        <v>12.88</v>
      </c>
      <c r="D7" s="136" t="s">
        <v>27</v>
      </c>
      <c r="E7" s="43">
        <v>521.66999999999996</v>
      </c>
      <c r="F7" s="135">
        <v>78.703069999999997</v>
      </c>
    </row>
    <row r="8" spans="1:6">
      <c r="A8" s="31" t="s">
        <v>8</v>
      </c>
      <c r="B8" s="91">
        <f>109.67+3.56</f>
        <v>113.23</v>
      </c>
      <c r="C8" s="91">
        <v>0.6</v>
      </c>
      <c r="D8" s="136" t="s">
        <v>28</v>
      </c>
      <c r="E8" s="43"/>
      <c r="F8" s="91"/>
    </row>
    <row r="9" spans="1:6">
      <c r="A9" s="31" t="s">
        <v>9</v>
      </c>
      <c r="B9" s="91">
        <v>3.48</v>
      </c>
      <c r="C9" s="91">
        <v>397</v>
      </c>
      <c r="D9" s="136" t="s">
        <v>29</v>
      </c>
      <c r="E9" s="43">
        <v>33.020000000000003</v>
      </c>
      <c r="F9" s="135">
        <v>-55.013599999999997</v>
      </c>
    </row>
    <row r="10" spans="1:6">
      <c r="A10" s="31" t="s">
        <v>10</v>
      </c>
      <c r="B10" s="91">
        <v>7.49</v>
      </c>
      <c r="C10" s="91">
        <v>32.299999999999997</v>
      </c>
      <c r="D10" s="136" t="s">
        <v>30</v>
      </c>
      <c r="E10" s="43"/>
      <c r="F10" s="91"/>
    </row>
    <row r="11" spans="1:6">
      <c r="A11" s="31" t="s">
        <v>11</v>
      </c>
      <c r="B11" s="91">
        <v>73.430000000000007</v>
      </c>
      <c r="C11" s="91">
        <v>35.5</v>
      </c>
      <c r="D11" s="136" t="s">
        <v>31</v>
      </c>
      <c r="E11" s="43"/>
      <c r="F11" s="91"/>
    </row>
    <row r="12" spans="1:6">
      <c r="A12" s="31" t="s">
        <v>12</v>
      </c>
      <c r="B12" s="91"/>
      <c r="C12" s="91"/>
      <c r="D12" s="136" t="s">
        <v>32</v>
      </c>
      <c r="E12" s="43">
        <v>30.55</v>
      </c>
      <c r="F12" s="135">
        <v>42.424239999999998</v>
      </c>
    </row>
    <row r="13" spans="1:6">
      <c r="A13" s="31" t="s">
        <v>13</v>
      </c>
      <c r="B13" s="91">
        <v>7.74</v>
      </c>
      <c r="C13" s="91">
        <v>27.51</v>
      </c>
      <c r="D13" s="136" t="s">
        <v>33</v>
      </c>
      <c r="E13" s="43">
        <v>771.41</v>
      </c>
      <c r="F13" s="135">
        <v>16.353190000000001</v>
      </c>
    </row>
    <row r="14" spans="1:6">
      <c r="A14" s="31" t="s">
        <v>14</v>
      </c>
      <c r="B14" s="91">
        <v>2.97</v>
      </c>
      <c r="C14" s="91">
        <v>33.78</v>
      </c>
      <c r="D14" s="136" t="s">
        <v>34</v>
      </c>
      <c r="E14" s="43">
        <v>143.13999999999999</v>
      </c>
      <c r="F14" s="135">
        <v>37.621380000000002</v>
      </c>
    </row>
    <row r="15" spans="1:6">
      <c r="A15" s="31" t="s">
        <v>15</v>
      </c>
      <c r="B15" s="91">
        <v>20.18</v>
      </c>
      <c r="C15" s="91">
        <v>-13.94</v>
      </c>
      <c r="D15" s="136" t="s">
        <v>35</v>
      </c>
      <c r="E15" s="43"/>
      <c r="F15" s="91"/>
    </row>
    <row r="16" spans="1:6">
      <c r="A16" s="31" t="s">
        <v>16</v>
      </c>
      <c r="B16" s="91"/>
      <c r="C16" s="91"/>
      <c r="D16" s="136" t="s">
        <v>36</v>
      </c>
      <c r="E16" s="43">
        <v>58.35</v>
      </c>
      <c r="F16" s="135">
        <v>216.2602</v>
      </c>
    </row>
    <row r="17" spans="1:6">
      <c r="A17" s="31" t="s">
        <v>17</v>
      </c>
      <c r="B17" s="91">
        <v>82.42</v>
      </c>
      <c r="C17" s="91">
        <v>23.56</v>
      </c>
      <c r="D17" s="136" t="s">
        <v>37</v>
      </c>
      <c r="E17" s="43">
        <v>549.6</v>
      </c>
      <c r="F17" s="135">
        <v>11.469429999999999</v>
      </c>
    </row>
    <row r="18" spans="1:6">
      <c r="A18" s="31" t="s">
        <v>18</v>
      </c>
      <c r="B18" s="91">
        <v>2.61</v>
      </c>
      <c r="C18" s="91">
        <v>-73.709999999999994</v>
      </c>
      <c r="D18" s="136" t="s">
        <v>38</v>
      </c>
      <c r="E18" s="43"/>
      <c r="F18" s="91"/>
    </row>
    <row r="19" spans="1:6">
      <c r="A19" s="31" t="s">
        <v>55</v>
      </c>
      <c r="B19" s="91">
        <v>406.12</v>
      </c>
      <c r="C19" s="91">
        <v>21.35</v>
      </c>
      <c r="D19" s="136" t="s">
        <v>39</v>
      </c>
      <c r="E19" s="43">
        <v>7.53</v>
      </c>
      <c r="F19" s="135">
        <v>-37.871299999999998</v>
      </c>
    </row>
    <row r="20" spans="1:6">
      <c r="A20" s="31" t="s">
        <v>56</v>
      </c>
      <c r="B20" s="94"/>
      <c r="C20" s="91"/>
      <c r="D20" s="136" t="s">
        <v>40</v>
      </c>
      <c r="E20" s="43"/>
      <c r="F20" s="91"/>
    </row>
    <row r="21" spans="1:6">
      <c r="A21" s="31" t="s">
        <v>57</v>
      </c>
      <c r="B21" s="91">
        <v>9.3000000000000007</v>
      </c>
      <c r="C21" s="135">
        <v>-4.61538</v>
      </c>
      <c r="D21" s="136" t="s">
        <v>41</v>
      </c>
      <c r="E21" s="43"/>
      <c r="F21" s="91"/>
    </row>
    <row r="22" spans="1:6">
      <c r="A22" s="31" t="s">
        <v>58</v>
      </c>
      <c r="B22" s="94"/>
      <c r="C22" s="91"/>
      <c r="D22" s="136" t="s">
        <v>42</v>
      </c>
      <c r="E22" s="43"/>
      <c r="F22" s="91"/>
    </row>
    <row r="23" spans="1:6">
      <c r="A23" s="31" t="s">
        <v>59</v>
      </c>
      <c r="B23" s="91">
        <v>5.33</v>
      </c>
      <c r="C23" s="135">
        <v>-10.570499999999999</v>
      </c>
      <c r="D23" s="136" t="s">
        <v>43</v>
      </c>
      <c r="E23" s="43">
        <v>78.209999999999994</v>
      </c>
      <c r="F23" s="135">
        <v>55.703760000000003</v>
      </c>
    </row>
    <row r="24" spans="1:6">
      <c r="A24" s="31" t="s">
        <v>60</v>
      </c>
      <c r="B24" s="91">
        <v>391.49</v>
      </c>
      <c r="C24" s="135">
        <v>22.743379999999998</v>
      </c>
      <c r="D24" s="95" t="s">
        <v>44</v>
      </c>
      <c r="E24" s="43"/>
      <c r="F24" s="43"/>
    </row>
    <row r="25" spans="1:6">
      <c r="A25" s="31"/>
      <c r="B25" s="91"/>
      <c r="C25" s="91"/>
      <c r="D25" s="95" t="s">
        <v>45</v>
      </c>
      <c r="E25" s="43"/>
      <c r="F25" s="43"/>
    </row>
    <row r="26" spans="1:6">
      <c r="A26" s="102" t="s">
        <v>61</v>
      </c>
      <c r="B26" s="91">
        <f>SUM(B27:B29)</f>
        <v>1560.38</v>
      </c>
      <c r="C26" s="135">
        <v>12.394209999999999</v>
      </c>
      <c r="D26" s="92" t="s">
        <v>62</v>
      </c>
      <c r="E26" s="43">
        <f>SUM(E27:E29)</f>
        <v>86.57</v>
      </c>
      <c r="F26" s="135">
        <v>-68.302099999999996</v>
      </c>
    </row>
    <row r="27" spans="1:6">
      <c r="A27" s="31" t="s">
        <v>63</v>
      </c>
      <c r="B27" s="91">
        <v>1331.74</v>
      </c>
      <c r="C27" s="135">
        <v>1.417997</v>
      </c>
      <c r="D27" s="137" t="s">
        <v>64</v>
      </c>
      <c r="E27" s="43">
        <v>42.9</v>
      </c>
      <c r="F27" s="135">
        <v>-3.5304700000000002</v>
      </c>
    </row>
    <row r="28" spans="1:6">
      <c r="A28" s="31" t="s">
        <v>65</v>
      </c>
      <c r="B28" s="91">
        <v>212.42</v>
      </c>
      <c r="C28" s="135">
        <v>100</v>
      </c>
      <c r="D28" s="137" t="s">
        <v>66</v>
      </c>
      <c r="E28" s="43">
        <v>43.67</v>
      </c>
      <c r="F28" s="135">
        <v>-79.441699999999997</v>
      </c>
    </row>
    <row r="29" spans="1:6">
      <c r="A29" s="31" t="s">
        <v>67</v>
      </c>
      <c r="B29" s="91">
        <v>16.22</v>
      </c>
      <c r="C29" s="135">
        <v>-78.427999999999997</v>
      </c>
      <c r="D29" s="137" t="s">
        <v>68</v>
      </c>
      <c r="E29" s="43">
        <v>0</v>
      </c>
      <c r="F29" s="135">
        <v>-100</v>
      </c>
    </row>
    <row r="30" spans="1:6">
      <c r="F30" s="138"/>
    </row>
  </sheetData>
  <mergeCells count="1">
    <mergeCell ref="A2:F2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scale="88" fitToHeight="0" orientation="landscape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F34"/>
  <sheetViews>
    <sheetView topLeftCell="A5" workbookViewId="0">
      <selection activeCell="B17" sqref="B17"/>
    </sheetView>
  </sheetViews>
  <sheetFormatPr defaultColWidth="9" defaultRowHeight="14.25"/>
  <cols>
    <col min="1" max="1" width="40" style="118" customWidth="1"/>
    <col min="2" max="2" width="12.125" style="119" customWidth="1"/>
    <col min="3" max="3" width="40" style="5" customWidth="1"/>
    <col min="4" max="4" width="11.125" style="5" customWidth="1"/>
    <col min="5" max="5" width="40" style="5" customWidth="1"/>
    <col min="6" max="6" width="11.125" style="5" customWidth="1"/>
    <col min="7" max="16384" width="9" style="5"/>
  </cols>
  <sheetData>
    <row r="1" spans="1:6">
      <c r="A1" s="120" t="s">
        <v>69</v>
      </c>
    </row>
    <row r="2" spans="1:6" ht="22.5">
      <c r="A2" s="141" t="s">
        <v>70</v>
      </c>
      <c r="B2" s="141"/>
      <c r="C2" s="142"/>
      <c r="D2" s="142"/>
      <c r="E2" s="142"/>
      <c r="F2" s="142"/>
    </row>
    <row r="3" spans="1:6">
      <c r="F3" s="121" t="s">
        <v>2</v>
      </c>
    </row>
    <row r="4" spans="1:6">
      <c r="A4" s="122" t="s">
        <v>71</v>
      </c>
      <c r="B4" s="123" t="s">
        <v>4</v>
      </c>
      <c r="C4" s="124" t="s">
        <v>71</v>
      </c>
      <c r="D4" s="77" t="s">
        <v>4</v>
      </c>
      <c r="E4" s="124" t="s">
        <v>71</v>
      </c>
      <c r="F4" s="77" t="s">
        <v>4</v>
      </c>
    </row>
    <row r="5" spans="1:6">
      <c r="A5" s="125" t="s">
        <v>72</v>
      </c>
      <c r="B5" s="26"/>
      <c r="C5" s="60"/>
      <c r="D5" s="46"/>
      <c r="E5" s="60"/>
      <c r="F5" s="60"/>
    </row>
    <row r="6" spans="1:6">
      <c r="A6" s="126" t="s">
        <v>51</v>
      </c>
      <c r="B6" s="127">
        <v>2193.48</v>
      </c>
      <c r="C6" s="126" t="s">
        <v>73</v>
      </c>
      <c r="D6" s="127">
        <v>46.67</v>
      </c>
      <c r="E6" s="126" t="s">
        <v>74</v>
      </c>
      <c r="F6" s="127">
        <v>5.35</v>
      </c>
    </row>
    <row r="7" spans="1:6">
      <c r="A7" s="126" t="s">
        <v>75</v>
      </c>
      <c r="B7" s="127">
        <v>521.66999999999996</v>
      </c>
      <c r="C7" s="126" t="s">
        <v>76</v>
      </c>
      <c r="D7" s="127">
        <v>84.82</v>
      </c>
      <c r="E7" s="126" t="s">
        <v>77</v>
      </c>
      <c r="F7" s="127">
        <v>58.35</v>
      </c>
    </row>
    <row r="8" spans="1:6">
      <c r="A8" s="126" t="s">
        <v>78</v>
      </c>
      <c r="B8" s="127">
        <v>387</v>
      </c>
      <c r="C8" s="126" t="s">
        <v>79</v>
      </c>
      <c r="D8" s="127">
        <v>19.68</v>
      </c>
      <c r="E8" s="126" t="s">
        <v>80</v>
      </c>
      <c r="F8" s="127">
        <v>0.48</v>
      </c>
    </row>
    <row r="9" spans="1:6">
      <c r="A9" s="126" t="s">
        <v>81</v>
      </c>
      <c r="B9" s="127">
        <v>373.2</v>
      </c>
      <c r="C9" s="126" t="s">
        <v>82</v>
      </c>
      <c r="D9" s="127">
        <v>13</v>
      </c>
      <c r="E9" s="126" t="s">
        <v>83</v>
      </c>
      <c r="F9" s="127">
        <v>0.48</v>
      </c>
    </row>
    <row r="10" spans="1:6">
      <c r="A10" s="126" t="s">
        <v>84</v>
      </c>
      <c r="B10" s="127">
        <v>1.62</v>
      </c>
      <c r="C10" s="126" t="s">
        <v>85</v>
      </c>
      <c r="D10" s="127">
        <v>65.27</v>
      </c>
      <c r="E10" s="126" t="s">
        <v>86</v>
      </c>
      <c r="F10" s="127">
        <v>54.67</v>
      </c>
    </row>
    <row r="11" spans="1:6">
      <c r="A11" s="126" t="s">
        <v>87</v>
      </c>
      <c r="B11" s="127">
        <v>12.18</v>
      </c>
      <c r="C11" s="126" t="s">
        <v>88</v>
      </c>
      <c r="D11" s="127">
        <v>163.22</v>
      </c>
      <c r="E11" s="126" t="s">
        <v>89</v>
      </c>
      <c r="F11" s="127">
        <v>54.67</v>
      </c>
    </row>
    <row r="12" spans="1:6">
      <c r="A12" s="126" t="s">
        <v>90</v>
      </c>
      <c r="B12" s="127">
        <v>26.5</v>
      </c>
      <c r="C12" s="126" t="s">
        <v>91</v>
      </c>
      <c r="D12" s="127">
        <v>2.8</v>
      </c>
      <c r="E12" s="126" t="s">
        <v>92</v>
      </c>
      <c r="F12" s="127">
        <v>3.2</v>
      </c>
    </row>
    <row r="13" spans="1:6">
      <c r="A13" s="126" t="s">
        <v>81</v>
      </c>
      <c r="B13" s="127">
        <v>26.5</v>
      </c>
      <c r="C13" s="126" t="s">
        <v>93</v>
      </c>
      <c r="D13" s="127">
        <v>141.32</v>
      </c>
      <c r="E13" s="126" t="s">
        <v>94</v>
      </c>
      <c r="F13" s="127">
        <v>3.2</v>
      </c>
    </row>
    <row r="14" spans="1:6">
      <c r="A14" s="126" t="s">
        <v>95</v>
      </c>
      <c r="B14" s="127">
        <v>43.58</v>
      </c>
      <c r="C14" s="126" t="s">
        <v>96</v>
      </c>
      <c r="D14" s="127">
        <v>19.100000000000001</v>
      </c>
      <c r="E14" s="126" t="s">
        <v>97</v>
      </c>
      <c r="F14" s="127">
        <v>549.6</v>
      </c>
    </row>
    <row r="15" spans="1:6">
      <c r="A15" s="126" t="s">
        <v>81</v>
      </c>
      <c r="B15" s="127">
        <v>43.58</v>
      </c>
      <c r="C15" s="126" t="s">
        <v>98</v>
      </c>
      <c r="D15" s="127">
        <v>29.22</v>
      </c>
      <c r="E15" s="126" t="s">
        <v>99</v>
      </c>
      <c r="F15" s="127">
        <v>118.26</v>
      </c>
    </row>
    <row r="16" spans="1:6">
      <c r="A16" s="126" t="s">
        <v>100</v>
      </c>
      <c r="B16" s="127">
        <v>64.59</v>
      </c>
      <c r="C16" s="126" t="s">
        <v>101</v>
      </c>
      <c r="D16" s="127">
        <v>13</v>
      </c>
      <c r="E16" s="126" t="s">
        <v>102</v>
      </c>
      <c r="F16" s="127">
        <v>117.64</v>
      </c>
    </row>
    <row r="17" spans="1:6">
      <c r="A17" s="126" t="s">
        <v>81</v>
      </c>
      <c r="B17" s="127">
        <v>64.59</v>
      </c>
      <c r="C17" s="126" t="s">
        <v>103</v>
      </c>
      <c r="D17" s="127">
        <v>16.22</v>
      </c>
      <c r="E17" s="126" t="s">
        <v>104</v>
      </c>
      <c r="F17" s="127">
        <v>0.62</v>
      </c>
    </row>
    <row r="18" spans="1:6">
      <c r="A18" s="126" t="s">
        <v>105</v>
      </c>
      <c r="B18" s="127">
        <v>33.020000000000003</v>
      </c>
      <c r="C18" s="126" t="s">
        <v>106</v>
      </c>
      <c r="D18" s="127">
        <v>150.97999999999999</v>
      </c>
      <c r="E18" s="126" t="s">
        <v>107</v>
      </c>
      <c r="F18" s="127">
        <v>14.84</v>
      </c>
    </row>
    <row r="19" spans="1:6">
      <c r="A19" s="126" t="s">
        <v>108</v>
      </c>
      <c r="B19" s="127">
        <v>33.020000000000003</v>
      </c>
      <c r="C19" s="126" t="s">
        <v>109</v>
      </c>
      <c r="D19" s="127">
        <v>93.6</v>
      </c>
      <c r="E19" s="126" t="s">
        <v>110</v>
      </c>
      <c r="F19" s="127">
        <v>14.84</v>
      </c>
    </row>
    <row r="20" spans="1:6">
      <c r="A20" s="126" t="s">
        <v>111</v>
      </c>
      <c r="B20" s="127">
        <v>5.94</v>
      </c>
      <c r="C20" s="126" t="s">
        <v>112</v>
      </c>
      <c r="D20" s="127">
        <v>57.38</v>
      </c>
      <c r="E20" s="126" t="s">
        <v>113</v>
      </c>
      <c r="F20" s="127">
        <v>40.35</v>
      </c>
    </row>
    <row r="21" spans="1:6">
      <c r="A21" s="126" t="s">
        <v>114</v>
      </c>
      <c r="B21" s="127">
        <v>27.08</v>
      </c>
      <c r="C21" s="126" t="s">
        <v>115</v>
      </c>
      <c r="D21" s="127">
        <v>34.159999999999997</v>
      </c>
      <c r="E21" s="126" t="s">
        <v>116</v>
      </c>
      <c r="F21" s="127">
        <v>0.69</v>
      </c>
    </row>
    <row r="22" spans="1:6">
      <c r="A22" s="126" t="s">
        <v>117</v>
      </c>
      <c r="B22" s="127">
        <v>30.55</v>
      </c>
      <c r="C22" s="126" t="s">
        <v>118</v>
      </c>
      <c r="D22" s="127">
        <v>34.159999999999997</v>
      </c>
      <c r="E22" s="126" t="s">
        <v>119</v>
      </c>
      <c r="F22" s="127">
        <v>39.659999999999997</v>
      </c>
    </row>
    <row r="23" spans="1:6">
      <c r="A23" s="126" t="s">
        <v>120</v>
      </c>
      <c r="B23" s="127">
        <v>30.55</v>
      </c>
      <c r="C23" s="126" t="s">
        <v>121</v>
      </c>
      <c r="D23" s="127">
        <v>0.68</v>
      </c>
      <c r="E23" s="126" t="s">
        <v>122</v>
      </c>
      <c r="F23" s="127">
        <v>376.15</v>
      </c>
    </row>
    <row r="24" spans="1:6">
      <c r="A24" s="126" t="s">
        <v>123</v>
      </c>
      <c r="B24" s="127">
        <v>30.55</v>
      </c>
      <c r="C24" s="126" t="s">
        <v>124</v>
      </c>
      <c r="D24" s="127">
        <v>0.68</v>
      </c>
      <c r="E24" s="126" t="s">
        <v>125</v>
      </c>
      <c r="F24" s="127">
        <v>182.87</v>
      </c>
    </row>
    <row r="25" spans="1:6">
      <c r="A25" s="126" t="s">
        <v>126</v>
      </c>
      <c r="B25" s="127">
        <v>771.41</v>
      </c>
      <c r="C25" s="126" t="s">
        <v>127</v>
      </c>
      <c r="D25" s="127">
        <v>143.13999999999999</v>
      </c>
      <c r="E25" s="126" t="s">
        <v>128</v>
      </c>
      <c r="F25" s="127">
        <v>184.67</v>
      </c>
    </row>
    <row r="26" spans="1:6">
      <c r="A26" s="126" t="s">
        <v>129</v>
      </c>
      <c r="B26" s="127">
        <v>22.39</v>
      </c>
      <c r="C26" s="126" t="s">
        <v>130</v>
      </c>
      <c r="D26" s="127">
        <v>5.04</v>
      </c>
      <c r="E26" s="126" t="s">
        <v>131</v>
      </c>
      <c r="F26" s="127">
        <v>7.22</v>
      </c>
    </row>
    <row r="27" spans="1:6">
      <c r="A27" s="126" t="s">
        <v>132</v>
      </c>
      <c r="B27" s="127">
        <v>22.39</v>
      </c>
      <c r="C27" s="126" t="s">
        <v>133</v>
      </c>
      <c r="D27" s="127">
        <v>5.04</v>
      </c>
      <c r="E27" s="126" t="s">
        <v>134</v>
      </c>
      <c r="F27" s="127">
        <v>1.39</v>
      </c>
    </row>
    <row r="28" spans="1:6">
      <c r="A28" s="126" t="s">
        <v>135</v>
      </c>
      <c r="B28" s="127">
        <v>131.37</v>
      </c>
      <c r="C28" s="126" t="s">
        <v>136</v>
      </c>
      <c r="D28" s="127">
        <v>83.83</v>
      </c>
      <c r="E28" s="126" t="s">
        <v>137</v>
      </c>
      <c r="F28" s="127">
        <v>7.53</v>
      </c>
    </row>
    <row r="29" spans="1:6">
      <c r="A29" s="126" t="s">
        <v>138</v>
      </c>
      <c r="B29" s="127">
        <v>43.31</v>
      </c>
      <c r="C29" s="126" t="s">
        <v>139</v>
      </c>
      <c r="D29" s="127">
        <v>42.2</v>
      </c>
      <c r="E29" s="126" t="s">
        <v>140</v>
      </c>
      <c r="F29" s="127">
        <v>7.53</v>
      </c>
    </row>
    <row r="30" spans="1:6">
      <c r="A30" s="126" t="s">
        <v>141</v>
      </c>
      <c r="B30" s="127">
        <v>3.86</v>
      </c>
      <c r="C30" s="126" t="s">
        <v>142</v>
      </c>
      <c r="D30" s="127">
        <v>12.41</v>
      </c>
      <c r="E30" s="126" t="s">
        <v>143</v>
      </c>
      <c r="F30" s="127">
        <v>7.53</v>
      </c>
    </row>
    <row r="31" spans="1:6">
      <c r="A31" s="126" t="s">
        <v>144</v>
      </c>
      <c r="B31" s="127">
        <v>60.67</v>
      </c>
      <c r="C31" s="126" t="s">
        <v>145</v>
      </c>
      <c r="D31" s="127">
        <v>29.22</v>
      </c>
      <c r="E31" s="126" t="s">
        <v>146</v>
      </c>
      <c r="F31" s="127">
        <v>78.209999999999994</v>
      </c>
    </row>
    <row r="32" spans="1:6">
      <c r="A32" s="126" t="s">
        <v>147</v>
      </c>
      <c r="B32" s="127">
        <v>23.53</v>
      </c>
      <c r="C32" s="126" t="s">
        <v>148</v>
      </c>
      <c r="D32" s="127">
        <v>48.92</v>
      </c>
      <c r="E32" s="126" t="s">
        <v>149</v>
      </c>
      <c r="F32" s="127">
        <v>78.209999999999994</v>
      </c>
    </row>
    <row r="33" spans="1:6">
      <c r="A33" s="126" t="s">
        <v>150</v>
      </c>
      <c r="B33" s="127">
        <v>239.39</v>
      </c>
      <c r="C33" s="126" t="s">
        <v>151</v>
      </c>
      <c r="D33" s="127">
        <v>48.92</v>
      </c>
      <c r="E33" s="126" t="s">
        <v>152</v>
      </c>
      <c r="F33" s="127">
        <v>78.209999999999994</v>
      </c>
    </row>
    <row r="34" spans="1:6">
      <c r="A34" s="126" t="s">
        <v>153</v>
      </c>
      <c r="B34" s="127">
        <v>9.9499999999999993</v>
      </c>
      <c r="C34" s="126" t="s">
        <v>154</v>
      </c>
      <c r="D34" s="127">
        <v>5.35</v>
      </c>
      <c r="E34" s="60"/>
      <c r="F34" s="60"/>
    </row>
  </sheetData>
  <mergeCells count="1">
    <mergeCell ref="A2:F2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scale="85" fitToHeight="0" orientation="landscape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G34"/>
  <sheetViews>
    <sheetView topLeftCell="B1" workbookViewId="0">
      <selection activeCell="B8" sqref="B8"/>
    </sheetView>
  </sheetViews>
  <sheetFormatPr defaultColWidth="9" defaultRowHeight="14.25"/>
  <cols>
    <col min="1" max="1" width="56.75" style="104" customWidth="1"/>
    <col min="2" max="2" width="17.625" style="105" customWidth="1"/>
    <col min="3" max="3" width="56.75" style="106" customWidth="1"/>
    <col min="4" max="4" width="17.625" style="107" customWidth="1"/>
    <col min="5" max="5" width="9" style="106" customWidth="1"/>
    <col min="6" max="16384" width="9" style="106"/>
  </cols>
  <sheetData>
    <row r="1" spans="1:4">
      <c r="A1" s="108" t="s">
        <v>155</v>
      </c>
    </row>
    <row r="2" spans="1:4" ht="22.5">
      <c r="A2" s="143" t="s">
        <v>156</v>
      </c>
      <c r="B2" s="143"/>
      <c r="C2" s="143"/>
      <c r="D2" s="143"/>
    </row>
    <row r="3" spans="1:4">
      <c r="A3" s="144"/>
      <c r="B3" s="144"/>
      <c r="D3" s="109" t="s">
        <v>2</v>
      </c>
    </row>
    <row r="4" spans="1:4" ht="18" customHeight="1">
      <c r="A4" s="50" t="s">
        <v>157</v>
      </c>
      <c r="B4" s="110" t="s">
        <v>4</v>
      </c>
      <c r="C4" s="50" t="s">
        <v>158</v>
      </c>
      <c r="D4" s="111" t="s">
        <v>4</v>
      </c>
    </row>
    <row r="5" spans="1:4" ht="18" customHeight="1">
      <c r="A5" s="51" t="s">
        <v>159</v>
      </c>
      <c r="B5" s="43"/>
      <c r="C5" s="112" t="s">
        <v>160</v>
      </c>
      <c r="D5" s="27"/>
    </row>
    <row r="6" spans="1:4" ht="18" customHeight="1">
      <c r="A6" s="42" t="s">
        <v>161</v>
      </c>
      <c r="B6" s="43">
        <f>B7+B15</f>
        <v>1331.74</v>
      </c>
      <c r="C6" s="42" t="s">
        <v>162</v>
      </c>
      <c r="D6" s="103">
        <v>42.9</v>
      </c>
    </row>
    <row r="7" spans="1:4" ht="18" customHeight="1">
      <c r="A7" s="42" t="s">
        <v>163</v>
      </c>
      <c r="B7" s="43">
        <f>SUM(B8:B14)</f>
        <v>654.70000000000005</v>
      </c>
      <c r="C7" s="42" t="s">
        <v>164</v>
      </c>
      <c r="D7" s="103"/>
    </row>
    <row r="8" spans="1:4" ht="18" customHeight="1">
      <c r="A8" s="42" t="s">
        <v>165</v>
      </c>
      <c r="B8" s="43">
        <v>40.43</v>
      </c>
      <c r="C8" s="42" t="s">
        <v>166</v>
      </c>
      <c r="D8" s="103">
        <v>42.9</v>
      </c>
    </row>
    <row r="9" spans="1:4" ht="18" customHeight="1">
      <c r="A9" s="42" t="s">
        <v>167</v>
      </c>
      <c r="B9" s="43">
        <v>9.9499999999999993</v>
      </c>
      <c r="C9" s="42"/>
      <c r="D9" s="103"/>
    </row>
    <row r="10" spans="1:4" ht="18" customHeight="1">
      <c r="A10" s="42" t="s">
        <v>168</v>
      </c>
      <c r="B10" s="43">
        <v>292.76</v>
      </c>
      <c r="C10" s="42"/>
      <c r="D10" s="27"/>
    </row>
    <row r="11" spans="1:4" ht="18" customHeight="1">
      <c r="A11" s="42" t="s">
        <v>169</v>
      </c>
      <c r="B11" s="43"/>
      <c r="C11" s="42"/>
      <c r="D11" s="27"/>
    </row>
    <row r="12" spans="1:4" ht="18" customHeight="1">
      <c r="A12" s="42" t="s">
        <v>170</v>
      </c>
      <c r="B12" s="43">
        <v>62.44</v>
      </c>
      <c r="C12" s="42"/>
      <c r="D12" s="27"/>
    </row>
    <row r="13" spans="1:4" ht="18" customHeight="1">
      <c r="A13" s="42" t="s">
        <v>171</v>
      </c>
      <c r="B13" s="43">
        <v>249.12</v>
      </c>
      <c r="C13" s="42"/>
      <c r="D13" s="27"/>
    </row>
    <row r="14" spans="1:4" ht="18" customHeight="1">
      <c r="A14" s="42" t="s">
        <v>172</v>
      </c>
      <c r="B14" s="43"/>
      <c r="C14" s="42"/>
      <c r="D14" s="27"/>
    </row>
    <row r="15" spans="1:4" ht="18" customHeight="1">
      <c r="A15" s="42" t="s">
        <v>173</v>
      </c>
      <c r="B15" s="43">
        <v>677.04</v>
      </c>
      <c r="C15" s="42"/>
      <c r="D15" s="27"/>
    </row>
    <row r="16" spans="1:4" ht="18" customHeight="1">
      <c r="A16" s="42" t="s">
        <v>174</v>
      </c>
      <c r="B16" s="43"/>
      <c r="C16" s="42"/>
      <c r="D16" s="113"/>
    </row>
    <row r="17" spans="1:7" ht="18" customHeight="1">
      <c r="A17" s="42" t="s">
        <v>175</v>
      </c>
      <c r="B17" s="43"/>
      <c r="C17" s="42"/>
      <c r="D17" s="27"/>
    </row>
    <row r="18" spans="1:7" ht="18" customHeight="1">
      <c r="A18" s="42" t="s">
        <v>176</v>
      </c>
      <c r="B18" s="114"/>
      <c r="C18" s="42"/>
      <c r="D18" s="27"/>
    </row>
    <row r="19" spans="1:7" ht="18" customHeight="1">
      <c r="A19" s="42" t="s">
        <v>177</v>
      </c>
      <c r="B19" s="43"/>
      <c r="C19" s="42"/>
      <c r="D19" s="27"/>
    </row>
    <row r="20" spans="1:7" ht="18" customHeight="1">
      <c r="A20" s="42" t="s">
        <v>178</v>
      </c>
      <c r="B20" s="43"/>
      <c r="C20" s="42"/>
      <c r="D20" s="27"/>
    </row>
    <row r="21" spans="1:7" ht="18" customHeight="1">
      <c r="A21" s="42" t="s">
        <v>179</v>
      </c>
      <c r="B21" s="43"/>
      <c r="C21" s="42"/>
      <c r="D21" s="27"/>
    </row>
    <row r="22" spans="1:7" ht="18" customHeight="1">
      <c r="A22" s="42" t="s">
        <v>180</v>
      </c>
      <c r="B22" s="43">
        <v>514.9</v>
      </c>
      <c r="C22" s="42"/>
      <c r="D22" s="27"/>
    </row>
    <row r="23" spans="1:7" ht="18" customHeight="1">
      <c r="A23" s="42" t="s">
        <v>181</v>
      </c>
      <c r="B23" s="43">
        <v>54.9</v>
      </c>
      <c r="C23" s="42"/>
      <c r="D23" s="27"/>
    </row>
    <row r="24" spans="1:7" ht="18" customHeight="1">
      <c r="A24" s="42" t="s">
        <v>182</v>
      </c>
      <c r="B24" s="43"/>
      <c r="C24" s="42"/>
      <c r="D24" s="27"/>
    </row>
    <row r="25" spans="1:7" ht="18" customHeight="1">
      <c r="A25" s="42" t="s">
        <v>183</v>
      </c>
      <c r="B25" s="43"/>
      <c r="C25" s="42"/>
      <c r="D25" s="27"/>
    </row>
    <row r="26" spans="1:7" ht="18" customHeight="1">
      <c r="A26" s="42" t="s">
        <v>184</v>
      </c>
      <c r="B26" s="43">
        <v>107.24</v>
      </c>
      <c r="C26" s="42"/>
      <c r="D26" s="27"/>
    </row>
    <row r="27" spans="1:7" ht="18" customHeight="1">
      <c r="A27" s="42" t="s">
        <v>185</v>
      </c>
      <c r="B27" s="43"/>
      <c r="C27" s="42"/>
      <c r="D27" s="115"/>
    </row>
    <row r="28" spans="1:7" ht="18" customHeight="1">
      <c r="A28" s="42" t="s">
        <v>186</v>
      </c>
      <c r="B28" s="43"/>
      <c r="C28" s="116"/>
      <c r="D28" s="115"/>
    </row>
    <row r="29" spans="1:7" ht="18" customHeight="1">
      <c r="A29" s="42" t="s">
        <v>187</v>
      </c>
      <c r="B29" s="43"/>
      <c r="C29" s="116"/>
      <c r="D29" s="115"/>
      <c r="G29" s="117"/>
    </row>
    <row r="30" spans="1:7" ht="18" customHeight="1">
      <c r="A30" s="42" t="s">
        <v>188</v>
      </c>
      <c r="B30" s="43"/>
      <c r="C30" s="42"/>
      <c r="D30" s="113"/>
    </row>
    <row r="31" spans="1:7" ht="18" customHeight="1">
      <c r="A31" s="42" t="s">
        <v>189</v>
      </c>
      <c r="B31" s="43"/>
      <c r="C31" s="42"/>
      <c r="D31" s="27"/>
    </row>
    <row r="32" spans="1:7" ht="18" customHeight="1">
      <c r="A32" s="42" t="s">
        <v>190</v>
      </c>
      <c r="B32" s="43"/>
      <c r="C32" s="42"/>
      <c r="D32" s="27"/>
    </row>
    <row r="33" spans="1:4" ht="18" customHeight="1">
      <c r="A33" s="42" t="s">
        <v>191</v>
      </c>
      <c r="B33" s="43">
        <v>212.42</v>
      </c>
      <c r="C33" s="42" t="s">
        <v>192</v>
      </c>
      <c r="D33" s="103">
        <v>43.67</v>
      </c>
    </row>
    <row r="34" spans="1:4" ht="18" customHeight="1">
      <c r="A34" s="42" t="s">
        <v>193</v>
      </c>
      <c r="B34" s="43">
        <v>16.22</v>
      </c>
      <c r="C34" s="42" t="s">
        <v>194</v>
      </c>
      <c r="D34" s="27"/>
    </row>
  </sheetData>
  <mergeCells count="2">
    <mergeCell ref="A2:D2"/>
    <mergeCell ref="A3:B3"/>
  </mergeCells>
  <phoneticPr fontId="75" type="noConversion"/>
  <printOptions horizontalCentered="1"/>
  <pageMargins left="0.39305555555555599" right="0.39305555555555599" top="0.235416666666667" bottom="0.235416666666667" header="0.31388888888888899" footer="0.31388888888888899"/>
  <pageSetup paperSize="9" scale="90" fitToHeight="0" orientation="landscape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GI15"/>
  <sheetViews>
    <sheetView showZeros="0" workbookViewId="0">
      <selection activeCell="B14" sqref="B14"/>
    </sheetView>
  </sheetViews>
  <sheetFormatPr defaultColWidth="9" defaultRowHeight="14.25"/>
  <cols>
    <col min="1" max="1" width="53.25" style="18" customWidth="1"/>
    <col min="2" max="2" width="16.375" style="18" customWidth="1"/>
    <col min="3" max="3" width="53.25" style="19" customWidth="1"/>
    <col min="4" max="4" width="16.375" style="19" customWidth="1"/>
    <col min="5" max="182" width="9" style="18"/>
    <col min="183" max="183" width="42.75" style="18" customWidth="1"/>
    <col min="184" max="191" width="9" style="18" hidden="1" customWidth="1"/>
    <col min="192" max="192" width="10.625" style="18" customWidth="1"/>
    <col min="193" max="193" width="9.625" style="18" customWidth="1"/>
    <col min="194" max="196" width="10.625" style="18" customWidth="1"/>
    <col min="197" max="197" width="36.875" style="18" customWidth="1"/>
    <col min="198" max="198" width="10.625" style="18" customWidth="1"/>
    <col min="199" max="199" width="9.625" style="18" customWidth="1"/>
    <col min="200" max="202" width="10.625" style="18" customWidth="1"/>
    <col min="203" max="16384" width="9" style="18"/>
  </cols>
  <sheetData>
    <row r="1" spans="1:4">
      <c r="A1" s="20" t="s">
        <v>195</v>
      </c>
    </row>
    <row r="2" spans="1:4" ht="22.5">
      <c r="A2" s="140" t="s">
        <v>196</v>
      </c>
      <c r="B2" s="140"/>
      <c r="C2" s="140"/>
      <c r="D2" s="140"/>
    </row>
    <row r="3" spans="1:4" ht="22.5">
      <c r="A3" s="21"/>
      <c r="B3" s="21"/>
      <c r="D3" s="101"/>
    </row>
    <row r="4" spans="1:4" ht="21.75" customHeight="1">
      <c r="A4" s="23" t="s">
        <v>3</v>
      </c>
      <c r="B4" s="23" t="s">
        <v>4</v>
      </c>
      <c r="C4" s="23" t="s">
        <v>3</v>
      </c>
      <c r="D4" s="23" t="s">
        <v>4</v>
      </c>
    </row>
    <row r="5" spans="1:4" ht="21.75" customHeight="1">
      <c r="A5" s="25" t="s">
        <v>197</v>
      </c>
      <c r="B5" s="27"/>
      <c r="C5" s="25" t="s">
        <v>198</v>
      </c>
      <c r="D5" s="27"/>
    </row>
    <row r="6" spans="1:4" ht="21.75" customHeight="1">
      <c r="A6" s="28"/>
      <c r="B6" s="27"/>
      <c r="C6" s="102" t="s">
        <v>53</v>
      </c>
      <c r="D6" s="103"/>
    </row>
    <row r="7" spans="1:4" ht="21.75" customHeight="1">
      <c r="A7" s="28"/>
      <c r="B7" s="27"/>
      <c r="C7" s="30" t="s">
        <v>126</v>
      </c>
      <c r="D7" s="103"/>
    </row>
    <row r="8" spans="1:4" ht="21.75" customHeight="1">
      <c r="A8" s="28"/>
      <c r="B8" s="27"/>
      <c r="C8" s="32" t="s">
        <v>77</v>
      </c>
      <c r="D8" s="103"/>
    </row>
    <row r="9" spans="1:4" ht="21.75" customHeight="1">
      <c r="A9" s="28"/>
      <c r="B9" s="27"/>
      <c r="C9" s="32" t="s">
        <v>97</v>
      </c>
      <c r="D9" s="103"/>
    </row>
    <row r="10" spans="1:4" ht="21.75" customHeight="1">
      <c r="A10" s="28"/>
      <c r="B10" s="27"/>
      <c r="C10" s="32" t="s">
        <v>199</v>
      </c>
      <c r="D10" s="103"/>
    </row>
    <row r="11" spans="1:4" ht="21.75" customHeight="1">
      <c r="A11" s="28"/>
      <c r="B11" s="27"/>
      <c r="C11" s="32" t="s">
        <v>200</v>
      </c>
      <c r="D11" s="27">
        <v>2</v>
      </c>
    </row>
    <row r="12" spans="1:4" ht="21.75" customHeight="1">
      <c r="A12" s="28"/>
      <c r="B12" s="27"/>
      <c r="C12" s="32" t="s">
        <v>201</v>
      </c>
      <c r="D12" s="27"/>
    </row>
    <row r="13" spans="1:4" ht="21.75" customHeight="1">
      <c r="A13" s="28" t="s">
        <v>202</v>
      </c>
      <c r="B13" s="27"/>
      <c r="C13" s="28" t="s">
        <v>62</v>
      </c>
      <c r="D13" s="27"/>
    </row>
    <row r="14" spans="1:4" ht="21.75" customHeight="1">
      <c r="A14" s="31" t="s">
        <v>63</v>
      </c>
      <c r="B14" s="27">
        <v>2</v>
      </c>
      <c r="C14" s="31" t="s">
        <v>64</v>
      </c>
      <c r="D14" s="27"/>
    </row>
    <row r="15" spans="1:4" ht="21.75" customHeight="1">
      <c r="A15" s="31" t="s">
        <v>203</v>
      </c>
      <c r="B15" s="27"/>
      <c r="C15" s="31" t="s">
        <v>204</v>
      </c>
      <c r="D15" s="27"/>
    </row>
  </sheetData>
  <mergeCells count="1">
    <mergeCell ref="A2:D2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scale="90" fitToHeight="0" orientation="landscape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GG42"/>
  <sheetViews>
    <sheetView showZeros="0" workbookViewId="0">
      <selection activeCell="G10" sqref="G10"/>
    </sheetView>
  </sheetViews>
  <sheetFormatPr defaultColWidth="9" defaultRowHeight="14.25"/>
  <cols>
    <col min="1" max="1" width="67.875" style="19" customWidth="1"/>
    <col min="2" max="2" width="19" style="97" customWidth="1"/>
    <col min="3" max="180" width="9" style="18"/>
    <col min="181" max="181" width="42.75" style="18" customWidth="1"/>
    <col min="182" max="189" width="9" style="18" hidden="1" customWidth="1"/>
    <col min="190" max="190" width="10.625" style="18" customWidth="1"/>
    <col min="191" max="191" width="9.625" style="18" customWidth="1"/>
    <col min="192" max="194" width="10.625" style="18" customWidth="1"/>
    <col min="195" max="195" width="36.875" style="18" customWidth="1"/>
    <col min="196" max="196" width="10.625" style="18" customWidth="1"/>
    <col min="197" max="197" width="9.625" style="18" customWidth="1"/>
    <col min="198" max="200" width="10.625" style="18" customWidth="1"/>
    <col min="201" max="16384" width="9" style="18"/>
  </cols>
  <sheetData>
    <row r="1" spans="1:2">
      <c r="A1" s="20" t="s">
        <v>205</v>
      </c>
    </row>
    <row r="2" spans="1:2" ht="22.5">
      <c r="A2" s="140" t="s">
        <v>206</v>
      </c>
      <c r="B2" s="140"/>
    </row>
    <row r="3" spans="1:2" ht="15" customHeight="1">
      <c r="B3" s="98" t="s">
        <v>2</v>
      </c>
    </row>
    <row r="4" spans="1:2" ht="18" customHeight="1">
      <c r="A4" s="23" t="s">
        <v>24</v>
      </c>
      <c r="B4" s="23" t="s">
        <v>4</v>
      </c>
    </row>
    <row r="5" spans="1:2" ht="18" customHeight="1">
      <c r="A5" s="87" t="s">
        <v>207</v>
      </c>
      <c r="B5" s="87">
        <v>2</v>
      </c>
    </row>
    <row r="6" spans="1:2" ht="18" customHeight="1">
      <c r="A6" s="99" t="s">
        <v>33</v>
      </c>
      <c r="B6" s="87"/>
    </row>
    <row r="7" spans="1:2" ht="18" customHeight="1">
      <c r="A7" s="99" t="s">
        <v>208</v>
      </c>
      <c r="B7" s="87"/>
    </row>
    <row r="8" spans="1:2" ht="18" customHeight="1">
      <c r="A8" s="30" t="s">
        <v>209</v>
      </c>
      <c r="B8" s="87"/>
    </row>
    <row r="9" spans="1:2" ht="18" customHeight="1">
      <c r="A9" s="30" t="s">
        <v>210</v>
      </c>
      <c r="B9" s="87"/>
    </row>
    <row r="10" spans="1:2" ht="18" customHeight="1">
      <c r="A10" s="32" t="s">
        <v>211</v>
      </c>
      <c r="B10" s="87"/>
    </row>
    <row r="11" spans="1:2" ht="18" customHeight="1">
      <c r="A11" s="100" t="s">
        <v>212</v>
      </c>
      <c r="B11" s="87"/>
    </row>
    <row r="12" spans="1:2" ht="18" customHeight="1">
      <c r="A12" s="100" t="s">
        <v>213</v>
      </c>
      <c r="B12" s="87"/>
    </row>
    <row r="13" spans="1:2" ht="18" customHeight="1">
      <c r="A13" s="32" t="s">
        <v>214</v>
      </c>
      <c r="B13" s="87"/>
    </row>
    <row r="14" spans="1:2" ht="18" customHeight="1">
      <c r="A14" s="32" t="s">
        <v>215</v>
      </c>
      <c r="B14" s="87"/>
    </row>
    <row r="15" spans="1:2" ht="18" customHeight="1">
      <c r="A15" s="32" t="s">
        <v>216</v>
      </c>
      <c r="B15" s="87"/>
    </row>
    <row r="16" spans="1:2" ht="18" customHeight="1">
      <c r="A16" s="32" t="s">
        <v>217</v>
      </c>
      <c r="B16" s="87"/>
    </row>
    <row r="17" spans="1:2" ht="18" customHeight="1">
      <c r="A17" s="32" t="s">
        <v>218</v>
      </c>
      <c r="B17" s="87"/>
    </row>
    <row r="18" spans="1:2" ht="18" customHeight="1">
      <c r="A18" s="32" t="s">
        <v>219</v>
      </c>
      <c r="B18" s="87"/>
    </row>
    <row r="19" spans="1:2" ht="18" customHeight="1">
      <c r="A19" s="32" t="s">
        <v>220</v>
      </c>
      <c r="B19" s="87"/>
    </row>
    <row r="20" spans="1:2" ht="18" customHeight="1">
      <c r="A20" s="100" t="s">
        <v>221</v>
      </c>
      <c r="B20" s="87"/>
    </row>
    <row r="21" spans="1:2" ht="18" customHeight="1">
      <c r="A21" s="100" t="s">
        <v>222</v>
      </c>
      <c r="B21" s="87"/>
    </row>
    <row r="22" spans="1:2" ht="18" customHeight="1">
      <c r="A22" s="32" t="s">
        <v>223</v>
      </c>
      <c r="B22" s="87"/>
    </row>
    <row r="23" spans="1:2" ht="18" customHeight="1">
      <c r="A23" s="100" t="s">
        <v>224</v>
      </c>
      <c r="B23" s="87"/>
    </row>
    <row r="24" spans="1:2" ht="18" customHeight="1">
      <c r="A24" s="100" t="s">
        <v>225</v>
      </c>
      <c r="B24" s="87"/>
    </row>
    <row r="25" spans="1:2" ht="18" customHeight="1">
      <c r="A25" s="32" t="s">
        <v>210</v>
      </c>
      <c r="B25" s="87"/>
    </row>
    <row r="26" spans="1:2" ht="18" customHeight="1">
      <c r="A26" s="100" t="s">
        <v>226</v>
      </c>
      <c r="B26" s="87"/>
    </row>
    <row r="27" spans="1:2" ht="18" customHeight="1">
      <c r="A27" s="32" t="s">
        <v>210</v>
      </c>
      <c r="B27" s="87"/>
    </row>
    <row r="28" spans="1:2" ht="18" customHeight="1">
      <c r="A28" s="32" t="s">
        <v>227</v>
      </c>
      <c r="B28" s="87"/>
    </row>
    <row r="29" spans="1:2" ht="18" customHeight="1">
      <c r="A29" s="32" t="s">
        <v>228</v>
      </c>
      <c r="B29" s="87"/>
    </row>
    <row r="30" spans="1:2" ht="18" customHeight="1">
      <c r="A30" s="100" t="s">
        <v>229</v>
      </c>
      <c r="B30" s="87"/>
    </row>
    <row r="31" spans="1:2" ht="18" customHeight="1">
      <c r="A31" s="32" t="s">
        <v>230</v>
      </c>
      <c r="B31" s="87"/>
    </row>
    <row r="32" spans="1:2" ht="18" customHeight="1">
      <c r="A32" s="100" t="s">
        <v>231</v>
      </c>
      <c r="B32" s="87"/>
    </row>
    <row r="33" spans="1:2" ht="18" customHeight="1">
      <c r="A33" s="100" t="s">
        <v>232</v>
      </c>
      <c r="B33" s="87"/>
    </row>
    <row r="34" spans="1:2" ht="18" customHeight="1">
      <c r="A34" s="32" t="s">
        <v>233</v>
      </c>
      <c r="B34" s="87"/>
    </row>
    <row r="35" spans="1:2" ht="18" customHeight="1">
      <c r="A35" s="100" t="s">
        <v>45</v>
      </c>
      <c r="B35" s="87">
        <v>2</v>
      </c>
    </row>
    <row r="36" spans="1:2" ht="18" customHeight="1">
      <c r="A36" s="100" t="s">
        <v>234</v>
      </c>
      <c r="B36" s="87"/>
    </row>
    <row r="37" spans="1:2" ht="18" customHeight="1">
      <c r="A37" s="32" t="s">
        <v>235</v>
      </c>
      <c r="B37" s="87"/>
    </row>
    <row r="38" spans="1:2" ht="18" customHeight="1">
      <c r="A38" s="100" t="s">
        <v>236</v>
      </c>
      <c r="B38" s="87">
        <v>2</v>
      </c>
    </row>
    <row r="39" spans="1:2" ht="18" customHeight="1">
      <c r="A39" s="32" t="s">
        <v>237</v>
      </c>
      <c r="B39" s="87"/>
    </row>
    <row r="40" spans="1:2" ht="18" customHeight="1">
      <c r="A40" s="32" t="s">
        <v>238</v>
      </c>
      <c r="B40" s="87"/>
    </row>
    <row r="41" spans="1:2" ht="18" customHeight="1">
      <c r="A41" s="32" t="s">
        <v>239</v>
      </c>
      <c r="B41" s="87"/>
    </row>
    <row r="42" spans="1:2" ht="18" customHeight="1">
      <c r="A42" s="32" t="s">
        <v>240</v>
      </c>
      <c r="B42" s="87">
        <v>2</v>
      </c>
    </row>
  </sheetData>
  <mergeCells count="1">
    <mergeCell ref="A2:B2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scale="90" fitToHeight="0" orientation="portrait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GU31"/>
  <sheetViews>
    <sheetView showZeros="0" topLeftCell="A10" workbookViewId="0">
      <selection activeCell="F21" sqref="F21"/>
    </sheetView>
  </sheetViews>
  <sheetFormatPr defaultColWidth="9" defaultRowHeight="14.25"/>
  <cols>
    <col min="1" max="1" width="39.25" style="18" customWidth="1"/>
    <col min="2" max="3" width="15.25" style="18" customWidth="1"/>
    <col min="4" max="4" width="12.625" style="84" customWidth="1"/>
    <col min="5" max="5" width="35.25" style="19" customWidth="1"/>
    <col min="6" max="7" width="15.25" style="19" customWidth="1"/>
    <col min="8" max="8" width="12.625" style="19" customWidth="1"/>
    <col min="9" max="194" width="9" style="18"/>
    <col min="195" max="195" width="42.75" style="18" customWidth="1"/>
    <col min="196" max="203" width="9" style="18" hidden="1" customWidth="1"/>
    <col min="204" max="204" width="10.625" style="18" customWidth="1"/>
    <col min="205" max="205" width="9.625" style="18" customWidth="1"/>
    <col min="206" max="208" width="10.625" style="18" customWidth="1"/>
    <col min="209" max="209" width="36.875" style="18" customWidth="1"/>
    <col min="210" max="210" width="10.625" style="18" customWidth="1"/>
    <col min="211" max="211" width="9.625" style="18" customWidth="1"/>
    <col min="212" max="214" width="10.625" style="18" customWidth="1"/>
    <col min="215" max="16384" width="9" style="18"/>
  </cols>
  <sheetData>
    <row r="1" spans="1:8">
      <c r="A1" s="20" t="s">
        <v>241</v>
      </c>
    </row>
    <row r="2" spans="1:8" ht="22.5">
      <c r="A2" s="140" t="s">
        <v>242</v>
      </c>
      <c r="B2" s="140"/>
      <c r="C2" s="140"/>
      <c r="D2" s="140"/>
      <c r="E2" s="140"/>
      <c r="F2" s="140"/>
      <c r="G2" s="140"/>
      <c r="H2" s="140"/>
    </row>
    <row r="3" spans="1:8" ht="21.2" customHeight="1">
      <c r="A3" s="21"/>
      <c r="B3" s="21"/>
      <c r="C3" s="21"/>
      <c r="D3" s="85"/>
      <c r="F3" s="22"/>
      <c r="G3" s="22"/>
      <c r="H3" s="22" t="s">
        <v>2</v>
      </c>
    </row>
    <row r="4" spans="1:8" ht="17.45" customHeight="1">
      <c r="A4" s="23" t="s">
        <v>49</v>
      </c>
      <c r="B4" s="23" t="s">
        <v>243</v>
      </c>
      <c r="C4" s="23"/>
      <c r="D4" s="86" t="s">
        <v>5</v>
      </c>
      <c r="E4" s="23" t="s">
        <v>24</v>
      </c>
      <c r="F4" s="23" t="s">
        <v>243</v>
      </c>
      <c r="G4" s="23"/>
      <c r="H4" s="86" t="s">
        <v>5</v>
      </c>
    </row>
    <row r="5" spans="1:8" ht="17.45" customHeight="1">
      <c r="A5" s="87" t="s">
        <v>50</v>
      </c>
      <c r="B5" s="88">
        <f>B6+B26</f>
        <v>2202.16</v>
      </c>
      <c r="C5" s="88">
        <f>C6+C26</f>
        <v>2067.63</v>
      </c>
      <c r="D5" s="88">
        <f>(B5-C5)/C5*100</f>
        <v>6.5064832682829996</v>
      </c>
      <c r="E5" s="89" t="s">
        <v>51</v>
      </c>
      <c r="F5" s="88">
        <f>F6</f>
        <v>2202.16</v>
      </c>
      <c r="G5" s="88">
        <f>G6+G28</f>
        <v>2236.38</v>
      </c>
      <c r="H5" s="88">
        <f>(F5-G5)/G5*100</f>
        <v>-1.53015140539621</v>
      </c>
    </row>
    <row r="6" spans="1:8" ht="17.45" customHeight="1">
      <c r="A6" s="90" t="s">
        <v>52</v>
      </c>
      <c r="B6" s="91">
        <f>B7+B19</f>
        <v>431.5</v>
      </c>
      <c r="C6" s="91">
        <f>SUM(C7+C19)</f>
        <v>719.67</v>
      </c>
      <c r="D6" s="88">
        <f t="shared" ref="D6:D28" si="0">(B6-C6)/C6*100</f>
        <v>-40.041963677796801</v>
      </c>
      <c r="E6" s="92" t="s">
        <v>244</v>
      </c>
      <c r="F6" s="91">
        <f>SUM(F7:F27)</f>
        <v>2202.16</v>
      </c>
      <c r="G6" s="43">
        <f>SUM(G7:G26)</f>
        <v>2193.48</v>
      </c>
      <c r="H6" s="88">
        <f t="shared" ref="H6:H29" si="1">(F6-G6)/G6*100</f>
        <v>0.39571821945038399</v>
      </c>
    </row>
    <row r="7" spans="1:8" ht="17.45" customHeight="1">
      <c r="A7" s="31" t="s">
        <v>54</v>
      </c>
      <c r="B7" s="91">
        <f>SUM(B8:B18)</f>
        <v>404</v>
      </c>
      <c r="C7" s="91">
        <f>SUM(C8:C18)</f>
        <v>313.55</v>
      </c>
      <c r="D7" s="88">
        <f t="shared" si="0"/>
        <v>28.8470738319247</v>
      </c>
      <c r="E7" s="93" t="s">
        <v>27</v>
      </c>
      <c r="F7" s="91">
        <v>660.69</v>
      </c>
      <c r="G7" s="43">
        <v>521.66999999999996</v>
      </c>
      <c r="H7" s="88">
        <f t="shared" si="1"/>
        <v>26.649030996607099</v>
      </c>
    </row>
    <row r="8" spans="1:8" ht="17.45" customHeight="1">
      <c r="A8" s="31" t="s">
        <v>8</v>
      </c>
      <c r="B8" s="91">
        <v>213</v>
      </c>
      <c r="C8" s="91">
        <f>109.67+3.56</f>
        <v>113.23</v>
      </c>
      <c r="D8" s="88">
        <f t="shared" si="0"/>
        <v>88.112690982955002</v>
      </c>
      <c r="E8" s="93" t="s">
        <v>28</v>
      </c>
      <c r="F8" s="91"/>
      <c r="G8" s="43"/>
      <c r="H8" s="88"/>
    </row>
    <row r="9" spans="1:8" ht="17.45" customHeight="1">
      <c r="A9" s="31" t="s">
        <v>9</v>
      </c>
      <c r="B9" s="91">
        <v>10</v>
      </c>
      <c r="C9" s="91">
        <v>3.48</v>
      </c>
      <c r="D9" s="88">
        <f t="shared" si="0"/>
        <v>187.35632183908001</v>
      </c>
      <c r="E9" s="93" t="s">
        <v>29</v>
      </c>
      <c r="F9" s="91">
        <v>39.96</v>
      </c>
      <c r="G9" s="43">
        <v>33.020000000000003</v>
      </c>
      <c r="H9" s="88">
        <f t="shared" si="1"/>
        <v>21.017565112053301</v>
      </c>
    </row>
    <row r="10" spans="1:8" ht="17.45" customHeight="1">
      <c r="A10" s="31" t="s">
        <v>10</v>
      </c>
      <c r="B10" s="91">
        <v>10</v>
      </c>
      <c r="C10" s="91">
        <v>7.49</v>
      </c>
      <c r="D10" s="88">
        <f t="shared" si="0"/>
        <v>33.511348464619502</v>
      </c>
      <c r="E10" s="93" t="s">
        <v>30</v>
      </c>
      <c r="F10" s="91"/>
      <c r="G10" s="43"/>
      <c r="H10" s="88"/>
    </row>
    <row r="11" spans="1:8" ht="17.45" customHeight="1">
      <c r="A11" s="31" t="s">
        <v>11</v>
      </c>
      <c r="B11" s="91">
        <v>70</v>
      </c>
      <c r="C11" s="91">
        <v>73.430000000000007</v>
      </c>
      <c r="D11" s="88">
        <f t="shared" si="0"/>
        <v>-4.6711153479504404</v>
      </c>
      <c r="E11" s="93" t="s">
        <v>31</v>
      </c>
      <c r="F11" s="91"/>
      <c r="G11" s="43"/>
      <c r="H11" s="88"/>
    </row>
    <row r="12" spans="1:8" ht="17.45" customHeight="1">
      <c r="A12" s="31" t="s">
        <v>12</v>
      </c>
      <c r="B12" s="91"/>
      <c r="C12" s="91"/>
      <c r="D12" s="88"/>
      <c r="E12" s="93" t="s">
        <v>32</v>
      </c>
      <c r="F12" s="91">
        <v>28.07</v>
      </c>
      <c r="G12" s="43">
        <v>30.55</v>
      </c>
      <c r="H12" s="88">
        <f t="shared" si="1"/>
        <v>-8.1178396072013097</v>
      </c>
    </row>
    <row r="13" spans="1:8" ht="17.45" customHeight="1">
      <c r="A13" s="31" t="s">
        <v>13</v>
      </c>
      <c r="B13" s="91">
        <v>15</v>
      </c>
      <c r="C13" s="91">
        <v>7.74</v>
      </c>
      <c r="D13" s="88">
        <f t="shared" si="0"/>
        <v>93.798449612403104</v>
      </c>
      <c r="E13" s="93" t="s">
        <v>33</v>
      </c>
      <c r="F13" s="91">
        <v>679.42</v>
      </c>
      <c r="G13" s="43">
        <v>771.41</v>
      </c>
      <c r="H13" s="88">
        <f t="shared" si="1"/>
        <v>-11.9249167109579</v>
      </c>
    </row>
    <row r="14" spans="1:8" ht="17.45" customHeight="1">
      <c r="A14" s="31" t="s">
        <v>14</v>
      </c>
      <c r="B14" s="91">
        <v>15</v>
      </c>
      <c r="C14" s="91">
        <v>2.97</v>
      </c>
      <c r="D14" s="88">
        <f t="shared" si="0"/>
        <v>405.05050505050502</v>
      </c>
      <c r="E14" s="93" t="s">
        <v>245</v>
      </c>
      <c r="F14" s="91">
        <v>2.64</v>
      </c>
      <c r="H14" s="88"/>
    </row>
    <row r="15" spans="1:8" ht="17.45" customHeight="1">
      <c r="A15" s="31" t="s">
        <v>15</v>
      </c>
      <c r="B15" s="91">
        <v>21</v>
      </c>
      <c r="C15" s="91">
        <v>20.18</v>
      </c>
      <c r="D15" s="88">
        <f t="shared" si="0"/>
        <v>4.0634291377601599</v>
      </c>
      <c r="E15" s="93" t="s">
        <v>246</v>
      </c>
      <c r="F15" s="91">
        <v>86.48</v>
      </c>
      <c r="G15" s="43">
        <v>143.13999999999999</v>
      </c>
      <c r="H15" s="88">
        <f t="shared" si="1"/>
        <v>-39.583624423641197</v>
      </c>
    </row>
    <row r="16" spans="1:8" ht="17.45" customHeight="1">
      <c r="A16" s="31" t="s">
        <v>16</v>
      </c>
      <c r="B16" s="91"/>
      <c r="C16" s="91"/>
      <c r="D16" s="88"/>
      <c r="E16" s="93" t="s">
        <v>247</v>
      </c>
      <c r="F16" s="91">
        <v>21.5</v>
      </c>
      <c r="G16" s="43"/>
      <c r="H16" s="88"/>
    </row>
    <row r="17" spans="1:36" ht="17.45" customHeight="1">
      <c r="A17" s="31" t="s">
        <v>17</v>
      </c>
      <c r="B17" s="91">
        <v>37</v>
      </c>
      <c r="C17" s="91">
        <v>82.42</v>
      </c>
      <c r="D17" s="88">
        <f t="shared" si="0"/>
        <v>-55.107983499150698</v>
      </c>
      <c r="E17" s="93" t="s">
        <v>36</v>
      </c>
      <c r="F17" s="91">
        <v>104.8</v>
      </c>
      <c r="G17" s="43">
        <v>58.35</v>
      </c>
      <c r="H17" s="88">
        <f t="shared" si="1"/>
        <v>79.605826906598097</v>
      </c>
    </row>
    <row r="18" spans="1:36" ht="17.45" customHeight="1">
      <c r="A18" s="31" t="s">
        <v>18</v>
      </c>
      <c r="B18" s="91">
        <v>13</v>
      </c>
      <c r="C18" s="91">
        <v>2.61</v>
      </c>
      <c r="D18" s="88">
        <f t="shared" si="0"/>
        <v>398.08429118773898</v>
      </c>
      <c r="E18" s="93" t="s">
        <v>37</v>
      </c>
      <c r="F18" s="91">
        <v>524.33000000000004</v>
      </c>
      <c r="G18" s="43">
        <v>549.6</v>
      </c>
      <c r="H18" s="88">
        <f t="shared" si="1"/>
        <v>-4.59788937409024</v>
      </c>
    </row>
    <row r="19" spans="1:36" ht="17.45" customHeight="1">
      <c r="A19" s="31" t="s">
        <v>55</v>
      </c>
      <c r="B19" s="91">
        <f>SUM(B21:B24)</f>
        <v>27.5</v>
      </c>
      <c r="C19" s="91">
        <v>406.12</v>
      </c>
      <c r="D19" s="88">
        <f t="shared" si="0"/>
        <v>-93.228602383532007</v>
      </c>
      <c r="E19" s="93" t="s">
        <v>38</v>
      </c>
      <c r="F19" s="91"/>
      <c r="G19" s="43"/>
      <c r="H19" s="88"/>
    </row>
    <row r="20" spans="1:36" ht="17.45" customHeight="1">
      <c r="A20" s="31" t="s">
        <v>56</v>
      </c>
      <c r="B20" s="91"/>
      <c r="C20" s="43"/>
      <c r="D20" s="88"/>
      <c r="E20" s="93" t="s">
        <v>39</v>
      </c>
      <c r="F20" s="91">
        <v>16.5</v>
      </c>
      <c r="G20" s="43">
        <v>7.53</v>
      </c>
      <c r="H20" s="88">
        <f t="shared" si="1"/>
        <v>119.123505976096</v>
      </c>
    </row>
    <row r="21" spans="1:36" ht="17.45" customHeight="1">
      <c r="A21" s="31" t="s">
        <v>57</v>
      </c>
      <c r="B21" s="91">
        <v>10</v>
      </c>
      <c r="C21" s="91">
        <v>9.3000000000000007</v>
      </c>
      <c r="D21" s="88">
        <f t="shared" si="0"/>
        <v>7.5268817204301</v>
      </c>
      <c r="E21" s="93" t="s">
        <v>40</v>
      </c>
      <c r="F21" s="91"/>
      <c r="G21" s="43"/>
      <c r="H21" s="88"/>
    </row>
    <row r="22" spans="1:36" ht="17.45" customHeight="1">
      <c r="A22" s="31" t="s">
        <v>58</v>
      </c>
      <c r="B22" s="91"/>
      <c r="C22" s="94"/>
      <c r="D22" s="88"/>
      <c r="E22" s="93" t="s">
        <v>248</v>
      </c>
      <c r="F22" s="91"/>
      <c r="G22" s="43"/>
      <c r="H22" s="88"/>
    </row>
    <row r="23" spans="1:36" ht="17.45" customHeight="1">
      <c r="A23" s="31" t="s">
        <v>59</v>
      </c>
      <c r="B23" s="91">
        <v>2.5</v>
      </c>
      <c r="C23" s="91">
        <v>5.33</v>
      </c>
      <c r="D23" s="88">
        <f t="shared" si="0"/>
        <v>-53.095684803001902</v>
      </c>
      <c r="E23" s="93" t="s">
        <v>249</v>
      </c>
      <c r="F23" s="91"/>
      <c r="G23" s="43"/>
      <c r="H23" s="88"/>
    </row>
    <row r="24" spans="1:36" ht="17.45" customHeight="1">
      <c r="A24" s="31" t="s">
        <v>60</v>
      </c>
      <c r="B24" s="91">
        <v>15</v>
      </c>
      <c r="C24" s="91">
        <v>391.49</v>
      </c>
      <c r="D24" s="88">
        <f t="shared" si="0"/>
        <v>-96.168484507905703</v>
      </c>
      <c r="E24" s="93" t="s">
        <v>43</v>
      </c>
      <c r="F24" s="91">
        <v>37.770000000000003</v>
      </c>
      <c r="G24" s="43">
        <v>78.209999999999994</v>
      </c>
      <c r="H24" s="88">
        <f t="shared" si="1"/>
        <v>-51.706942846183303</v>
      </c>
    </row>
    <row r="25" spans="1:36" ht="17.45" customHeight="1">
      <c r="A25" s="31"/>
      <c r="B25" s="91"/>
      <c r="C25" s="91"/>
      <c r="D25" s="88"/>
      <c r="E25" s="95" t="s">
        <v>44</v>
      </c>
      <c r="F25" s="91"/>
      <c r="G25" s="43"/>
      <c r="H25" s="88"/>
    </row>
    <row r="26" spans="1:36" ht="17.45" customHeight="1">
      <c r="A26" s="90" t="s">
        <v>61</v>
      </c>
      <c r="B26" s="91">
        <v>1770.66</v>
      </c>
      <c r="C26" s="91">
        <f>SUM(C27:C29)</f>
        <v>1347.96</v>
      </c>
      <c r="D26" s="88">
        <f t="shared" si="0"/>
        <v>31.358497284785901</v>
      </c>
      <c r="E26" s="95" t="s">
        <v>250</v>
      </c>
      <c r="F26" s="91"/>
      <c r="G26" s="43"/>
      <c r="H26" s="88"/>
    </row>
    <row r="27" spans="1:36" ht="17.45" customHeight="1">
      <c r="A27" s="31" t="s">
        <v>63</v>
      </c>
      <c r="B27" s="91">
        <v>1770.66</v>
      </c>
      <c r="C27" s="91">
        <v>1331.74</v>
      </c>
      <c r="D27" s="88">
        <f t="shared" si="0"/>
        <v>32.958385270398097</v>
      </c>
      <c r="E27" s="95" t="s">
        <v>45</v>
      </c>
      <c r="F27" s="43"/>
      <c r="G27" s="43"/>
      <c r="H27" s="88"/>
    </row>
    <row r="28" spans="1:36" ht="17.45" customHeight="1">
      <c r="A28" s="31" t="s">
        <v>203</v>
      </c>
      <c r="B28" s="91"/>
      <c r="C28" s="91">
        <v>16.22</v>
      </c>
      <c r="D28" s="88">
        <f t="shared" si="0"/>
        <v>-100</v>
      </c>
      <c r="E28" s="92" t="s">
        <v>62</v>
      </c>
      <c r="F28" s="43"/>
      <c r="G28" s="43">
        <v>42.9</v>
      </c>
      <c r="H28" s="88">
        <f t="shared" si="1"/>
        <v>-100</v>
      </c>
    </row>
    <row r="29" spans="1:36" ht="17.45" customHeight="1">
      <c r="A29" s="96"/>
      <c r="B29" s="96"/>
      <c r="C29" s="91"/>
      <c r="D29" s="88"/>
      <c r="E29" s="31" t="s">
        <v>64</v>
      </c>
      <c r="F29" s="27"/>
      <c r="G29" s="43">
        <v>42.9</v>
      </c>
      <c r="H29" s="88">
        <f t="shared" si="1"/>
        <v>-100</v>
      </c>
    </row>
    <row r="31" spans="1:36" s="19" customFormat="1">
      <c r="A31" s="18"/>
      <c r="B31" s="18"/>
      <c r="C31" s="18"/>
      <c r="D31" s="84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</row>
  </sheetData>
  <mergeCells count="1">
    <mergeCell ref="A2:H2"/>
  </mergeCells>
  <phoneticPr fontId="75" type="noConversion"/>
  <printOptions horizontalCentered="1"/>
  <pageMargins left="0.196527777777778" right="0.118055555555556" top="0.78680555555555598" bottom="0.78680555555555598" header="0.31388888888888899" footer="0.31388888888888899"/>
  <pageSetup paperSize="9" scale="88" fitToHeight="0" orientation="landscape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F33"/>
  <sheetViews>
    <sheetView tabSelected="1" view="pageBreakPreview" topLeftCell="A10" zoomScaleNormal="100" zoomScaleSheetLayoutView="100" workbookViewId="0">
      <selection activeCell="A11" sqref="A11"/>
    </sheetView>
  </sheetViews>
  <sheetFormatPr defaultColWidth="9" defaultRowHeight="15" customHeight="1"/>
  <cols>
    <col min="1" max="1" width="30.75" style="72" customWidth="1"/>
    <col min="2" max="2" width="12.75" style="73" customWidth="1"/>
    <col min="3" max="3" width="33.75" style="72" customWidth="1"/>
    <col min="4" max="4" width="10.875" style="14" customWidth="1"/>
    <col min="5" max="5" width="29.25" style="72" customWidth="1"/>
    <col min="6" max="6" width="10.875" style="14" customWidth="1"/>
    <col min="7" max="16384" width="9" style="5"/>
  </cols>
  <sheetData>
    <row r="1" spans="1:6" ht="15" customHeight="1">
      <c r="A1" s="74" t="s">
        <v>251</v>
      </c>
    </row>
    <row r="2" spans="1:6" ht="29.1" customHeight="1">
      <c r="A2" s="142" t="s">
        <v>252</v>
      </c>
      <c r="B2" s="145"/>
      <c r="C2" s="142"/>
      <c r="D2" s="142"/>
      <c r="E2" s="142"/>
      <c r="F2" s="142"/>
    </row>
    <row r="3" spans="1:6" ht="15" customHeight="1">
      <c r="F3" s="14" t="s">
        <v>2</v>
      </c>
    </row>
    <row r="4" spans="1:6" ht="15" customHeight="1">
      <c r="A4" s="75" t="s">
        <v>71</v>
      </c>
      <c r="B4" s="76" t="s">
        <v>243</v>
      </c>
      <c r="C4" s="75" t="s">
        <v>71</v>
      </c>
      <c r="D4" s="77" t="s">
        <v>243</v>
      </c>
      <c r="E4" s="75" t="s">
        <v>71</v>
      </c>
      <c r="F4" s="77" t="s">
        <v>243</v>
      </c>
    </row>
    <row r="5" spans="1:6" ht="15" customHeight="1">
      <c r="A5" s="78" t="s">
        <v>207</v>
      </c>
      <c r="B5" s="79">
        <f>B6+B19+B23+B26+D20+D25+F6+F9+F14+F28+F31</f>
        <v>2202.16</v>
      </c>
      <c r="C5" s="80"/>
      <c r="D5" s="81"/>
    </row>
    <row r="6" spans="1:6" ht="15" customHeight="1">
      <c r="A6" s="82" t="s">
        <v>27</v>
      </c>
      <c r="B6" s="81">
        <v>660.69</v>
      </c>
      <c r="C6" s="83" t="s">
        <v>253</v>
      </c>
      <c r="D6" s="81">
        <v>177</v>
      </c>
      <c r="E6" s="83" t="s">
        <v>247</v>
      </c>
      <c r="F6" s="81">
        <v>21.5</v>
      </c>
    </row>
    <row r="7" spans="1:6" ht="15" customHeight="1">
      <c r="A7" s="83" t="s">
        <v>254</v>
      </c>
      <c r="B7" s="81">
        <v>3</v>
      </c>
      <c r="C7" s="83" t="s">
        <v>255</v>
      </c>
      <c r="D7" s="81">
        <v>10</v>
      </c>
      <c r="E7" s="83" t="s">
        <v>256</v>
      </c>
      <c r="F7" s="81">
        <v>21.5</v>
      </c>
    </row>
    <row r="8" spans="1:6" ht="15" customHeight="1">
      <c r="A8" s="83" t="s">
        <v>257</v>
      </c>
      <c r="B8" s="81">
        <v>3</v>
      </c>
      <c r="C8" s="83" t="s">
        <v>258</v>
      </c>
      <c r="D8" s="81">
        <v>36</v>
      </c>
      <c r="E8" s="83" t="s">
        <v>259</v>
      </c>
      <c r="F8" s="81">
        <v>21.5</v>
      </c>
    </row>
    <row r="9" spans="1:6" ht="15" customHeight="1">
      <c r="A9" s="83" t="s">
        <v>260</v>
      </c>
      <c r="B9" s="81">
        <v>399.82</v>
      </c>
      <c r="C9" s="83" t="s">
        <v>261</v>
      </c>
      <c r="D9" s="81">
        <v>75</v>
      </c>
      <c r="E9" s="83" t="s">
        <v>212</v>
      </c>
      <c r="F9" s="81">
        <v>104.8</v>
      </c>
    </row>
    <row r="10" spans="1:6" ht="15" customHeight="1">
      <c r="A10" s="83" t="s">
        <v>262</v>
      </c>
      <c r="B10" s="81">
        <v>388.82</v>
      </c>
      <c r="C10" s="83" t="s">
        <v>263</v>
      </c>
      <c r="D10" s="81">
        <v>10</v>
      </c>
      <c r="E10" s="83" t="s">
        <v>264</v>
      </c>
      <c r="F10" s="81">
        <v>10</v>
      </c>
    </row>
    <row r="11" spans="1:6" ht="15" customHeight="1">
      <c r="A11" s="83" t="s">
        <v>265</v>
      </c>
      <c r="B11" s="81">
        <v>3</v>
      </c>
      <c r="C11" s="83" t="s">
        <v>266</v>
      </c>
      <c r="D11" s="81">
        <v>46</v>
      </c>
      <c r="E11" s="83" t="s">
        <v>267</v>
      </c>
      <c r="F11" s="81">
        <v>10</v>
      </c>
    </row>
    <row r="12" spans="1:6" ht="15" customHeight="1">
      <c r="A12" s="83" t="s">
        <v>268</v>
      </c>
      <c r="B12" s="81">
        <v>8</v>
      </c>
      <c r="C12" s="83" t="s">
        <v>269</v>
      </c>
      <c r="D12" s="81">
        <v>201.3</v>
      </c>
      <c r="E12" s="83" t="s">
        <v>270</v>
      </c>
      <c r="F12" s="81">
        <v>94.8</v>
      </c>
    </row>
    <row r="13" spans="1:6" ht="15" customHeight="1">
      <c r="A13" s="83" t="s">
        <v>271</v>
      </c>
      <c r="B13" s="81">
        <v>194.7</v>
      </c>
      <c r="C13" s="83" t="s">
        <v>272</v>
      </c>
      <c r="D13" s="81">
        <v>2</v>
      </c>
      <c r="E13" s="83" t="s">
        <v>273</v>
      </c>
      <c r="F13" s="81">
        <v>94.8</v>
      </c>
    </row>
    <row r="14" spans="1:6" ht="15" customHeight="1">
      <c r="A14" s="83" t="s">
        <v>262</v>
      </c>
      <c r="B14" s="81">
        <v>194.7</v>
      </c>
      <c r="C14" s="83" t="s">
        <v>274</v>
      </c>
      <c r="D14" s="81">
        <v>199.3</v>
      </c>
      <c r="E14" s="83" t="s">
        <v>224</v>
      </c>
      <c r="F14" s="81">
        <v>524.33000000000004</v>
      </c>
    </row>
    <row r="15" spans="1:6" ht="15" customHeight="1">
      <c r="A15" s="83" t="s">
        <v>275</v>
      </c>
      <c r="B15" s="81">
        <v>25.04</v>
      </c>
      <c r="C15" s="83" t="s">
        <v>276</v>
      </c>
      <c r="D15" s="81">
        <v>140</v>
      </c>
      <c r="E15" s="83" t="s">
        <v>277</v>
      </c>
      <c r="F15" s="81">
        <v>104.05</v>
      </c>
    </row>
    <row r="16" spans="1:6" ht="15" customHeight="1">
      <c r="A16" s="83" t="s">
        <v>262</v>
      </c>
      <c r="B16" s="81">
        <v>25.04</v>
      </c>
      <c r="C16" s="83" t="s">
        <v>278</v>
      </c>
      <c r="D16" s="81">
        <v>93</v>
      </c>
      <c r="E16" s="83" t="s">
        <v>279</v>
      </c>
      <c r="F16" s="81">
        <v>104.05</v>
      </c>
    </row>
    <row r="17" spans="1:6" ht="15" customHeight="1">
      <c r="A17" s="83" t="s">
        <v>280</v>
      </c>
      <c r="B17" s="81">
        <v>38.130000000000003</v>
      </c>
      <c r="C17" s="83" t="s">
        <v>281</v>
      </c>
      <c r="D17" s="81">
        <v>47</v>
      </c>
      <c r="E17" s="83" t="s">
        <v>282</v>
      </c>
      <c r="F17" s="81">
        <v>31.38</v>
      </c>
    </row>
    <row r="18" spans="1:6" ht="15" customHeight="1">
      <c r="A18" s="83" t="s">
        <v>262</v>
      </c>
      <c r="B18" s="81">
        <v>38.130000000000003</v>
      </c>
      <c r="C18" s="83" t="s">
        <v>283</v>
      </c>
      <c r="D18" s="81">
        <v>11</v>
      </c>
      <c r="E18" s="83" t="s">
        <v>284</v>
      </c>
      <c r="F18" s="81">
        <v>11.44</v>
      </c>
    </row>
    <row r="19" spans="1:6" ht="15" customHeight="1">
      <c r="A19" s="83" t="s">
        <v>29</v>
      </c>
      <c r="B19" s="81">
        <v>39.96</v>
      </c>
      <c r="C19" s="83" t="s">
        <v>285</v>
      </c>
      <c r="D19" s="81">
        <v>11</v>
      </c>
      <c r="E19" s="83" t="s">
        <v>286</v>
      </c>
      <c r="F19" s="81">
        <v>19.940000000000001</v>
      </c>
    </row>
    <row r="20" spans="1:6" ht="15" customHeight="1">
      <c r="A20" s="83" t="s">
        <v>287</v>
      </c>
      <c r="B20" s="81">
        <v>39.96</v>
      </c>
      <c r="C20" s="83" t="s">
        <v>245</v>
      </c>
      <c r="D20" s="81">
        <v>2.64</v>
      </c>
      <c r="E20" s="83" t="s">
        <v>288</v>
      </c>
      <c r="F20" s="81">
        <v>33</v>
      </c>
    </row>
    <row r="21" spans="1:6" ht="15" customHeight="1">
      <c r="A21" s="83" t="s">
        <v>289</v>
      </c>
      <c r="B21" s="81">
        <v>10.96</v>
      </c>
      <c r="C21" s="83" t="s">
        <v>290</v>
      </c>
      <c r="D21" s="81">
        <v>0.64</v>
      </c>
      <c r="E21" s="83" t="s">
        <v>291</v>
      </c>
      <c r="F21" s="81">
        <v>33</v>
      </c>
    </row>
    <row r="22" spans="1:6" ht="15" customHeight="1">
      <c r="A22" s="83" t="s">
        <v>292</v>
      </c>
      <c r="B22" s="81">
        <v>29</v>
      </c>
      <c r="C22" s="83" t="s">
        <v>293</v>
      </c>
      <c r="D22" s="81">
        <v>0.64</v>
      </c>
      <c r="E22" s="83" t="s">
        <v>294</v>
      </c>
      <c r="F22" s="81">
        <v>2.5</v>
      </c>
    </row>
    <row r="23" spans="1:6" ht="15" customHeight="1">
      <c r="A23" s="83" t="s">
        <v>32</v>
      </c>
      <c r="B23" s="81">
        <v>28.07</v>
      </c>
      <c r="C23" s="83" t="s">
        <v>295</v>
      </c>
      <c r="D23" s="81">
        <v>2</v>
      </c>
      <c r="E23" s="83" t="s">
        <v>296</v>
      </c>
      <c r="F23" s="81">
        <v>2.5</v>
      </c>
    </row>
    <row r="24" spans="1:6" ht="15" customHeight="1">
      <c r="A24" s="83" t="s">
        <v>297</v>
      </c>
      <c r="B24" s="81">
        <v>28.07</v>
      </c>
      <c r="C24" s="83" t="s">
        <v>298</v>
      </c>
      <c r="D24" s="81">
        <v>2</v>
      </c>
      <c r="E24" s="83" t="s">
        <v>299</v>
      </c>
      <c r="F24" s="81">
        <v>353.4</v>
      </c>
    </row>
    <row r="25" spans="1:6" ht="15" customHeight="1">
      <c r="A25" s="83" t="s">
        <v>300</v>
      </c>
      <c r="B25" s="81">
        <v>28.07</v>
      </c>
      <c r="C25" s="82" t="s">
        <v>301</v>
      </c>
      <c r="D25" s="81">
        <v>86.48</v>
      </c>
      <c r="E25" s="83" t="s">
        <v>302</v>
      </c>
      <c r="F25" s="81">
        <v>166</v>
      </c>
    </row>
    <row r="26" spans="1:6" ht="15" customHeight="1">
      <c r="A26" s="82" t="s">
        <v>33</v>
      </c>
      <c r="B26" s="81">
        <v>679.42</v>
      </c>
      <c r="C26" s="83" t="s">
        <v>303</v>
      </c>
      <c r="D26" s="81">
        <v>3.5</v>
      </c>
      <c r="E26" s="83" t="s">
        <v>304</v>
      </c>
      <c r="F26" s="81">
        <v>172.4</v>
      </c>
    </row>
    <row r="27" spans="1:6" ht="15" customHeight="1">
      <c r="A27" s="83" t="s">
        <v>305</v>
      </c>
      <c r="B27" s="81">
        <v>21.19</v>
      </c>
      <c r="C27" s="83" t="s">
        <v>306</v>
      </c>
      <c r="D27" s="81">
        <v>3.5</v>
      </c>
      <c r="E27" s="83" t="s">
        <v>307</v>
      </c>
      <c r="F27" s="81">
        <v>15</v>
      </c>
    </row>
    <row r="28" spans="1:6" ht="15" customHeight="1">
      <c r="A28" s="83" t="s">
        <v>308</v>
      </c>
      <c r="B28" s="81">
        <v>21.19</v>
      </c>
      <c r="C28" s="83" t="s">
        <v>309</v>
      </c>
      <c r="D28" s="81">
        <v>8.6</v>
      </c>
      <c r="E28" s="83" t="s">
        <v>310</v>
      </c>
      <c r="F28" s="81">
        <v>16.5</v>
      </c>
    </row>
    <row r="29" spans="1:6" ht="15" customHeight="1">
      <c r="A29" s="83" t="s">
        <v>311</v>
      </c>
      <c r="B29" s="81">
        <v>128.93</v>
      </c>
      <c r="C29" s="83" t="s">
        <v>312</v>
      </c>
      <c r="D29" s="81">
        <v>8.6</v>
      </c>
      <c r="E29" s="83" t="s">
        <v>313</v>
      </c>
      <c r="F29" s="81">
        <v>16.5</v>
      </c>
    </row>
    <row r="30" spans="1:6" ht="15" customHeight="1">
      <c r="A30" s="83" t="s">
        <v>314</v>
      </c>
      <c r="B30" s="81">
        <v>37.200000000000003</v>
      </c>
      <c r="C30" s="83" t="s">
        <v>315</v>
      </c>
      <c r="D30" s="81">
        <v>51.38</v>
      </c>
      <c r="E30" s="83" t="s">
        <v>316</v>
      </c>
      <c r="F30" s="81">
        <v>16.5</v>
      </c>
    </row>
    <row r="31" spans="1:6" ht="15" customHeight="1">
      <c r="A31" s="83" t="s">
        <v>317</v>
      </c>
      <c r="B31" s="81">
        <v>3.6</v>
      </c>
      <c r="C31" s="83" t="s">
        <v>318</v>
      </c>
      <c r="D31" s="81">
        <v>51.38</v>
      </c>
      <c r="E31" s="83" t="s">
        <v>43</v>
      </c>
      <c r="F31" s="81">
        <v>37.770000000000003</v>
      </c>
    </row>
    <row r="32" spans="1:6" ht="15" customHeight="1">
      <c r="A32" s="83" t="s">
        <v>319</v>
      </c>
      <c r="B32" s="81">
        <v>62.95</v>
      </c>
      <c r="C32" s="83" t="s">
        <v>320</v>
      </c>
      <c r="D32" s="81">
        <v>23</v>
      </c>
      <c r="E32" s="83" t="s">
        <v>321</v>
      </c>
      <c r="F32" s="81">
        <v>37.770000000000003</v>
      </c>
    </row>
    <row r="33" spans="1:6" ht="15" customHeight="1">
      <c r="A33" s="83" t="s">
        <v>322</v>
      </c>
      <c r="B33" s="81">
        <v>25.18</v>
      </c>
      <c r="C33" s="83" t="s">
        <v>323</v>
      </c>
      <c r="D33" s="81">
        <v>23</v>
      </c>
      <c r="E33" s="83" t="s">
        <v>324</v>
      </c>
      <c r="F33" s="81">
        <v>37.770000000000003</v>
      </c>
    </row>
  </sheetData>
  <mergeCells count="1">
    <mergeCell ref="A2:F2"/>
  </mergeCells>
  <phoneticPr fontId="75" type="noConversion"/>
  <printOptions horizontalCentered="1"/>
  <pageMargins left="0.39305555555555599" right="0.39305555555555599" top="0.78680555555555598" bottom="0.78680555555555598" header="0.31388888888888899" footer="0.31388888888888899"/>
  <pageSetup paperSize="9" scale="8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25</vt:i4>
      </vt:variant>
    </vt:vector>
  </HeadingPairs>
  <TitlesOfParts>
    <vt:vector size="40" baseType="lpstr">
      <vt:lpstr>01 2017全镇收入</vt:lpstr>
      <vt:lpstr>02 2017全镇支出</vt:lpstr>
      <vt:lpstr>03-2017公共平衡 </vt:lpstr>
      <vt:lpstr>04-2017公共本级支出功能 </vt:lpstr>
      <vt:lpstr>05-2017公共线下 </vt:lpstr>
      <vt:lpstr>06-2017基金平衡</vt:lpstr>
      <vt:lpstr>07-2017基金支出</vt:lpstr>
      <vt:lpstr>08-2018公共平衡 </vt:lpstr>
      <vt:lpstr>09-2018公共本级支出功能 </vt:lpstr>
      <vt:lpstr>10-2018公共基本和项目 </vt:lpstr>
      <vt:lpstr>11-2018公共本级基本支出经济 </vt:lpstr>
      <vt:lpstr>12-2018公共线下</vt:lpstr>
      <vt:lpstr>13-2018基金平衡</vt:lpstr>
      <vt:lpstr>14-2018基金支出</vt:lpstr>
      <vt:lpstr>15-2018三公经费</vt:lpstr>
      <vt:lpstr>'01 2017全镇收入'!Print_Area</vt:lpstr>
      <vt:lpstr>'02 2017全镇支出'!Print_Area</vt:lpstr>
      <vt:lpstr>'03-2017公共平衡 '!Print_Area</vt:lpstr>
      <vt:lpstr>'05-2017公共线下 '!Print_Area</vt:lpstr>
      <vt:lpstr>'06-2017基金平衡'!Print_Area</vt:lpstr>
      <vt:lpstr>'07-2017基金支出'!Print_Area</vt:lpstr>
      <vt:lpstr>'08-2018公共平衡 '!Print_Area</vt:lpstr>
      <vt:lpstr>'09-2018公共本级支出功能 '!Print_Area</vt:lpstr>
      <vt:lpstr>'10-2018公共基本和项目 '!Print_Area</vt:lpstr>
      <vt:lpstr>'11-2018公共本级基本支出经济 '!Print_Area</vt:lpstr>
      <vt:lpstr>'12-2018公共线下'!Print_Area</vt:lpstr>
      <vt:lpstr>'13-2018基金平衡'!Print_Area</vt:lpstr>
      <vt:lpstr>'14-2018基金支出'!Print_Area</vt:lpstr>
      <vt:lpstr>'01 2017全镇收入'!Print_Titles</vt:lpstr>
      <vt:lpstr>'02 2017全镇支出'!Print_Titles</vt:lpstr>
      <vt:lpstr>'03-2017公共平衡 '!Print_Titles</vt:lpstr>
      <vt:lpstr>'04-2017公共本级支出功能 '!Print_Titles</vt:lpstr>
      <vt:lpstr>'05-2017公共线下 '!Print_Titles</vt:lpstr>
      <vt:lpstr>'06-2017基金平衡'!Print_Titles</vt:lpstr>
      <vt:lpstr>'07-2017基金支出'!Print_Titles</vt:lpstr>
      <vt:lpstr>'08-2018公共平衡 '!Print_Titles</vt:lpstr>
      <vt:lpstr>'09-2018公共本级支出功能 '!Print_Titles</vt:lpstr>
      <vt:lpstr>'12-2018公共线下'!Print_Titles</vt:lpstr>
      <vt:lpstr>'13-2018基金平衡'!Print_Titles</vt:lpstr>
      <vt:lpstr>'14-2018基金支出'!Print_Titles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yxiaof</dc:creator>
  <cp:lastModifiedBy>Administrator</cp:lastModifiedBy>
  <cp:lastPrinted>2018-01-05T07:13:00Z</cp:lastPrinted>
  <dcterms:created xsi:type="dcterms:W3CDTF">2018-01-05T06:21:00Z</dcterms:created>
  <dcterms:modified xsi:type="dcterms:W3CDTF">2018-11-05T04:01:17Z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</Properties>
</file>