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【5.1】工程量清单表" sheetId="2" r:id="rId1"/>
  </sheets>
  <calcPr calcId="144525"/>
</workbook>
</file>

<file path=xl/sharedStrings.xml><?xml version="1.0" encoding="utf-8"?>
<sst xmlns="http://schemas.openxmlformats.org/spreadsheetml/2006/main" count="29" uniqueCount="25">
  <si>
    <t>工程量清单表</t>
  </si>
  <si>
    <r>
      <rPr>
        <sz val="11"/>
        <color rgb="FF000000"/>
        <rFont val="宋体"/>
        <charset val="134"/>
      </rPr>
      <t>标段</t>
    </r>
    <r>
      <rPr>
        <sz val="11"/>
        <color rgb="FF000000"/>
        <rFont val="smartSimSun"/>
        <charset val="134"/>
      </rPr>
      <t>:</t>
    </r>
    <r>
      <rPr>
        <sz val="11"/>
        <color rgb="FF000000"/>
        <rFont val="宋体"/>
        <charset val="134"/>
      </rPr>
      <t>铜梁区永嘉镇竹海村八组大土路2023年拓宽项目</t>
    </r>
  </si>
  <si>
    <r>
      <rPr>
        <sz val="11"/>
        <color indexed="8"/>
        <rFont val="宋体"/>
        <charset val="134"/>
      </rPr>
      <t>货币单位</t>
    </r>
    <r>
      <rPr>
        <sz val="11"/>
        <color indexed="8"/>
        <rFont val="smartSimSun"/>
        <charset val="134"/>
      </rPr>
      <t xml:space="preserve">: </t>
    </r>
    <r>
      <rPr>
        <sz val="11"/>
        <color indexed="8"/>
        <rFont val="宋体"/>
        <charset val="134"/>
      </rPr>
      <t>人民币</t>
    </r>
    <r>
      <rPr>
        <sz val="11"/>
        <color indexed="8"/>
        <rFont val="smartSimSun"/>
        <charset val="134"/>
      </rPr>
      <t xml:space="preserve"> </t>
    </r>
    <r>
      <rPr>
        <sz val="11"/>
        <color indexed="8"/>
        <rFont val="宋体"/>
        <charset val="134"/>
      </rPr>
      <t>元</t>
    </r>
  </si>
  <si>
    <t>子目号</t>
  </si>
  <si>
    <r>
      <rPr>
        <sz val="11"/>
        <color indexed="8"/>
        <rFont val="宋体"/>
        <charset val="134"/>
      </rPr>
      <t>子</t>
    </r>
    <r>
      <rPr>
        <sz val="11"/>
        <color indexed="8"/>
        <rFont val="smartSimSun"/>
        <charset val="134"/>
      </rPr>
      <t xml:space="preserve">  </t>
    </r>
    <r>
      <rPr>
        <sz val="11"/>
        <color indexed="8"/>
        <rFont val="宋体"/>
        <charset val="134"/>
      </rPr>
      <t>目</t>
    </r>
    <r>
      <rPr>
        <sz val="11"/>
        <color indexed="8"/>
        <rFont val="smartSimSun"/>
        <charset val="134"/>
      </rPr>
      <t xml:space="preserve">  </t>
    </r>
    <r>
      <rPr>
        <sz val="11"/>
        <color indexed="8"/>
        <rFont val="宋体"/>
        <charset val="134"/>
      </rPr>
      <t>名</t>
    </r>
    <r>
      <rPr>
        <sz val="11"/>
        <color indexed="8"/>
        <rFont val="smartSimSun"/>
        <charset val="134"/>
      </rPr>
      <t xml:space="preserve">  </t>
    </r>
    <r>
      <rPr>
        <sz val="11"/>
        <color indexed="8"/>
        <rFont val="宋体"/>
        <charset val="134"/>
      </rPr>
      <t>称</t>
    </r>
  </si>
  <si>
    <t>单位</t>
  </si>
  <si>
    <t>数量</t>
  </si>
  <si>
    <t>单价</t>
  </si>
  <si>
    <t>合价</t>
  </si>
  <si>
    <t>按合同条款规定，提供建筑工程一切险及第三者责任险</t>
  </si>
  <si>
    <t>总额</t>
  </si>
  <si>
    <t>1.000</t>
  </si>
  <si>
    <t>安全生产费</t>
  </si>
  <si>
    <r>
      <rPr>
        <sz val="11"/>
        <color indexed="8"/>
        <rFont val="smartSimSun"/>
        <charset val="134"/>
      </rPr>
      <t>8cm</t>
    </r>
    <r>
      <rPr>
        <sz val="11"/>
        <color indexed="8"/>
        <rFont val="宋体"/>
        <charset val="134"/>
      </rPr>
      <t>厚碎石调平层</t>
    </r>
  </si>
  <si>
    <t>m2</t>
  </si>
  <si>
    <t>厚20cmC 30水泥混凝土面层(含传力杆、拉杆等， 商品砼)</t>
  </si>
  <si>
    <r>
      <rPr>
        <sz val="11"/>
        <color rgb="FF000000"/>
        <rFont val="宋体"/>
        <charset val="134"/>
      </rPr>
      <t>波形钢板护栏</t>
    </r>
    <r>
      <rPr>
        <sz val="11"/>
        <color rgb="FF000000"/>
        <rFont val="smartSimSun"/>
        <charset val="134"/>
      </rPr>
      <t>Gr-C-4E</t>
    </r>
  </si>
  <si>
    <t>m</t>
  </si>
  <si>
    <t>波形钢板护栏Gr-C-2E恢复</t>
  </si>
  <si>
    <r>
      <rPr>
        <sz val="11"/>
        <color indexed="8"/>
        <rFont val="宋体"/>
        <charset val="134"/>
      </rPr>
      <t>护栏</t>
    </r>
    <r>
      <rPr>
        <sz val="11"/>
        <color indexed="8"/>
        <rFont val="smartSimSun"/>
        <charset val="134"/>
      </rPr>
      <t>D-I</t>
    </r>
    <r>
      <rPr>
        <sz val="11"/>
        <color indexed="8"/>
        <rFont val="宋体"/>
        <charset val="134"/>
      </rPr>
      <t>端头</t>
    </r>
  </si>
  <si>
    <t>个</t>
  </si>
  <si>
    <t>$75镀锌管警示桩</t>
  </si>
  <si>
    <t>根</t>
  </si>
  <si>
    <t>合计</t>
  </si>
  <si>
    <t>大写人民币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</si>
</sst>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29">
    <font>
      <sz val="12"/>
      <color indexed="8"/>
      <name val="宋体"/>
      <charset val="134"/>
    </font>
    <font>
      <b/>
      <sz val="20"/>
      <color indexed="8"/>
      <name val="smartSimSun"/>
      <charset val="134"/>
    </font>
    <font>
      <sz val="11"/>
      <color rgb="FF000000"/>
      <name val="宋体"/>
      <charset val="134"/>
    </font>
    <font>
      <sz val="11"/>
      <color indexed="8"/>
      <name val="smartSimSu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Arial"/>
      <charset val="0"/>
    </font>
    <font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smart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6" fillId="0" borderId="0" xfId="49" applyFont="1" applyFill="1" applyBorder="1" applyAlignment="1">
      <alignment vertical="top"/>
    </xf>
    <xf numFmtId="31" fontId="7" fillId="0" borderId="0" xfId="49" applyNumberFormat="1" applyFont="1" applyFill="1" applyBorder="1" applyAlignment="1">
      <alignment horizontal="center" vertical="top"/>
    </xf>
    <xf numFmtId="0" fontId="6" fillId="0" borderId="0" xfId="49" applyFont="1" applyFill="1" applyBorder="1" applyAlignment="1">
      <alignment horizontal="center" vertical="top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11" sqref="J11"/>
    </sheetView>
  </sheetViews>
  <sheetFormatPr defaultColWidth="9" defaultRowHeight="14.25" outlineLevelCol="5"/>
  <cols>
    <col min="1" max="1" width="8.125" customWidth="1"/>
    <col min="2" max="2" width="32.525" customWidth="1"/>
    <col min="3" max="3" width="8.125" customWidth="1"/>
    <col min="4" max="4" width="9.75" customWidth="1"/>
    <col min="5" max="5" width="9.75" style="1" customWidth="1"/>
    <col min="6" max="6" width="12.4166666666667" style="1" customWidth="1"/>
    <col min="7" max="7" width="10.375"/>
  </cols>
  <sheetData>
    <row r="1" ht="57" customHeight="1" spans="1:6">
      <c r="A1" s="2" t="s">
        <v>0</v>
      </c>
      <c r="B1" s="2"/>
      <c r="C1" s="2"/>
      <c r="D1" s="2"/>
      <c r="E1" s="3"/>
      <c r="F1" s="3"/>
    </row>
    <row r="2" ht="39" customHeight="1" spans="1:6">
      <c r="A2" s="4" t="s">
        <v>1</v>
      </c>
      <c r="B2" s="5"/>
      <c r="C2" s="5"/>
      <c r="D2" s="5"/>
      <c r="E2" s="6" t="s">
        <v>2</v>
      </c>
      <c r="F2" s="7"/>
    </row>
    <row r="3" ht="39" customHeight="1" spans="1:6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</row>
    <row r="4" ht="39" customHeight="1" spans="1:6">
      <c r="A4" s="10">
        <v>1</v>
      </c>
      <c r="B4" s="11" t="s">
        <v>9</v>
      </c>
      <c r="C4" s="12" t="s">
        <v>10</v>
      </c>
      <c r="D4" s="13" t="s">
        <v>11</v>
      </c>
      <c r="E4" s="14">
        <v>515.15</v>
      </c>
      <c r="F4" s="15">
        <f t="shared" ref="F4:F11" si="0">D4*E4</f>
        <v>515.15</v>
      </c>
    </row>
    <row r="5" ht="39" customHeight="1" spans="1:6">
      <c r="A5" s="16">
        <v>2</v>
      </c>
      <c r="B5" s="17" t="s">
        <v>12</v>
      </c>
      <c r="C5" s="12" t="s">
        <v>10</v>
      </c>
      <c r="D5" s="13" t="s">
        <v>11</v>
      </c>
      <c r="E5" s="14">
        <v>1931.82</v>
      </c>
      <c r="F5" s="18">
        <f t="shared" si="0"/>
        <v>1931.82</v>
      </c>
    </row>
    <row r="6" ht="39" customHeight="1" spans="1:6">
      <c r="A6" s="10">
        <v>3</v>
      </c>
      <c r="B6" s="19" t="s">
        <v>13</v>
      </c>
      <c r="C6" s="13" t="s">
        <v>14</v>
      </c>
      <c r="D6" s="13">
        <v>785.5</v>
      </c>
      <c r="E6" s="14">
        <v>11</v>
      </c>
      <c r="F6" s="15">
        <f t="shared" si="0"/>
        <v>8640.5</v>
      </c>
    </row>
    <row r="7" ht="39" customHeight="1" spans="1:6">
      <c r="A7" s="16">
        <v>4</v>
      </c>
      <c r="B7" s="20" t="s">
        <v>15</v>
      </c>
      <c r="C7" s="13" t="s">
        <v>14</v>
      </c>
      <c r="D7" s="13">
        <v>785.5</v>
      </c>
      <c r="E7" s="14">
        <v>125</v>
      </c>
      <c r="F7" s="15">
        <f t="shared" si="0"/>
        <v>98187.5</v>
      </c>
    </row>
    <row r="8" ht="39" customHeight="1" spans="1:6">
      <c r="A8" s="10">
        <v>5</v>
      </c>
      <c r="B8" s="21" t="s">
        <v>16</v>
      </c>
      <c r="C8" s="13" t="s">
        <v>17</v>
      </c>
      <c r="D8" s="13">
        <v>96</v>
      </c>
      <c r="E8" s="14">
        <v>135</v>
      </c>
      <c r="F8" s="15">
        <f t="shared" si="0"/>
        <v>12960</v>
      </c>
    </row>
    <row r="9" ht="39" customHeight="1" spans="1:6">
      <c r="A9" s="10">
        <v>6</v>
      </c>
      <c r="B9" s="17" t="s">
        <v>18</v>
      </c>
      <c r="C9" s="13" t="s">
        <v>17</v>
      </c>
      <c r="D9" s="13">
        <v>68</v>
      </c>
      <c r="E9" s="22">
        <v>35</v>
      </c>
      <c r="F9" s="15">
        <f t="shared" si="0"/>
        <v>2380</v>
      </c>
    </row>
    <row r="10" ht="39" customHeight="1" spans="1:6">
      <c r="A10" s="10">
        <v>7</v>
      </c>
      <c r="B10" s="17" t="s">
        <v>19</v>
      </c>
      <c r="C10" s="12" t="s">
        <v>20</v>
      </c>
      <c r="D10" s="13">
        <v>2</v>
      </c>
      <c r="E10" s="14">
        <v>90</v>
      </c>
      <c r="F10" s="15">
        <f t="shared" si="0"/>
        <v>180</v>
      </c>
    </row>
    <row r="11" ht="39" customHeight="1" spans="1:6">
      <c r="A11" s="10">
        <v>8</v>
      </c>
      <c r="B11" s="17" t="s">
        <v>21</v>
      </c>
      <c r="C11" s="12" t="s">
        <v>22</v>
      </c>
      <c r="D11" s="13">
        <v>92</v>
      </c>
      <c r="E11" s="14">
        <v>70</v>
      </c>
      <c r="F11" s="15">
        <f t="shared" si="0"/>
        <v>6440</v>
      </c>
    </row>
    <row r="12" ht="39" customHeight="1" spans="1:6">
      <c r="A12" s="10">
        <v>9</v>
      </c>
      <c r="B12" s="21" t="s">
        <v>23</v>
      </c>
      <c r="C12" s="13"/>
      <c r="D12" s="13"/>
      <c r="E12" s="14"/>
      <c r="F12" s="15">
        <f>SUM(F4:F11)</f>
        <v>131234.97</v>
      </c>
    </row>
    <row r="13" ht="39" customHeight="1" spans="1:6">
      <c r="A13" s="10">
        <v>10</v>
      </c>
      <c r="B13" s="23" t="s">
        <v>24</v>
      </c>
      <c r="C13" s="24">
        <f>F12</f>
        <v>131234.97</v>
      </c>
      <c r="D13" s="24"/>
      <c r="E13" s="24"/>
      <c r="F13" s="24"/>
    </row>
    <row r="15" spans="1:6">
      <c r="A15" s="25"/>
      <c r="B15" s="25"/>
      <c r="C15" s="25"/>
      <c r="D15" s="25"/>
      <c r="E15" s="25"/>
      <c r="F15" s="25"/>
    </row>
    <row r="16" spans="1:6">
      <c r="A16" s="25"/>
      <c r="B16" s="25"/>
      <c r="C16" s="25"/>
      <c r="D16" s="25"/>
      <c r="E16" s="25"/>
      <c r="F16" s="25"/>
    </row>
    <row r="17" ht="93" customHeight="1" spans="1:6">
      <c r="A17" s="26"/>
      <c r="B17" s="27"/>
      <c r="C17" s="27"/>
      <c r="D17" s="27"/>
      <c r="E17" s="27"/>
      <c r="F17" s="27"/>
    </row>
  </sheetData>
  <mergeCells count="5">
    <mergeCell ref="A1:F1"/>
    <mergeCell ref="A2:D2"/>
    <mergeCell ref="E2:F2"/>
    <mergeCell ref="C13:F13"/>
    <mergeCell ref="A17:F17"/>
  </mergeCells>
  <printOptions horizontalCentered="1"/>
  <pageMargins left="0.586111111111111" right="0.747916666666667" top="0.984027777777778" bottom="0.747916666666667" header="0.354166666666667" footer="0"/>
  <pageSetup paperSize="9" fitToWidth="0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【5.1】工程量清单表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WPS_1666171541</cp:lastModifiedBy>
  <dcterms:created xsi:type="dcterms:W3CDTF">2023-05-31T08:38:00Z</dcterms:created>
  <dcterms:modified xsi:type="dcterms:W3CDTF">2023-11-03T08:08:34Z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B341D8B439714527BE40ED992E1D38AC_13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