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040" windowHeight="9240" tabRatio="776" activeTab="1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2023年一般公共预算本级支出预算表'!$A$1:$B$23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  <fileRecoveryPr autoRecover="0"/>
</workbook>
</file>

<file path=xl/calcChain.xml><?xml version="1.0" encoding="utf-8"?>
<calcChain xmlns="http://schemas.openxmlformats.org/spreadsheetml/2006/main">
  <c r="D6" i="113" l="1"/>
  <c r="B6" i="113"/>
  <c r="B5" i="113" s="1"/>
  <c r="D5" i="113"/>
  <c r="D17" i="113" s="1"/>
</calcChain>
</file>

<file path=xl/sharedStrings.xml><?xml version="1.0" encoding="utf-8"?>
<sst xmlns="http://schemas.openxmlformats.org/spreadsheetml/2006/main" count="302" uniqueCount="243">
  <si>
    <t>目     录</t>
  </si>
  <si>
    <t>项目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</si>
  <si>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</si>
  <si>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</si>
  <si>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</si>
  <si>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</si>
  <si>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</si>
  <si>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</si>
  <si>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</si>
  <si>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</si>
  <si>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</si>
  <si>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</si>
  <si>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</si>
  <si>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</si>
  <si>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</si>
  <si>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</si>
  <si>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</si>
  <si>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</si>
  <si>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</si>
  <si>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</si>
  <si>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</si>
  <si>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</si>
  <si>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</si>
  <si>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</si>
  <si>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</si>
  <si>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</si>
  <si>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</si>
  <si>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</si>
  <si>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</si>
  <si>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</si>
  <si>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</si>
  <si>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</si>
  <si>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</si>
  <si>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</si>
  <si>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</si>
  <si>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</si>
  <si>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</si>
  <si>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</si>
  <si>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</si>
  <si>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</si>
  <si>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</si>
  <si>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</si>
  <si>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</si>
  <si>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</si>
  <si>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</si>
  <si>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</si>
  <si>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</si>
  <si>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</si>
  <si>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</si>
  <si>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</si>
  <si>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</si>
  <si>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</si>
  <si>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</si>
  <si>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</si>
  <si>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</si>
  <si>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</si>
  <si>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</si>
  <si>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</si>
  <si>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</si>
  <si>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</si>
  <si>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</si>
  <si>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</si>
  <si>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</si>
  <si>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</si>
  <si>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</si>
  <si>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</si>
  <si>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</si>
  <si>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</si>
  <si>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</si>
  <si>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</si>
  <si>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</si>
  <si>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</si>
  <si>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</si>
  <si>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</si>
  <si>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</si>
  <si>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</si>
  <si>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</si>
  <si>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</si>
  <si>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</si>
  <si>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</si>
  <si>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</si>
  <si>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</si>
  <si>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</si>
  <si>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</si>
  <si>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</si>
  <si>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</si>
  <si>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</si>
  <si>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</si>
  <si>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</si>
  <si>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</si>
  <si>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</si>
  <si>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</si>
  <si>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</si>
  <si>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</si>
  <si>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</si>
  <si>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</si>
  <si>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</si>
  <si>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</si>
  <si>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</si>
  <si>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</si>
  <si>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</si>
  <si>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</si>
  <si>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</si>
  <si>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</si>
  <si>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</si>
  <si>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</si>
  <si>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</si>
  <si>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</si>
  <si>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</si>
  <si>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</si>
  <si>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</si>
  <si>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</si>
  <si>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</si>
  <si>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</si>
  <si>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</si>
  <si>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</si>
  <si>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</si>
  <si>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</si>
  <si>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</si>
  <si>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</si>
  <si>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</si>
  <si>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</si>
  <si>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</si>
  <si>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</si>
  <si>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</si>
  <si>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</si>
  <si>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</si>
  <si>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</si>
  <si>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</si>
  <si>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</si>
  <si>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</si>
  <si>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</si>
  <si>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</si>
  <si>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</si>
  <si>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</si>
  <si>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</si>
  <si>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</si>
  <si>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</si>
  <si>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</si>
  <si>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</si>
  <si>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</si>
  <si>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</si>
  <si>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</si>
  <si>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</si>
  <si>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</si>
  <si>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</si>
  <si>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</si>
  <si>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</si>
  <si>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</si>
  <si>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</si>
  <si>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</si>
  <si>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</si>
  <si>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</si>
  <si>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</si>
  <si>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</si>
  <si>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</si>
  <si>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</si>
  <si>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</si>
  <si>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</si>
  <si>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</si>
  <si>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</si>
  <si>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</si>
  <si>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</si>
  <si>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</si>
  <si>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</si>
  <si>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</si>
  <si>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</si>
  <si>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</si>
  <si>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</si>
  <si>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一般公共服务支出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</si>
  <si>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</si>
  <si>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</si>
  <si>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</si>
  <si>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</si>
  <si>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</si>
  <si>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</si>
  <si>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</si>
  <si>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住房保障支出</t>
  </si>
  <si>
    <t>灾害防治及应急管理支出</t>
  </si>
  <si>
    <t>六、文化旅游体育与传媒支出</t>
    <phoneticPr fontId="91" type="noConversion"/>
  </si>
  <si>
    <t>九、节能环保支出</t>
    <phoneticPr fontId="91" type="noConversion"/>
  </si>
  <si>
    <t>十、城乡社区支出</t>
    <phoneticPr fontId="91" type="noConversion"/>
  </si>
  <si>
    <t>十一、农林水支出</t>
    <phoneticPr fontId="91" type="noConversion"/>
  </si>
  <si>
    <t xml:space="preserve">2023年铜梁区围龙镇一般公共预算收支预算表 </t>
    <phoneticPr fontId="91" type="noConversion"/>
  </si>
  <si>
    <t xml:space="preserve">2023年铜梁区围龙镇一般公共预算本级支出预算表 </t>
    <phoneticPr fontId="91" type="noConversion"/>
  </si>
  <si>
    <t> 人大事务</t>
  </si>
  <si>
    <t>  人大会议</t>
  </si>
  <si>
    <t> 政府办公厅（室）及相关机构事务</t>
  </si>
  <si>
    <t>  行政运行</t>
  </si>
  <si>
    <t>  一般行政管理事务</t>
  </si>
  <si>
    <t> 文化和旅游</t>
  </si>
  <si>
    <t>  群众文化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</si>
  <si>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</si>
  <si>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</si>
  <si>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</si>
  <si>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</si>
  <si>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临时救助</t>
  </si>
  <si>
    <t>  临时救助支出</t>
  </si>
  <si>
    <t> 公共卫生</t>
  </si>
  <si>
    <t>  突发公共卫生事件应急处理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</si>
  <si>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</si>
  <si>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</si>
  <si>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</si>
  <si>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</si>
  <si>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</si>
  <si>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 污染防治</t>
  </si>
  <si>
    <t>  水体</t>
  </si>
  <si>
    <t> 城乡社区管理事务</t>
  </si>
  <si>
    <t>  其他城乡社区管理事务支出</t>
  </si>
  <si>
    <t> 城乡社区公共设施</t>
  </si>
  <si>
    <t>  其他城乡社区公共设施支出</t>
  </si>
  <si>
    <t> 城乡社区环境卫生</t>
  </si>
  <si>
    <t>  城乡社区环境卫生</t>
  </si>
  <si>
    <t> 农业农村</t>
  </si>
  <si>
    <t>  事业运行</t>
  </si>
  <si>
    <t>  对高校毕业生到基层任职补助</t>
  </si>
  <si>
    <t> 农村综合改革</t>
  </si>
  <si>
    <t>  对村民委员会和村党支部的补助</t>
  </si>
  <si>
    <t> 公路水路运输</t>
  </si>
  <si>
    <t>  公路养护</t>
  </si>
  <si>
    <t> 住房改革支出</t>
  </si>
  <si>
    <t>  住房公积金</t>
  </si>
  <si>
    <t> 应急管理事务</t>
  </si>
  <si>
    <t>  其他应急管理支出</t>
  </si>
  <si>
    <t xml:space="preserve">2023年铜梁区围龙镇一般公共预算本级基本支出预算表 </t>
    <phoneticPr fontId="91" type="noConversion"/>
  </si>
  <si>
    <t xml:space="preserve">2023年铜梁区围龙镇一般公共预算转移支付预算表 </t>
    <phoneticPr fontId="91" type="noConversion"/>
  </si>
  <si>
    <t xml:space="preserve">2023年铜梁区围龙镇政府性基金预算收支预算表 </t>
    <phoneticPr fontId="91" type="noConversion"/>
  </si>
  <si>
    <t xml:space="preserve">2023年铜梁区围龙镇政府性基金预算本级支出预算表 </t>
    <phoneticPr fontId="91" type="noConversion"/>
  </si>
  <si>
    <t xml:space="preserve">2023年铜梁区围龙镇政府性基金预算转移支付预算表 </t>
    <phoneticPr fontId="91" type="noConversion"/>
  </si>
  <si>
    <t xml:space="preserve">2023年铜梁区围龙镇国有资本经营预算收支预算表 </t>
    <phoneticPr fontId="91" type="noConversion"/>
  </si>
  <si>
    <t xml:space="preserve">2023年铜梁区围龙镇国有资本经营预算本级支出预算表 </t>
    <phoneticPr fontId="91" type="noConversion"/>
  </si>
  <si>
    <t>2023年铜梁区围龙镇社会保险基金收支预算表</t>
    <phoneticPr fontId="91" type="noConversion"/>
  </si>
  <si>
    <t>2023年预算(草案)</t>
    <phoneticPr fontId="91" type="noConversion"/>
  </si>
  <si>
    <t>表1：2023年铜梁区围龙镇一般公共预算收支预算表</t>
    <phoneticPr fontId="91" type="noConversion"/>
  </si>
  <si>
    <t>表2：2023年铜梁区围龙镇一般公共预算本级支出预算表</t>
    <phoneticPr fontId="91" type="noConversion"/>
  </si>
  <si>
    <t>表3：2023年铜梁区围龙镇一般公共预算本级基本支出预算表（按经济分类科目）</t>
    <phoneticPr fontId="91" type="noConversion"/>
  </si>
  <si>
    <t>表4：2023年铜梁区围龙镇一般公共预算转移支付预算表</t>
    <phoneticPr fontId="91" type="noConversion"/>
  </si>
  <si>
    <t>表5：2023年铜梁区围龙镇政府性基金预算收支预算表</t>
    <phoneticPr fontId="91" type="noConversion"/>
  </si>
  <si>
    <t>表6：2023年铜梁区围龙镇政府性基金预算本级支出预算表</t>
    <phoneticPr fontId="91" type="noConversion"/>
  </si>
  <si>
    <t>表7：2023年铜梁区围龙镇政府性基金预算转移支付预算表</t>
    <phoneticPr fontId="91" type="noConversion"/>
  </si>
  <si>
    <t>表8：2023年铜梁区围龙镇国有资本经营预算收支预算表</t>
    <phoneticPr fontId="91" type="noConversion"/>
  </si>
  <si>
    <t>表9：2023年铜梁区围龙镇国有资本经营预算本级支出预算表</t>
    <phoneticPr fontId="91" type="noConversion"/>
  </si>
  <si>
    <t>表10：2023年铜梁区围龙镇社会保险基金收支预算表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</si>
</sst>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&quot;$&quot;\ #,##0.00_-;[Red]&quot;$&quot;\ #,##0.00\-"/>
    <numFmt numFmtId="178" formatCode="_(&quot;$&quot;* #,##0_);_(&quot;$&quot;* \(#,##0\);_(&quot;$&quot;* &quot;-&quot;_);_(@_)"/>
    <numFmt numFmtId="179" formatCode="* #,##0;* \-#,##0;* &quot;-&quot;;@"/>
    <numFmt numFmtId="180" formatCode="_-&quot;$&quot;\ * #,##0.00_-;_-&quot;$&quot;\ * #,##0.00\-;_-&quot;$&quot;\ * &quot;-&quot;??_-;_-@_-"/>
    <numFmt numFmtId="181" formatCode="_-* #,##0.00_-;\-* #,##0.00_-;_-* &quot;-&quot;??_-;_-@_-"/>
    <numFmt numFmtId="182" formatCode="\$#,##0.00;\(\$#,##0.00\)"/>
    <numFmt numFmtId="183" formatCode="0_ "/>
    <numFmt numFmtId="184" formatCode="\$#,##0;\(\$#,##0\)"/>
    <numFmt numFmtId="185" formatCode="yy\.mm\.dd"/>
    <numFmt numFmtId="186" formatCode="_-* #,##0_-;\-* #,##0_-;_-* &quot;-&quot;_-;_-@_-"/>
    <numFmt numFmtId="187" formatCode="_(&quot;$&quot;* #,##0.00_);_(&quot;$&quot;* \(#,##0.00\);_(&quot;$&quot;* &quot;-&quot;??_);_(@_)"/>
    <numFmt numFmtId="188" formatCode="0_);[Red]\(0\)"/>
    <numFmt numFmtId="189" formatCode="&quot;$&quot;#,##0_);[Red]\(&quot;$&quot;#,##0\)"/>
    <numFmt numFmtId="190" formatCode="#,##0;\(#,##0\)"/>
    <numFmt numFmtId="191" formatCode="&quot;$&quot;\ #,##0_-;[Red]&quot;$&quot;\ #,##0\-"/>
    <numFmt numFmtId="192" formatCode="#,##0.0_);\(#,##0.0\)"/>
    <numFmt numFmtId="193" formatCode="_-&quot;$&quot;\ * #,##0_-;_-&quot;$&quot;\ * #,##0\-;_-&quot;$&quot;\ * &quot;-&quot;_-;_-@_-"/>
    <numFmt numFmtId="194" formatCode="#,##0_);[Red]\(#,##0\)"/>
    <numFmt numFmtId="195" formatCode="&quot;$&quot;#,##0.00_);[Red]\(&quot;$&quot;#,##0.00\)"/>
  </numFmts>
  <fonts count="92">
    <font>
      <sz val="11"/>
      <color theme="1"/>
      <name val="宋体"/>
      <charset val="134"/>
      <scheme val="minor"/>
    </font>
    <font>
      <sz val="12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2"/>
      <name val="方正黑体_GBK"/>
      <family val="4"/>
      <charset val="134"/>
    </font>
    <font>
      <b/>
      <sz val="12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8"/>
      <color indexed="8"/>
      <name val="方正小标宋_GBK"/>
      <family val="4"/>
      <charset val="134"/>
    </font>
    <font>
      <sz val="12"/>
      <color indexed="8"/>
      <name val="方正楷体_GBK"/>
      <family val="4"/>
      <charset val="134"/>
    </font>
    <font>
      <sz val="22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2"/>
      <color rgb="FF000000"/>
      <name val="方正仿宋_GBK"/>
      <family val="4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Tahoma"/>
      <family val="2"/>
    </font>
    <font>
      <sz val="11"/>
      <color indexed="52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3"/>
      <color indexed="56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0"/>
      <name val="Arial"/>
      <family val="2"/>
    </font>
    <font>
      <i/>
      <sz val="11"/>
      <color indexed="23"/>
      <name val="宋体"/>
      <family val="3"/>
      <charset val="134"/>
    </font>
    <font>
      <sz val="10"/>
      <name val="Helv"/>
    </font>
    <font>
      <b/>
      <sz val="11"/>
      <color indexed="42"/>
      <name val="宋体"/>
      <family val="3"/>
      <charset val="134"/>
    </font>
    <font>
      <sz val="10"/>
      <name val="Geneva"/>
    </font>
    <font>
      <b/>
      <sz val="11"/>
      <color indexed="52"/>
      <name val="Tahoma"/>
      <family val="2"/>
    </font>
    <font>
      <sz val="11"/>
      <color indexed="19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8"/>
      <name val="Tahoma"/>
      <family val="2"/>
    </font>
    <font>
      <b/>
      <sz val="12"/>
      <color indexed="8"/>
      <name val="宋体"/>
      <family val="3"/>
      <charset val="134"/>
    </font>
    <font>
      <b/>
      <sz val="14"/>
      <name val="楷体"/>
      <charset val="134"/>
    </font>
    <font>
      <sz val="7"/>
      <name val="Small Fonts"/>
      <family val="3"/>
      <charset val="134"/>
    </font>
    <font>
      <sz val="10"/>
      <name val="Times New Roman"/>
      <family val="1"/>
    </font>
    <font>
      <b/>
      <sz val="10"/>
      <name val="MS Sans Serif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1"/>
      <color indexed="63"/>
      <name val="Tahoma"/>
      <family val="2"/>
    </font>
    <font>
      <b/>
      <sz val="11"/>
      <color indexed="54"/>
      <name val="宋体"/>
      <family val="3"/>
      <charset val="134"/>
    </font>
    <font>
      <sz val="11"/>
      <color indexed="62"/>
      <name val="Tahoma"/>
      <family val="2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0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/>
    <xf numFmtId="0" fontId="29" fillId="1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Protection="0"/>
    <xf numFmtId="0" fontId="41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40" fillId="21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49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27" fillId="0" borderId="0"/>
    <xf numFmtId="49" fontId="16" fillId="0" borderId="0" applyFont="0" applyFill="0" applyBorder="0" applyAlignment="0" applyProtection="0"/>
    <xf numFmtId="0" fontId="16" fillId="0" borderId="0"/>
    <xf numFmtId="0" fontId="28" fillId="0" borderId="0"/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0" borderId="0"/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8" fillId="0" borderId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28" fillId="0" borderId="0"/>
    <xf numFmtId="0" fontId="46" fillId="15" borderId="0" applyNumberFormat="0" applyBorder="0" applyAlignment="0" applyProtection="0"/>
    <xf numFmtId="0" fontId="28" fillId="0" borderId="0"/>
    <xf numFmtId="0" fontId="28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0" borderId="0" applyProtection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/>
    <xf numFmtId="0" fontId="29" fillId="24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1" fillId="0" borderId="0"/>
    <xf numFmtId="0" fontId="13" fillId="6" borderId="0" applyNumberFormat="0" applyBorder="0" applyAlignment="0" applyProtection="0">
      <alignment vertical="center"/>
    </xf>
    <xf numFmtId="0" fontId="28" fillId="0" borderId="0" applyProtection="0"/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6" fillId="3" borderId="0" applyNumberFormat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8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4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8" fillId="0" borderId="12" applyNumberFormat="0" applyFill="0" applyProtection="0">
      <alignment horizontal="center"/>
    </xf>
    <xf numFmtId="0" fontId="4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37" fontId="59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35" fillId="1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2" fontId="60" fillId="0" borderId="0"/>
    <xf numFmtId="0" fontId="35" fillId="15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13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3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0" fillId="0" borderId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5" fontId="28" fillId="0" borderId="16" applyFill="0" applyProtection="0">
      <alignment horizontal="right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9" fillId="0" borderId="0">
      <protection locked="0"/>
    </xf>
    <xf numFmtId="0" fontId="46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15" borderId="0" applyNumberFormat="0" applyBorder="0" applyAlignment="0" applyProtection="0"/>
    <xf numFmtId="41" fontId="16" fillId="0" borderId="0" applyFont="0" applyFill="0" applyBorder="0" applyAlignment="0" applyProtection="0"/>
    <xf numFmtId="0" fontId="29" fillId="15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0" borderId="0"/>
    <xf numFmtId="0" fontId="14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46" fillId="21" borderId="0" applyNumberForma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46" fillId="15" borderId="0" applyNumberFormat="0" applyBorder="0" applyAlignment="0" applyProtection="0"/>
    <xf numFmtId="187" fontId="16" fillId="0" borderId="0" applyFon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16" fillId="31" borderId="0" applyNumberFormat="0" applyFon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29" fillId="24" borderId="0" applyNumberFormat="0" applyBorder="0" applyAlignment="0" applyProtection="0"/>
    <xf numFmtId="0" fontId="16" fillId="0" borderId="0">
      <alignment vertical="center"/>
    </xf>
    <xf numFmtId="0" fontId="29" fillId="2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33" fillId="14" borderId="9" applyNumberFormat="0" applyAlignment="0" applyProtection="0">
      <alignment vertical="center"/>
    </xf>
    <xf numFmtId="0" fontId="62" fillId="0" borderId="0">
      <alignment horizontal="center" wrapText="1"/>
      <protection locked="0"/>
    </xf>
    <xf numFmtId="0" fontId="45" fillId="2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6" fillId="0" borderId="0">
      <alignment vertical="center"/>
    </xf>
    <xf numFmtId="190" fontId="60" fillId="0" borderId="0"/>
    <xf numFmtId="19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5" fontId="63" fillId="0" borderId="0"/>
    <xf numFmtId="184" fontId="60" fillId="0" borderId="0"/>
    <xf numFmtId="0" fontId="90" fillId="0" borderId="0">
      <alignment vertical="center"/>
    </xf>
    <xf numFmtId="0" fontId="64" fillId="15" borderId="0" applyNumberFormat="0" applyBorder="0" applyAlignment="0" applyProtection="0"/>
    <xf numFmtId="0" fontId="16" fillId="0" borderId="0"/>
    <xf numFmtId="0" fontId="65" fillId="0" borderId="17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5" fillId="0" borderId="18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4" fillId="24" borderId="2" applyNumberFormat="0" applyBorder="0" applyAlignment="0" applyProtection="0"/>
    <xf numFmtId="43" fontId="90" fillId="0" borderId="0" applyFont="0" applyFill="0" applyBorder="0" applyAlignment="0" applyProtection="0">
      <alignment vertical="center"/>
    </xf>
    <xf numFmtId="192" fontId="66" fillId="32" borderId="0"/>
    <xf numFmtId="0" fontId="28" fillId="0" borderId="0"/>
    <xf numFmtId="0" fontId="3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7" fillId="33" borderId="0"/>
    <xf numFmtId="0" fontId="13" fillId="0" borderId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28" fillId="0" borderId="0"/>
    <xf numFmtId="191" fontId="28" fillId="0" borderId="0"/>
    <xf numFmtId="0" fontId="49" fillId="0" borderId="0"/>
    <xf numFmtId="14" fontId="62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8" fillId="34" borderId="19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3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90" fillId="0" borderId="0">
      <alignment vertical="center"/>
    </xf>
    <xf numFmtId="0" fontId="61" fillId="0" borderId="2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31" borderId="0" applyNumberFormat="0" applyFont="0" applyBorder="0" applyAlignment="0" applyProtection="0"/>
    <xf numFmtId="0" fontId="16" fillId="31" borderId="0" applyNumberFormat="0" applyFont="0" applyBorder="0" applyAlignment="0" applyProtection="0"/>
    <xf numFmtId="0" fontId="47" fillId="0" borderId="0" applyNumberFormat="0" applyFill="0" applyBorder="0" applyAlignment="0" applyProtection="0"/>
    <xf numFmtId="0" fontId="68" fillId="34" borderId="19">
      <protection locked="0"/>
    </xf>
    <xf numFmtId="0" fontId="16" fillId="0" borderId="21" applyNumberFormat="0" applyFont="0" applyFill="0" applyBorder="0" applyAlignment="0" applyProtection="0">
      <alignment horizontal="left" vertical="center" wrapText="1"/>
    </xf>
    <xf numFmtId="0" fontId="69" fillId="0" borderId="0"/>
    <xf numFmtId="0" fontId="68" fillId="34" borderId="19">
      <protection locked="0"/>
    </xf>
    <xf numFmtId="0" fontId="16" fillId="0" borderId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right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6" fillId="21" borderId="11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7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44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9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/>
    <xf numFmtId="0" fontId="20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3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7" fillId="18" borderId="0" applyNumberFormat="0" applyBorder="0" applyAlignment="0" applyProtection="0">
      <alignment vertical="center"/>
    </xf>
    <xf numFmtId="0" fontId="16" fillId="0" borderId="0" applyProtection="0"/>
    <xf numFmtId="0" fontId="17" fillId="10" borderId="0" applyNumberFormat="0" applyBorder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6" fillId="0" borderId="0" applyProtection="0"/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9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9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34" fillId="19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15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0" fillId="0" borderId="0"/>
    <xf numFmtId="0" fontId="16" fillId="0" borderId="0"/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34" fillId="19" borderId="10" applyNumberFormat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5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86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57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88" fillId="19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52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3" fillId="0" borderId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17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left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70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72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1" fontId="28" fillId="0" borderId="16" applyFill="0" applyProtection="0">
      <alignment horizontal="center"/>
    </xf>
    <xf numFmtId="0" fontId="63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8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3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8" fontId="2" fillId="0" borderId="2" xfId="2004" applyNumberFormat="1" applyFont="1" applyFill="1" applyBorder="1" applyAlignment="1">
      <alignment vertical="center"/>
    </xf>
    <xf numFmtId="183" fontId="1" fillId="0" borderId="2" xfId="0" applyNumberFormat="1" applyFont="1" applyFill="1" applyBorder="1" applyAlignment="1" applyProtection="1">
      <alignment vertical="center"/>
    </xf>
    <xf numFmtId="188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76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8" fontId="6" fillId="0" borderId="0" xfId="2054" applyNumberFormat="1" applyFont="1" applyFill="1" applyAlignment="1">
      <alignment horizontal="center" vertical="center"/>
    </xf>
    <xf numFmtId="194" fontId="6" fillId="0" borderId="0" xfId="2054" applyNumberFormat="1" applyFont="1" applyFill="1" applyAlignment="1">
      <alignment vertical="center"/>
    </xf>
    <xf numFmtId="188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8" fontId="1" fillId="0" borderId="0" xfId="2054" applyNumberFormat="1" applyFont="1" applyFill="1" applyAlignment="1">
      <alignment horizontal="center" vertical="center"/>
    </xf>
    <xf numFmtId="194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4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4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8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8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188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6" fillId="0" borderId="2" xfId="2562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207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_x000a_NA_x000d__x000a_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8" sqref="B18"/>
    </sheetView>
  </sheetViews>
  <sheetFormatPr defaultColWidth="9" defaultRowHeight="15.75"/>
  <cols>
    <col min="1" max="1" width="28.5" style="74" customWidth="1"/>
    <col min="2" max="2" width="111.75" style="74"/>
    <col min="3" max="16384" width="9" style="74"/>
  </cols>
  <sheetData>
    <row r="1" spans="1:2" ht="28.5">
      <c r="A1" s="81" t="s">
        <v>0</v>
      </c>
      <c r="B1" s="81"/>
    </row>
    <row r="2" spans="1:2" ht="22.5" customHeight="1">
      <c r="A2" s="82" t="s">
        <v>1</v>
      </c>
      <c r="B2" s="82"/>
    </row>
    <row r="3" spans="1:2" ht="22.5" customHeight="1">
      <c r="A3" s="83" t="s">
        <v>232</v>
      </c>
      <c r="B3" s="75" t="s">
        <v>233</v>
      </c>
    </row>
    <row r="4" spans="1:2" ht="22.5" customHeight="1">
      <c r="A4" s="83"/>
      <c r="B4" s="75" t="s">
        <v>234</v>
      </c>
    </row>
    <row r="5" spans="1:2" ht="22.5" customHeight="1">
      <c r="A5" s="83"/>
      <c r="B5" s="75" t="s">
        <v>235</v>
      </c>
    </row>
    <row r="6" spans="1:2" ht="22.5" customHeight="1">
      <c r="A6" s="83"/>
      <c r="B6" s="76" t="s">
        <v>236</v>
      </c>
    </row>
    <row r="7" spans="1:2" ht="22.5" customHeight="1">
      <c r="A7" s="83"/>
      <c r="B7" s="75" t="s">
        <v>237</v>
      </c>
    </row>
    <row r="8" spans="1:2" ht="22.5" customHeight="1">
      <c r="A8" s="83"/>
      <c r="B8" s="75" t="s">
        <v>238</v>
      </c>
    </row>
    <row r="9" spans="1:2" ht="22.5" customHeight="1">
      <c r="A9" s="83"/>
      <c r="B9" s="77" t="s">
        <v>239</v>
      </c>
    </row>
    <row r="10" spans="1:2" ht="22.5" customHeight="1">
      <c r="A10" s="83"/>
      <c r="B10" s="77" t="s">
        <v>240</v>
      </c>
    </row>
    <row r="11" spans="1:2" ht="22.5" customHeight="1">
      <c r="A11" s="83"/>
      <c r="B11" s="77" t="s">
        <v>241</v>
      </c>
    </row>
    <row r="12" spans="1:2" ht="22.5" customHeight="1">
      <c r="A12" s="83"/>
      <c r="B12" s="77" t="s">
        <v>242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13" sqref="B13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149</v>
      </c>
      <c r="B1" s="84"/>
    </row>
    <row r="2" spans="1:2" ht="24">
      <c r="A2" s="85" t="s">
        <v>230</v>
      </c>
      <c r="B2" s="85"/>
    </row>
    <row r="3" spans="1:2" ht="15.75">
      <c r="B3" s="20" t="s">
        <v>3</v>
      </c>
    </row>
    <row r="4" spans="1:2" ht="25.5" customHeight="1">
      <c r="A4" s="21" t="s">
        <v>56</v>
      </c>
      <c r="B4" s="22" t="s">
        <v>5</v>
      </c>
    </row>
    <row r="5" spans="1:2" ht="22.5" customHeight="1">
      <c r="A5" s="23" t="s">
        <v>10</v>
      </c>
      <c r="B5" s="24"/>
    </row>
    <row r="6" spans="1:2" ht="15.75">
      <c r="A6" s="17" t="s">
        <v>150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Zeros="0" workbookViewId="0">
      <selection activeCell="G9" sqref="G9"/>
    </sheetView>
  </sheetViews>
  <sheetFormatPr defaultColWidth="8.875" defaultRowHeight="15.7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88" t="s">
        <v>151</v>
      </c>
      <c r="B1" s="88"/>
      <c r="C1" s="2"/>
      <c r="D1" s="2"/>
    </row>
    <row r="2" spans="1:4" ht="31.5" customHeight="1">
      <c r="A2" s="89" t="s">
        <v>231</v>
      </c>
      <c r="B2" s="89"/>
      <c r="C2" s="89"/>
      <c r="D2" s="89"/>
    </row>
    <row r="3" spans="1:4" ht="24.75" customHeight="1">
      <c r="A3" s="90"/>
      <c r="B3" s="90"/>
      <c r="C3" s="3"/>
      <c r="D3" s="4" t="s">
        <v>3</v>
      </c>
    </row>
    <row r="4" spans="1:4" ht="24" customHeight="1">
      <c r="A4" s="5" t="s">
        <v>133</v>
      </c>
      <c r="B4" s="6" t="s">
        <v>5</v>
      </c>
      <c r="C4" s="5" t="s">
        <v>56</v>
      </c>
      <c r="D4" s="6" t="s">
        <v>5</v>
      </c>
    </row>
    <row r="5" spans="1:4" ht="24" customHeight="1">
      <c r="A5" s="7" t="s">
        <v>139</v>
      </c>
      <c r="B5" s="8">
        <f>B6</f>
        <v>0</v>
      </c>
      <c r="C5" s="7" t="s">
        <v>139</v>
      </c>
      <c r="D5" s="8">
        <f>B6</f>
        <v>0</v>
      </c>
    </row>
    <row r="6" spans="1:4" ht="20.100000000000001" customHeight="1">
      <c r="A6" s="9" t="s">
        <v>152</v>
      </c>
      <c r="B6" s="8">
        <f>B7+B11+B14+B15+B16</f>
        <v>0</v>
      </c>
      <c r="C6" s="9" t="s">
        <v>153</v>
      </c>
      <c r="D6" s="8">
        <f>D7+D11+D14+D15+D16</f>
        <v>0</v>
      </c>
    </row>
    <row r="7" spans="1:4" ht="25.5" customHeight="1">
      <c r="A7" s="10" t="s">
        <v>154</v>
      </c>
      <c r="B7" s="11"/>
      <c r="C7" s="10" t="s">
        <v>155</v>
      </c>
      <c r="D7" s="11"/>
    </row>
    <row r="8" spans="1:4" ht="25.5" customHeight="1">
      <c r="A8" s="12" t="s">
        <v>156</v>
      </c>
      <c r="B8" s="11"/>
      <c r="C8" s="12" t="s">
        <v>156</v>
      </c>
      <c r="D8" s="11"/>
    </row>
    <row r="9" spans="1:4" ht="25.5" customHeight="1">
      <c r="A9" s="12" t="s">
        <v>157</v>
      </c>
      <c r="B9" s="11"/>
      <c r="C9" s="12" t="s">
        <v>157</v>
      </c>
      <c r="D9" s="11"/>
    </row>
    <row r="10" spans="1:4" ht="25.5" customHeight="1">
      <c r="A10" s="12" t="s">
        <v>158</v>
      </c>
      <c r="B10" s="11"/>
      <c r="C10" s="12" t="s">
        <v>158</v>
      </c>
      <c r="D10" s="11"/>
    </row>
    <row r="11" spans="1:4" ht="25.5" customHeight="1">
      <c r="A11" s="10" t="s">
        <v>159</v>
      </c>
      <c r="B11" s="11"/>
      <c r="C11" s="10" t="s">
        <v>160</v>
      </c>
      <c r="D11" s="11"/>
    </row>
    <row r="12" spans="1:4" ht="25.5" customHeight="1">
      <c r="A12" s="12" t="s">
        <v>161</v>
      </c>
      <c r="B12" s="11"/>
      <c r="C12" s="12" t="s">
        <v>161</v>
      </c>
      <c r="D12" s="11"/>
    </row>
    <row r="13" spans="1:4" ht="25.5" customHeight="1">
      <c r="A13" s="12" t="s">
        <v>162</v>
      </c>
      <c r="B13" s="11"/>
      <c r="C13" s="12" t="s">
        <v>162</v>
      </c>
      <c r="D13" s="11"/>
    </row>
    <row r="14" spans="1:4" ht="25.5" customHeight="1">
      <c r="A14" s="10" t="s">
        <v>163</v>
      </c>
      <c r="B14" s="11"/>
      <c r="C14" s="10" t="s">
        <v>164</v>
      </c>
      <c r="D14" s="11"/>
    </row>
    <row r="15" spans="1:4" ht="25.5" customHeight="1">
      <c r="A15" s="10" t="s">
        <v>165</v>
      </c>
      <c r="B15" s="11"/>
      <c r="C15" s="10" t="s">
        <v>166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167</v>
      </c>
      <c r="D17" s="8">
        <f>D5-D6</f>
        <v>0</v>
      </c>
    </row>
    <row r="18" spans="1:4" ht="28.5" customHeight="1">
      <c r="A18" s="17" t="s">
        <v>168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pane xSplit="1" ySplit="4" topLeftCell="B5" activePane="bottomRight" state="frozen"/>
      <selection activeCell="C17" sqref="C17"/>
      <selection pane="topRight" activeCell="C17" sqref="C17"/>
      <selection pane="bottomLeft" activeCell="C17" sqref="C17"/>
      <selection pane="bottomRight" activeCell="C35" sqref="C35"/>
    </sheetView>
  </sheetViews>
  <sheetFormatPr defaultColWidth="9" defaultRowHeight="15.75"/>
  <cols>
    <col min="1" max="1" width="40.625" style="61" customWidth="1"/>
    <col min="2" max="2" width="13.625" style="62" customWidth="1"/>
    <col min="3" max="3" width="40.625" style="61" customWidth="1"/>
    <col min="4" max="4" width="13.625" style="62" customWidth="1"/>
    <col min="5" max="16384" width="9" style="61"/>
  </cols>
  <sheetData>
    <row r="1" spans="1:4" ht="18" customHeight="1">
      <c r="A1" s="84" t="s">
        <v>2</v>
      </c>
      <c r="B1" s="84"/>
      <c r="C1" s="84"/>
      <c r="D1" s="84"/>
    </row>
    <row r="2" spans="1:4" ht="24">
      <c r="A2" s="85" t="s">
        <v>183</v>
      </c>
      <c r="B2" s="85"/>
      <c r="C2" s="85"/>
      <c r="D2" s="85"/>
    </row>
    <row r="3" spans="1:4">
      <c r="A3" s="63"/>
      <c r="B3" s="64"/>
      <c r="C3" s="63"/>
      <c r="D3" s="65" t="s">
        <v>3</v>
      </c>
    </row>
    <row r="4" spans="1:4">
      <c r="A4" s="66" t="s">
        <v>4</v>
      </c>
      <c r="B4" s="67" t="s">
        <v>5</v>
      </c>
      <c r="C4" s="66" t="s">
        <v>6</v>
      </c>
      <c r="D4" s="67" t="s">
        <v>5</v>
      </c>
    </row>
    <row r="5" spans="1:4">
      <c r="A5" s="68" t="s">
        <v>7</v>
      </c>
      <c r="B5" s="70">
        <v>4272.6499999999996</v>
      </c>
      <c r="C5" s="68" t="s">
        <v>8</v>
      </c>
      <c r="D5" s="70">
        <v>4272.6499999999996</v>
      </c>
    </row>
    <row r="6" spans="1:4">
      <c r="A6" s="69" t="s">
        <v>9</v>
      </c>
      <c r="B6" s="70">
        <v>753</v>
      </c>
      <c r="C6" s="69" t="s">
        <v>10</v>
      </c>
      <c r="D6" s="70">
        <v>4272.6499999999996</v>
      </c>
    </row>
    <row r="7" spans="1:4">
      <c r="A7" s="70" t="s">
        <v>11</v>
      </c>
      <c r="B7" s="70">
        <v>742.5</v>
      </c>
      <c r="C7" s="70" t="s">
        <v>12</v>
      </c>
      <c r="D7" s="70">
        <v>739.95</v>
      </c>
    </row>
    <row r="8" spans="1:4">
      <c r="A8" s="70" t="s">
        <v>13</v>
      </c>
      <c r="B8" s="70">
        <v>350</v>
      </c>
      <c r="C8" s="70" t="s">
        <v>14</v>
      </c>
      <c r="D8" s="70"/>
    </row>
    <row r="9" spans="1:4">
      <c r="A9" s="70" t="s">
        <v>15</v>
      </c>
      <c r="B9" s="70">
        <v>210</v>
      </c>
      <c r="C9" s="70" t="s">
        <v>16</v>
      </c>
      <c r="D9" s="70"/>
    </row>
    <row r="10" spans="1:4">
      <c r="A10" s="70" t="s">
        <v>17</v>
      </c>
      <c r="B10" s="70">
        <v>72</v>
      </c>
      <c r="C10" s="70" t="s">
        <v>18</v>
      </c>
      <c r="D10" s="70"/>
    </row>
    <row r="11" spans="1:4">
      <c r="A11" s="70" t="s">
        <v>19</v>
      </c>
      <c r="B11" s="70">
        <v>62</v>
      </c>
      <c r="C11" s="70" t="s">
        <v>20</v>
      </c>
      <c r="D11" s="70"/>
    </row>
    <row r="12" spans="1:4">
      <c r="A12" s="70" t="s">
        <v>21</v>
      </c>
      <c r="B12" s="70"/>
      <c r="C12" s="70" t="s">
        <v>179</v>
      </c>
      <c r="D12" s="70">
        <v>8.61</v>
      </c>
    </row>
    <row r="13" spans="1:4">
      <c r="A13" s="70" t="s">
        <v>22</v>
      </c>
      <c r="B13" s="70">
        <v>13</v>
      </c>
      <c r="C13" s="70" t="s">
        <v>23</v>
      </c>
      <c r="D13" s="70">
        <v>253.01</v>
      </c>
    </row>
    <row r="14" spans="1:4">
      <c r="A14" s="70" t="s">
        <v>24</v>
      </c>
      <c r="B14" s="70">
        <v>5</v>
      </c>
      <c r="C14" s="70" t="s">
        <v>25</v>
      </c>
      <c r="D14" s="70">
        <v>93.11</v>
      </c>
    </row>
    <row r="15" spans="1:4">
      <c r="A15" s="70" t="s">
        <v>26</v>
      </c>
      <c r="B15" s="70">
        <v>23.5</v>
      </c>
      <c r="C15" s="70" t="s">
        <v>180</v>
      </c>
      <c r="D15" s="70">
        <v>51.7</v>
      </c>
    </row>
    <row r="16" spans="1:4">
      <c r="A16" s="70" t="s">
        <v>27</v>
      </c>
      <c r="B16" s="70"/>
      <c r="C16" s="70" t="s">
        <v>181</v>
      </c>
      <c r="D16" s="70">
        <v>1206.81</v>
      </c>
    </row>
    <row r="17" spans="1:4">
      <c r="A17" s="70" t="s">
        <v>28</v>
      </c>
      <c r="B17" s="70">
        <v>2</v>
      </c>
      <c r="C17" s="70" t="s">
        <v>182</v>
      </c>
      <c r="D17" s="70">
        <v>1767.5</v>
      </c>
    </row>
    <row r="18" spans="1:4">
      <c r="A18" s="70" t="s">
        <v>29</v>
      </c>
      <c r="B18" s="70">
        <v>5</v>
      </c>
      <c r="C18" s="70" t="s">
        <v>30</v>
      </c>
      <c r="D18" s="70">
        <v>60.65</v>
      </c>
    </row>
    <row r="19" spans="1:4">
      <c r="A19" s="70" t="s">
        <v>31</v>
      </c>
      <c r="B19" s="70"/>
      <c r="C19" s="70" t="s">
        <v>32</v>
      </c>
      <c r="D19" s="70"/>
    </row>
    <row r="20" spans="1:4">
      <c r="A20" s="71" t="s">
        <v>33</v>
      </c>
      <c r="B20" s="70">
        <v>10.5</v>
      </c>
      <c r="C20" s="70" t="s">
        <v>34</v>
      </c>
      <c r="D20" s="70"/>
    </row>
    <row r="21" spans="1:4">
      <c r="A21" s="70" t="s">
        <v>35</v>
      </c>
      <c r="B21" s="70"/>
      <c r="C21" s="70" t="s">
        <v>36</v>
      </c>
      <c r="D21" s="70"/>
    </row>
    <row r="22" spans="1:4">
      <c r="A22" s="70" t="s">
        <v>37</v>
      </c>
      <c r="B22" s="70"/>
      <c r="C22" s="70" t="s">
        <v>38</v>
      </c>
      <c r="D22" s="70"/>
    </row>
    <row r="23" spans="1:4">
      <c r="A23" s="70" t="s">
        <v>39</v>
      </c>
      <c r="B23" s="70">
        <v>0.5</v>
      </c>
      <c r="C23" s="70" t="s">
        <v>40</v>
      </c>
      <c r="D23" s="70">
        <v>81.31</v>
      </c>
    </row>
    <row r="24" spans="1:4">
      <c r="A24" s="70" t="s">
        <v>41</v>
      </c>
      <c r="B24" s="70">
        <v>10</v>
      </c>
      <c r="C24" s="70" t="s">
        <v>42</v>
      </c>
      <c r="D24" s="70">
        <v>10</v>
      </c>
    </row>
    <row r="25" spans="1:4">
      <c r="A25" s="70" t="s">
        <v>43</v>
      </c>
      <c r="B25" s="70"/>
      <c r="C25" s="70" t="s">
        <v>44</v>
      </c>
      <c r="D25" s="70"/>
    </row>
    <row r="26" spans="1:4">
      <c r="A26" s="72"/>
      <c r="B26" s="70"/>
      <c r="C26" s="70" t="s">
        <v>45</v>
      </c>
      <c r="D26" s="70"/>
    </row>
    <row r="27" spans="1:4">
      <c r="A27" s="72"/>
      <c r="B27" s="70"/>
      <c r="C27" s="70" t="s">
        <v>46</v>
      </c>
      <c r="D27" s="70"/>
    </row>
    <row r="28" spans="1:4">
      <c r="A28" s="69" t="s">
        <v>47</v>
      </c>
      <c r="B28" s="70"/>
      <c r="C28" s="69" t="s">
        <v>48</v>
      </c>
      <c r="D28" s="70"/>
    </row>
    <row r="29" spans="1:4">
      <c r="A29" s="70" t="s">
        <v>49</v>
      </c>
      <c r="B29" s="70">
        <v>1923.44</v>
      </c>
      <c r="C29" s="70" t="s">
        <v>50</v>
      </c>
      <c r="D29" s="70"/>
    </row>
    <row r="30" spans="1:4">
      <c r="A30" s="70" t="s">
        <v>51</v>
      </c>
      <c r="B30" s="70"/>
      <c r="C30" s="70"/>
      <c r="D30" s="70"/>
    </row>
    <row r="31" spans="1:4">
      <c r="A31" s="70" t="s">
        <v>52</v>
      </c>
      <c r="B31" s="70"/>
      <c r="C31" s="70"/>
      <c r="D31" s="70"/>
    </row>
    <row r="32" spans="1:4">
      <c r="A32" s="70" t="s">
        <v>53</v>
      </c>
      <c r="B32" s="73">
        <v>1596.21</v>
      </c>
      <c r="C32" s="70"/>
      <c r="D32" s="70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showZeros="0" workbookViewId="0">
      <selection activeCell="A41" sqref="A41:XFD4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54</v>
      </c>
      <c r="B1" s="84"/>
    </row>
    <row r="2" spans="1:2" ht="24">
      <c r="A2" s="85" t="s">
        <v>184</v>
      </c>
      <c r="B2" s="85"/>
    </row>
    <row r="3" spans="1:2" ht="15.75">
      <c r="A3" s="86" t="s">
        <v>55</v>
      </c>
      <c r="B3" s="86"/>
    </row>
    <row r="4" spans="1:2" ht="15.75">
      <c r="B4" s="20" t="s">
        <v>3</v>
      </c>
    </row>
    <row r="5" spans="1:2" ht="25.5" customHeight="1">
      <c r="A5" s="21" t="s">
        <v>56</v>
      </c>
      <c r="B5" s="22" t="s">
        <v>5</v>
      </c>
    </row>
    <row r="6" spans="1:2" ht="22.5" customHeight="1">
      <c r="A6" s="23" t="s">
        <v>57</v>
      </c>
      <c r="B6" s="78">
        <v>4272.6499999999996</v>
      </c>
    </row>
    <row r="7" spans="1:2" ht="22.5" customHeight="1">
      <c r="A7" s="23" t="s">
        <v>169</v>
      </c>
      <c r="B7" s="78">
        <v>739.95</v>
      </c>
    </row>
    <row r="8" spans="1:2" ht="22.5" customHeight="1">
      <c r="A8" s="23" t="s">
        <v>185</v>
      </c>
      <c r="B8" s="78">
        <v>14</v>
      </c>
    </row>
    <row r="9" spans="1:2" ht="22.5" customHeight="1">
      <c r="A9" s="23" t="s">
        <v>186</v>
      </c>
      <c r="B9" s="78">
        <v>14</v>
      </c>
    </row>
    <row r="10" spans="1:2" ht="22.5" customHeight="1">
      <c r="A10" s="23" t="s">
        <v>187</v>
      </c>
      <c r="B10" s="78">
        <v>725.95</v>
      </c>
    </row>
    <row r="11" spans="1:2" ht="22.5" customHeight="1">
      <c r="A11" s="23" t="s">
        <v>188</v>
      </c>
      <c r="B11" s="78">
        <v>578.83000000000004</v>
      </c>
    </row>
    <row r="12" spans="1:2" ht="22.5" customHeight="1">
      <c r="A12" s="23" t="s">
        <v>189</v>
      </c>
      <c r="B12" s="78">
        <v>147.12</v>
      </c>
    </row>
    <row r="13" spans="1:2" ht="22.5" customHeight="1">
      <c r="A13" s="23" t="s">
        <v>170</v>
      </c>
      <c r="B13" s="78">
        <v>8.61</v>
      </c>
    </row>
    <row r="14" spans="1:2" ht="22.5" customHeight="1">
      <c r="A14" s="23" t="s">
        <v>190</v>
      </c>
      <c r="B14" s="78">
        <v>8.61</v>
      </c>
    </row>
    <row r="15" spans="1:2" ht="22.5" customHeight="1">
      <c r="A15" s="23" t="s">
        <v>191</v>
      </c>
      <c r="B15" s="78">
        <v>8.61</v>
      </c>
    </row>
    <row r="16" spans="1:2" ht="22.5" customHeight="1">
      <c r="A16" s="23" t="s">
        <v>171</v>
      </c>
      <c r="B16" s="78">
        <v>253.01</v>
      </c>
    </row>
    <row r="17" spans="1:2" ht="22.5" customHeight="1">
      <c r="A17" s="23" t="s">
        <v>192</v>
      </c>
      <c r="B17" s="78">
        <v>243.01</v>
      </c>
    </row>
    <row r="18" spans="1:2" ht="22.5" customHeight="1">
      <c r="A18" s="23" t="s">
        <v>193</v>
      </c>
      <c r="B18" s="78">
        <v>99.67</v>
      </c>
    </row>
    <row r="19" spans="1:2" ht="22.5" customHeight="1">
      <c r="A19" s="23" t="s">
        <v>194</v>
      </c>
      <c r="B19" s="78">
        <v>49.84</v>
      </c>
    </row>
    <row r="20" spans="1:2" ht="22.5" customHeight="1">
      <c r="A20" s="23" t="s">
        <v>195</v>
      </c>
      <c r="B20" s="78">
        <v>93.5</v>
      </c>
    </row>
    <row r="21" spans="1:2" ht="22.5" customHeight="1">
      <c r="A21" s="23" t="s">
        <v>196</v>
      </c>
      <c r="B21" s="78">
        <v>10</v>
      </c>
    </row>
    <row r="22" spans="1:2" ht="22.5" customHeight="1">
      <c r="A22" s="23" t="s">
        <v>197</v>
      </c>
      <c r="B22" s="78">
        <v>10</v>
      </c>
    </row>
    <row r="23" spans="1:2" ht="22.5" customHeight="1">
      <c r="A23" s="23" t="s">
        <v>172</v>
      </c>
      <c r="B23" s="78">
        <v>93.11</v>
      </c>
    </row>
    <row r="24" spans="1:2" ht="15.75">
      <c r="A24" s="23" t="s">
        <v>198</v>
      </c>
      <c r="B24" s="78">
        <v>20</v>
      </c>
    </row>
    <row r="25" spans="1:2" ht="15.75">
      <c r="A25" s="23" t="s">
        <v>199</v>
      </c>
      <c r="B25" s="78">
        <v>20</v>
      </c>
    </row>
    <row r="26" spans="1:2" ht="15.75">
      <c r="A26" s="23" t="s">
        <v>200</v>
      </c>
      <c r="B26" s="78">
        <v>73.11</v>
      </c>
    </row>
    <row r="27" spans="1:2" ht="15.75">
      <c r="A27" s="23" t="s">
        <v>201</v>
      </c>
      <c r="B27" s="78">
        <v>19.96</v>
      </c>
    </row>
    <row r="28" spans="1:2" ht="15.75">
      <c r="A28" s="23" t="s">
        <v>202</v>
      </c>
      <c r="B28" s="78">
        <v>22.91</v>
      </c>
    </row>
    <row r="29" spans="1:2" ht="15.75">
      <c r="A29" s="23" t="s">
        <v>203</v>
      </c>
      <c r="B29" s="78">
        <v>7.04</v>
      </c>
    </row>
    <row r="30" spans="1:2" ht="15.75">
      <c r="A30" s="23" t="s">
        <v>204</v>
      </c>
      <c r="B30" s="78">
        <v>23.19</v>
      </c>
    </row>
    <row r="31" spans="1:2" ht="15.75">
      <c r="A31" s="23" t="s">
        <v>173</v>
      </c>
      <c r="B31" s="78">
        <v>51.7</v>
      </c>
    </row>
    <row r="32" spans="1:2" ht="15.75">
      <c r="A32" s="23" t="s">
        <v>205</v>
      </c>
      <c r="B32" s="78">
        <v>51.7</v>
      </c>
    </row>
    <row r="33" spans="1:2" ht="15.75">
      <c r="A33" s="23" t="s">
        <v>206</v>
      </c>
      <c r="B33" s="78">
        <v>51.7</v>
      </c>
    </row>
    <row r="34" spans="1:2" ht="15.75">
      <c r="A34" s="23" t="s">
        <v>174</v>
      </c>
      <c r="B34" s="78">
        <v>1206.81</v>
      </c>
    </row>
    <row r="35" spans="1:2" ht="15.75">
      <c r="A35" s="23" t="s">
        <v>207</v>
      </c>
      <c r="B35" s="78">
        <v>15</v>
      </c>
    </row>
    <row r="36" spans="1:2" ht="15.75">
      <c r="A36" s="23" t="s">
        <v>208</v>
      </c>
      <c r="B36" s="78">
        <v>15</v>
      </c>
    </row>
    <row r="37" spans="1:2" ht="15.75">
      <c r="A37" s="23" t="s">
        <v>209</v>
      </c>
      <c r="B37" s="78">
        <v>1092</v>
      </c>
    </row>
    <row r="38" spans="1:2" ht="15.75">
      <c r="A38" s="23" t="s">
        <v>210</v>
      </c>
      <c r="B38" s="78">
        <v>1092</v>
      </c>
    </row>
    <row r="39" spans="1:2" ht="15.75">
      <c r="A39" s="23" t="s">
        <v>211</v>
      </c>
      <c r="B39" s="78">
        <v>99.81</v>
      </c>
    </row>
    <row r="40" spans="1:2" ht="15.75">
      <c r="A40" s="23" t="s">
        <v>212</v>
      </c>
      <c r="B40" s="78">
        <v>99.81</v>
      </c>
    </row>
    <row r="41" spans="1:2" ht="15.75">
      <c r="A41" s="23" t="s">
        <v>175</v>
      </c>
      <c r="B41" s="78">
        <v>1767.5</v>
      </c>
    </row>
    <row r="42" spans="1:2" ht="15.75">
      <c r="A42" s="23" t="s">
        <v>213</v>
      </c>
      <c r="B42" s="78">
        <v>1171.24</v>
      </c>
    </row>
    <row r="43" spans="1:2" ht="15.75">
      <c r="A43" s="23" t="s">
        <v>214</v>
      </c>
      <c r="B43" s="78">
        <v>1167.74</v>
      </c>
    </row>
    <row r="44" spans="1:2" ht="15.75">
      <c r="A44" s="23" t="s">
        <v>215</v>
      </c>
      <c r="B44" s="78">
        <v>3.5</v>
      </c>
    </row>
    <row r="45" spans="1:2" ht="15.75">
      <c r="A45" s="23" t="s">
        <v>216</v>
      </c>
      <c r="B45" s="78">
        <v>596.26</v>
      </c>
    </row>
    <row r="46" spans="1:2" ht="15.75">
      <c r="A46" s="23" t="s">
        <v>217</v>
      </c>
      <c r="B46" s="78">
        <v>596.26</v>
      </c>
    </row>
    <row r="47" spans="1:2" ht="15.75">
      <c r="A47" s="23" t="s">
        <v>176</v>
      </c>
      <c r="B47" s="78">
        <v>60.65</v>
      </c>
    </row>
    <row r="48" spans="1:2" ht="15.75">
      <c r="A48" s="23" t="s">
        <v>218</v>
      </c>
      <c r="B48" s="78">
        <v>60.65</v>
      </c>
    </row>
    <row r="49" spans="1:2" ht="15.75">
      <c r="A49" s="23" t="s">
        <v>219</v>
      </c>
      <c r="B49" s="78">
        <v>60.65</v>
      </c>
    </row>
    <row r="50" spans="1:2" ht="15.75">
      <c r="A50" s="23" t="s">
        <v>177</v>
      </c>
      <c r="B50" s="78">
        <v>81.31</v>
      </c>
    </row>
    <row r="51" spans="1:2" ht="15.75">
      <c r="A51" s="23" t="s">
        <v>220</v>
      </c>
      <c r="B51" s="78">
        <v>81.31</v>
      </c>
    </row>
    <row r="52" spans="1:2" ht="15.75">
      <c r="A52" s="23" t="s">
        <v>221</v>
      </c>
      <c r="B52" s="78">
        <v>81.31</v>
      </c>
    </row>
    <row r="53" spans="1:2" ht="15.75">
      <c r="A53" s="23" t="s">
        <v>178</v>
      </c>
      <c r="B53" s="78">
        <v>10</v>
      </c>
    </row>
    <row r="54" spans="1:2" ht="15.75">
      <c r="A54" s="23" t="s">
        <v>222</v>
      </c>
      <c r="B54" s="78">
        <v>10</v>
      </c>
    </row>
    <row r="55" spans="1:2" ht="15.75">
      <c r="A55" s="23" t="s">
        <v>223</v>
      </c>
      <c r="B55" s="78">
        <v>10</v>
      </c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3"/>
  <sheetViews>
    <sheetView showZeros="0" workbookViewId="0">
      <selection activeCell="C1" sqref="C1:C104857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58</v>
      </c>
      <c r="B1" s="84"/>
    </row>
    <row r="2" spans="1:2" ht="24">
      <c r="A2" s="85" t="s">
        <v>224</v>
      </c>
      <c r="B2" s="85"/>
    </row>
    <row r="3" spans="1:2" ht="15.75">
      <c r="A3" s="86" t="s">
        <v>59</v>
      </c>
      <c r="B3" s="86"/>
    </row>
    <row r="4" spans="1:2" ht="15.75">
      <c r="B4" s="46" t="s">
        <v>3</v>
      </c>
    </row>
    <row r="5" spans="1:2" ht="25.5" customHeight="1">
      <c r="A5" s="21" t="s">
        <v>56</v>
      </c>
      <c r="B5" s="22" t="s">
        <v>5</v>
      </c>
    </row>
    <row r="6" spans="1:2" ht="22.5" customHeight="1">
      <c r="A6" s="23" t="s">
        <v>60</v>
      </c>
      <c r="B6" s="78">
        <v>1613.99</v>
      </c>
    </row>
    <row r="7" spans="1:2" ht="22.5" customHeight="1">
      <c r="A7" s="23" t="s">
        <v>61</v>
      </c>
      <c r="B7" s="78">
        <v>1202.3900000000001</v>
      </c>
    </row>
    <row r="8" spans="1:2" ht="22.5" customHeight="1">
      <c r="A8" s="23" t="s">
        <v>62</v>
      </c>
      <c r="B8" s="78">
        <v>893.71</v>
      </c>
    </row>
    <row r="9" spans="1:2" ht="22.5" customHeight="1">
      <c r="A9" s="23" t="s">
        <v>63</v>
      </c>
      <c r="B9" s="79">
        <v>210.37</v>
      </c>
    </row>
    <row r="10" spans="1:2" ht="22.5" customHeight="1">
      <c r="A10" s="23" t="s">
        <v>64</v>
      </c>
      <c r="B10" s="79">
        <v>81.31</v>
      </c>
    </row>
    <row r="11" spans="1:2" ht="22.5" customHeight="1">
      <c r="A11" s="23" t="s">
        <v>65</v>
      </c>
      <c r="B11" s="79">
        <v>17</v>
      </c>
    </row>
    <row r="12" spans="1:2" ht="22.5" customHeight="1">
      <c r="A12" s="23" t="s">
        <v>66</v>
      </c>
      <c r="B12" s="79">
        <v>302.91000000000003</v>
      </c>
    </row>
    <row r="13" spans="1:2" ht="22.5" customHeight="1">
      <c r="A13" s="23" t="s">
        <v>67</v>
      </c>
      <c r="B13" s="79">
        <v>217.75</v>
      </c>
    </row>
    <row r="14" spans="1:2" ht="22.5" customHeight="1">
      <c r="A14" s="23" t="s">
        <v>68</v>
      </c>
      <c r="B14" s="79">
        <v>1.5</v>
      </c>
    </row>
    <row r="15" spans="1:2" ht="22.5" customHeight="1">
      <c r="A15" s="23" t="s">
        <v>69</v>
      </c>
      <c r="B15" s="79">
        <v>14.07</v>
      </c>
    </row>
    <row r="16" spans="1:2" ht="22.5" customHeight="1">
      <c r="A16" s="23" t="s">
        <v>70</v>
      </c>
      <c r="B16" s="79"/>
    </row>
    <row r="17" spans="1:2" ht="22.5" customHeight="1">
      <c r="A17" s="23" t="s">
        <v>71</v>
      </c>
      <c r="B17" s="79">
        <v>12</v>
      </c>
    </row>
    <row r="18" spans="1:2" ht="22.5" customHeight="1">
      <c r="A18" s="23" t="s">
        <v>72</v>
      </c>
      <c r="B18" s="79"/>
    </row>
    <row r="19" spans="1:2" ht="22.5" customHeight="1">
      <c r="A19" s="23" t="s">
        <v>73</v>
      </c>
      <c r="B19" s="79"/>
    </row>
    <row r="20" spans="1:2" ht="22.5" customHeight="1">
      <c r="A20" s="23" t="s">
        <v>74</v>
      </c>
      <c r="B20" s="79">
        <v>10.8</v>
      </c>
    </row>
    <row r="21" spans="1:2" ht="22.5" customHeight="1">
      <c r="A21" s="23" t="s">
        <v>75</v>
      </c>
      <c r="B21" s="79">
        <v>5.8</v>
      </c>
    </row>
    <row r="22" spans="1:2" ht="22.5" customHeight="1">
      <c r="A22" s="23" t="s">
        <v>76</v>
      </c>
      <c r="B22" s="79">
        <v>40.99</v>
      </c>
    </row>
    <row r="23" spans="1:2" ht="22.5" customHeight="1">
      <c r="A23" s="23" t="s">
        <v>77</v>
      </c>
      <c r="B23" s="79">
        <v>5</v>
      </c>
    </row>
    <row r="24" spans="1:2" ht="22.5" customHeight="1">
      <c r="A24" s="23" t="s">
        <v>78</v>
      </c>
      <c r="B24" s="79"/>
    </row>
    <row r="25" spans="1:2" ht="22.5" customHeight="1">
      <c r="A25" s="23" t="s">
        <v>79</v>
      </c>
      <c r="B25" s="79"/>
    </row>
    <row r="26" spans="1:2" ht="22.5" customHeight="1">
      <c r="A26" s="23" t="s">
        <v>80</v>
      </c>
      <c r="B26" s="79"/>
    </row>
    <row r="27" spans="1:2" ht="22.5" customHeight="1">
      <c r="A27" s="60" t="s">
        <v>81</v>
      </c>
      <c r="B27" s="79"/>
    </row>
    <row r="28" spans="1:2" ht="22.5" customHeight="1">
      <c r="A28" s="60" t="s">
        <v>82</v>
      </c>
      <c r="B28" s="79">
        <v>5</v>
      </c>
    </row>
    <row r="29" spans="1:2" ht="22.5" customHeight="1">
      <c r="A29" s="60" t="s">
        <v>83</v>
      </c>
      <c r="B29" s="79"/>
    </row>
    <row r="30" spans="1:2" ht="22.5" customHeight="1">
      <c r="A30" s="60" t="s">
        <v>84</v>
      </c>
      <c r="B30" s="79"/>
    </row>
    <row r="31" spans="1:2" ht="22.5" customHeight="1">
      <c r="A31" s="60" t="s">
        <v>85</v>
      </c>
      <c r="B31" s="79"/>
    </row>
    <row r="32" spans="1:2" ht="22.5" customHeight="1">
      <c r="A32" s="60" t="s">
        <v>78</v>
      </c>
      <c r="B32" s="79"/>
    </row>
    <row r="33" spans="1:2" ht="22.5" customHeight="1">
      <c r="A33" s="60" t="s">
        <v>79</v>
      </c>
      <c r="B33" s="79"/>
    </row>
    <row r="34" spans="1:2" ht="22.5" customHeight="1">
      <c r="A34" s="60" t="s">
        <v>80</v>
      </c>
      <c r="B34" s="79"/>
    </row>
    <row r="35" spans="1:2" ht="22.5" customHeight="1">
      <c r="A35" s="60" t="s">
        <v>82</v>
      </c>
      <c r="B35" s="60"/>
    </row>
    <row r="36" spans="1:2" ht="22.5" customHeight="1">
      <c r="A36" s="60" t="s">
        <v>83</v>
      </c>
      <c r="B36" s="60"/>
    </row>
    <row r="37" spans="1:2" ht="22.5" customHeight="1">
      <c r="A37" s="60" t="s">
        <v>84</v>
      </c>
      <c r="B37" s="60"/>
    </row>
    <row r="38" spans="1:2" ht="22.5" customHeight="1">
      <c r="A38" s="60" t="s">
        <v>86</v>
      </c>
      <c r="B38" s="60"/>
    </row>
    <row r="39" spans="1:2" ht="22.5" customHeight="1">
      <c r="A39" s="60" t="s">
        <v>87</v>
      </c>
      <c r="B39" s="60"/>
    </row>
    <row r="40" spans="1:2" ht="22.5" customHeight="1">
      <c r="A40" s="60" t="s">
        <v>88</v>
      </c>
      <c r="B40" s="60"/>
    </row>
    <row r="41" spans="1:2" ht="22.5" customHeight="1">
      <c r="A41" s="60" t="s">
        <v>89</v>
      </c>
      <c r="B41" s="60"/>
    </row>
    <row r="42" spans="1:2" ht="22.5" customHeight="1">
      <c r="A42" s="60" t="s">
        <v>90</v>
      </c>
      <c r="B42" s="60"/>
    </row>
    <row r="43" spans="1:2" ht="22.5" customHeight="1">
      <c r="A43" s="60" t="s">
        <v>91</v>
      </c>
      <c r="B43" s="60"/>
    </row>
    <row r="44" spans="1:2" ht="22.5" customHeight="1">
      <c r="A44" s="60" t="s">
        <v>92</v>
      </c>
      <c r="B44" s="24"/>
    </row>
    <row r="45" spans="1:2" ht="22.5" customHeight="1">
      <c r="A45" s="60" t="s">
        <v>93</v>
      </c>
      <c r="B45" s="24"/>
    </row>
    <row r="46" spans="1:2" ht="22.5" customHeight="1">
      <c r="A46" s="60" t="s">
        <v>94</v>
      </c>
      <c r="B46" s="24"/>
    </row>
    <row r="47" spans="1:2" ht="22.5" customHeight="1">
      <c r="A47" s="60" t="s">
        <v>95</v>
      </c>
      <c r="B47" s="24"/>
    </row>
    <row r="48" spans="1:2" ht="22.5" customHeight="1">
      <c r="A48" s="60" t="s">
        <v>96</v>
      </c>
      <c r="B48" s="24"/>
    </row>
    <row r="49" spans="1:2" ht="22.5" customHeight="1">
      <c r="A49" s="60" t="s">
        <v>97</v>
      </c>
      <c r="B49" s="24"/>
    </row>
    <row r="50" spans="1:2" ht="22.5" customHeight="1">
      <c r="A50" s="60" t="s">
        <v>98</v>
      </c>
      <c r="B50" s="24"/>
    </row>
    <row r="51" spans="1:2" ht="22.5" customHeight="1">
      <c r="A51" s="60" t="s">
        <v>99</v>
      </c>
      <c r="B51" s="24"/>
    </row>
    <row r="52" spans="1:2" ht="22.5" customHeight="1">
      <c r="A52" s="60" t="s">
        <v>100</v>
      </c>
      <c r="B52" s="24">
        <v>103.68</v>
      </c>
    </row>
    <row r="53" spans="1:2" ht="22.5" customHeight="1">
      <c r="A53" s="60" t="s">
        <v>101</v>
      </c>
      <c r="B53" s="24">
        <v>98.98</v>
      </c>
    </row>
    <row r="54" spans="1:2" ht="22.5" customHeight="1">
      <c r="A54" s="60" t="s">
        <v>102</v>
      </c>
      <c r="B54" s="24"/>
    </row>
    <row r="55" spans="1:2" ht="22.5" customHeight="1">
      <c r="A55" s="60" t="s">
        <v>103</v>
      </c>
      <c r="B55" s="24"/>
    </row>
    <row r="56" spans="1:2" ht="22.5" customHeight="1">
      <c r="A56" s="60" t="s">
        <v>104</v>
      </c>
      <c r="B56" s="24"/>
    </row>
    <row r="57" spans="1:2" ht="22.5" customHeight="1">
      <c r="A57" s="60" t="s">
        <v>105</v>
      </c>
      <c r="B57" s="24">
        <v>4.7</v>
      </c>
    </row>
    <row r="58" spans="1:2" ht="22.5" customHeight="1">
      <c r="A58" s="60" t="s">
        <v>106</v>
      </c>
      <c r="B58" s="24"/>
    </row>
    <row r="59" spans="1:2" ht="22.5" customHeight="1">
      <c r="A59" s="60" t="s">
        <v>107</v>
      </c>
      <c r="B59" s="24"/>
    </row>
    <row r="60" spans="1:2" ht="22.5" customHeight="1">
      <c r="A60" s="60" t="s">
        <v>108</v>
      </c>
      <c r="B60" s="24"/>
    </row>
    <row r="61" spans="1:2" ht="22.5" customHeight="1">
      <c r="A61" s="60" t="s">
        <v>109</v>
      </c>
      <c r="B61" s="24"/>
    </row>
    <row r="62" spans="1:2" ht="22.5" customHeight="1">
      <c r="A62" s="60" t="s">
        <v>110</v>
      </c>
      <c r="B62" s="24"/>
    </row>
    <row r="63" spans="1:2" ht="22.5" customHeight="1">
      <c r="A63" s="60" t="s">
        <v>111</v>
      </c>
      <c r="B63" s="24"/>
    </row>
    <row r="64" spans="1:2" ht="22.5" customHeight="1">
      <c r="A64" s="60" t="s">
        <v>112</v>
      </c>
      <c r="B64" s="24"/>
    </row>
    <row r="65" spans="1:2" ht="22.5" customHeight="1">
      <c r="A65" s="60" t="s">
        <v>113</v>
      </c>
      <c r="B65" s="24"/>
    </row>
    <row r="66" spans="1:2" ht="22.5" customHeight="1">
      <c r="A66" s="60" t="s">
        <v>114</v>
      </c>
      <c r="B66" s="24"/>
    </row>
    <row r="67" spans="1:2" ht="22.5" customHeight="1">
      <c r="A67" s="60" t="s">
        <v>115</v>
      </c>
      <c r="B67" s="24"/>
    </row>
    <row r="68" spans="1:2" ht="22.5" customHeight="1">
      <c r="A68" s="60" t="s">
        <v>116</v>
      </c>
      <c r="B68" s="24"/>
    </row>
    <row r="69" spans="1:2" ht="22.5" customHeight="1">
      <c r="A69" s="23" t="s">
        <v>117</v>
      </c>
      <c r="B69" s="24"/>
    </row>
    <row r="70" spans="1:2" ht="22.5" customHeight="1">
      <c r="A70" s="23" t="s">
        <v>118</v>
      </c>
      <c r="B70" s="24"/>
    </row>
    <row r="71" spans="1:2" ht="22.5" customHeight="1">
      <c r="A71" s="23" t="s">
        <v>119</v>
      </c>
      <c r="B71" s="24"/>
    </row>
    <row r="72" spans="1:2" ht="22.5" customHeight="1">
      <c r="A72" s="23" t="s">
        <v>120</v>
      </c>
      <c r="B72" s="24"/>
    </row>
    <row r="73" spans="1:2" ht="22.5" customHeight="1">
      <c r="A73" s="23" t="s">
        <v>121</v>
      </c>
      <c r="B73" s="24"/>
    </row>
    <row r="74" spans="1:2" ht="22.5" customHeight="1">
      <c r="A74" s="60" t="s">
        <v>122</v>
      </c>
      <c r="B74" s="24"/>
    </row>
    <row r="75" spans="1:2" ht="22.5" customHeight="1">
      <c r="A75" s="60" t="s">
        <v>123</v>
      </c>
      <c r="B75" s="24"/>
    </row>
    <row r="76" spans="1:2" ht="22.5" customHeight="1">
      <c r="A76" s="60" t="s">
        <v>124</v>
      </c>
      <c r="B76" s="24"/>
    </row>
    <row r="77" spans="1:2" ht="22.5" customHeight="1">
      <c r="A77" s="60" t="s">
        <v>125</v>
      </c>
      <c r="B77" s="24"/>
    </row>
    <row r="78" spans="1:2" ht="22.5" customHeight="1">
      <c r="A78" s="60" t="s">
        <v>126</v>
      </c>
      <c r="B78" s="24"/>
    </row>
    <row r="79" spans="1:2" ht="22.5" customHeight="1">
      <c r="A79" s="60" t="s">
        <v>127</v>
      </c>
      <c r="B79" s="24"/>
    </row>
    <row r="80" spans="1:2" ht="22.5" customHeight="1">
      <c r="A80" s="60" t="s">
        <v>128</v>
      </c>
      <c r="B80" s="24"/>
    </row>
    <row r="81" spans="1:2" ht="22.5" customHeight="1">
      <c r="A81" s="60" t="s">
        <v>129</v>
      </c>
      <c r="B81" s="24"/>
    </row>
    <row r="82" spans="1:2" ht="22.5" customHeight="1">
      <c r="A82" s="60" t="s">
        <v>130</v>
      </c>
      <c r="B82" s="24"/>
    </row>
    <row r="83" spans="1:2" ht="22.5" customHeight="1">
      <c r="A83" s="60" t="s">
        <v>131</v>
      </c>
      <c r="B83" s="24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Zeros="0" workbookViewId="0">
      <selection activeCell="C8" sqref="C8"/>
    </sheetView>
  </sheetViews>
  <sheetFormatPr defaultColWidth="9" defaultRowHeight="15.75"/>
  <cols>
    <col min="1" max="1" width="60.625" style="55" customWidth="1"/>
    <col min="2" max="2" width="17" style="55" customWidth="1"/>
    <col min="3" max="16384" width="9" style="54"/>
  </cols>
  <sheetData>
    <row r="1" spans="1:3">
      <c r="A1" s="84" t="s">
        <v>132</v>
      </c>
      <c r="B1" s="84"/>
    </row>
    <row r="2" spans="1:3" ht="24">
      <c r="A2" s="85" t="s">
        <v>225</v>
      </c>
      <c r="B2" s="85"/>
    </row>
    <row r="3" spans="1:3">
      <c r="A3" s="42"/>
      <c r="B3" s="46" t="s">
        <v>3</v>
      </c>
    </row>
    <row r="4" spans="1:3" ht="22.5" customHeight="1">
      <c r="A4" s="56" t="s">
        <v>133</v>
      </c>
      <c r="B4" s="56" t="s">
        <v>5</v>
      </c>
    </row>
    <row r="5" spans="1:3" ht="22.5" customHeight="1">
      <c r="A5" s="57" t="s">
        <v>134</v>
      </c>
      <c r="B5" s="80">
        <v>1923.44</v>
      </c>
      <c r="C5" s="58">
        <v>0</v>
      </c>
    </row>
    <row r="6" spans="1:3" ht="22.5" customHeight="1">
      <c r="A6" s="57" t="s">
        <v>135</v>
      </c>
      <c r="B6" s="80">
        <v>1923.44</v>
      </c>
    </row>
    <row r="7" spans="1:3" ht="22.5" customHeight="1">
      <c r="A7" s="57" t="s">
        <v>136</v>
      </c>
      <c r="B7" s="59"/>
    </row>
    <row r="8" spans="1:3" ht="22.5" customHeight="1">
      <c r="A8" s="57" t="s">
        <v>137</v>
      </c>
      <c r="B8" s="59"/>
    </row>
    <row r="9" spans="1:3" ht="20.100000000000001" customHeight="1"/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showZeros="0" workbookViewId="0">
      <selection activeCell="C15" sqref="C15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84" t="s">
        <v>138</v>
      </c>
      <c r="B1" s="84"/>
      <c r="C1" s="84"/>
      <c r="D1" s="84"/>
    </row>
    <row r="2" spans="1:4" ht="29.25" customHeight="1">
      <c r="A2" s="85" t="s">
        <v>226</v>
      </c>
      <c r="B2" s="85"/>
      <c r="C2" s="85"/>
      <c r="D2" s="85"/>
    </row>
    <row r="3" spans="1:4" ht="20.100000000000001" customHeight="1">
      <c r="A3" s="87"/>
      <c r="B3" s="87"/>
      <c r="C3" s="87"/>
      <c r="D3" s="49" t="s">
        <v>3</v>
      </c>
    </row>
    <row r="4" spans="1:4" ht="24" customHeight="1">
      <c r="A4" s="43" t="s">
        <v>133</v>
      </c>
      <c r="B4" s="44" t="s">
        <v>5</v>
      </c>
      <c r="C4" s="43" t="s">
        <v>56</v>
      </c>
      <c r="D4" s="44" t="s">
        <v>5</v>
      </c>
    </row>
    <row r="5" spans="1:4" ht="24" customHeight="1">
      <c r="A5" s="50" t="s">
        <v>139</v>
      </c>
      <c r="B5" s="38"/>
      <c r="C5" s="50" t="s">
        <v>139</v>
      </c>
      <c r="D5" s="38"/>
    </row>
    <row r="6" spans="1:4" ht="24" customHeight="1">
      <c r="A6" s="37" t="s">
        <v>9</v>
      </c>
      <c r="B6" s="38"/>
      <c r="C6" s="51" t="s">
        <v>10</v>
      </c>
      <c r="D6" s="38"/>
    </row>
    <row r="7" spans="1:4" ht="20.100000000000001" customHeight="1">
      <c r="A7" s="37" t="s">
        <v>47</v>
      </c>
      <c r="B7" s="38"/>
      <c r="C7" s="37" t="s">
        <v>48</v>
      </c>
      <c r="D7" s="38"/>
    </row>
    <row r="8" spans="1:4" ht="20.100000000000001" customHeight="1">
      <c r="A8" s="52" t="s">
        <v>49</v>
      </c>
      <c r="B8" s="38"/>
      <c r="C8" s="52"/>
      <c r="D8" s="38"/>
    </row>
    <row r="9" spans="1:4" ht="20.100000000000001" customHeight="1">
      <c r="A9" s="53" t="s">
        <v>140</v>
      </c>
      <c r="B9" s="38"/>
      <c r="C9" s="52"/>
      <c r="D9" s="38"/>
    </row>
    <row r="10" spans="1:4" ht="20.100000000000001" customHeight="1">
      <c r="A10" s="17" t="s">
        <v>141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H19" sqref="H19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142</v>
      </c>
      <c r="B1" s="84"/>
    </row>
    <row r="2" spans="1:2" ht="24">
      <c r="A2" s="85" t="s">
        <v>227</v>
      </c>
      <c r="B2" s="85"/>
    </row>
    <row r="3" spans="1:2" ht="15.75">
      <c r="B3" s="46" t="s">
        <v>3</v>
      </c>
    </row>
    <row r="4" spans="1:2" ht="25.5" customHeight="1">
      <c r="A4" s="21" t="s">
        <v>56</v>
      </c>
      <c r="B4" s="22" t="s">
        <v>5</v>
      </c>
    </row>
    <row r="5" spans="1:2" ht="22.5" customHeight="1">
      <c r="A5" s="23" t="s">
        <v>10</v>
      </c>
      <c r="B5" s="24"/>
    </row>
    <row r="6" spans="1:2" ht="15.75">
      <c r="A6" s="17" t="s">
        <v>143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showZeros="0" workbookViewId="0">
      <selection activeCell="B12" sqref="B1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84" t="s">
        <v>144</v>
      </c>
      <c r="B1" s="84"/>
    </row>
    <row r="2" spans="1:3" ht="29.25" customHeight="1">
      <c r="A2" s="85" t="s">
        <v>228</v>
      </c>
      <c r="B2" s="85"/>
    </row>
    <row r="3" spans="1:3" ht="20.100000000000001" customHeight="1">
      <c r="A3" s="42"/>
      <c r="B3" s="42" t="s">
        <v>3</v>
      </c>
    </row>
    <row r="4" spans="1:3" ht="24" customHeight="1">
      <c r="A4" s="43" t="s">
        <v>145</v>
      </c>
      <c r="B4" s="44" t="s">
        <v>5</v>
      </c>
    </row>
    <row r="5" spans="1:3" ht="22.5" customHeight="1">
      <c r="A5" s="45" t="s">
        <v>134</v>
      </c>
      <c r="B5" s="38"/>
      <c r="C5" s="41"/>
    </row>
    <row r="6" spans="1:3" s="19" customFormat="1" ht="15.75">
      <c r="A6" s="17" t="s">
        <v>146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showZeros="0" workbookViewId="0">
      <selection activeCell="F15" sqref="F15"/>
    </sheetView>
  </sheetViews>
  <sheetFormatPr defaultColWidth="17.375" defaultRowHeight="15.7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4" t="s">
        <v>147</v>
      </c>
      <c r="B1" s="84"/>
    </row>
    <row r="2" spans="1:5" ht="30" customHeight="1">
      <c r="A2" s="85" t="s">
        <v>229</v>
      </c>
      <c r="B2" s="85"/>
      <c r="C2" s="85"/>
      <c r="D2" s="85"/>
    </row>
    <row r="3" spans="1:5" s="25" customFormat="1" ht="21.95" customHeight="1">
      <c r="A3" s="30"/>
      <c r="B3" s="31"/>
      <c r="C3" s="32"/>
      <c r="D3" s="33" t="s">
        <v>3</v>
      </c>
    </row>
    <row r="4" spans="1:5" s="25" customFormat="1" ht="24" customHeight="1">
      <c r="A4" s="5" t="s">
        <v>133</v>
      </c>
      <c r="B4" s="5" t="s">
        <v>5</v>
      </c>
      <c r="C4" s="5" t="s">
        <v>56</v>
      </c>
      <c r="D4" s="6" t="s">
        <v>5</v>
      </c>
    </row>
    <row r="5" spans="1:5" s="25" customFormat="1" ht="24" customHeight="1">
      <c r="A5" s="34" t="s">
        <v>139</v>
      </c>
      <c r="B5" s="11"/>
      <c r="C5" s="34" t="s">
        <v>139</v>
      </c>
      <c r="D5" s="11"/>
    </row>
    <row r="6" spans="1:5" s="25" customFormat="1" ht="24" customHeight="1">
      <c r="A6" s="35" t="s">
        <v>9</v>
      </c>
      <c r="B6" s="11"/>
      <c r="C6" s="36" t="s">
        <v>10</v>
      </c>
      <c r="D6" s="11"/>
    </row>
    <row r="7" spans="1:5" s="25" customFormat="1" ht="20.100000000000001" customHeight="1">
      <c r="A7" s="37" t="s">
        <v>47</v>
      </c>
      <c r="B7" s="38"/>
      <c r="C7" s="37" t="s">
        <v>48</v>
      </c>
      <c r="D7" s="11"/>
      <c r="E7" s="39"/>
    </row>
    <row r="8" spans="1:5" ht="22.15" customHeight="1">
      <c r="A8" s="17" t="s">
        <v>148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  <vt:lpstr>'表3 2023年一般公共预算本级基本支出预算表'!Print_Area</vt:lpstr>
      <vt:lpstr>'表4 2023年一般公共预算转移支付预算表'!Print_Area</vt:lpstr>
      <vt:lpstr>'表6 2023年政府性基金预算本级支出预算表'!Print_Area</vt:lpstr>
      <vt:lpstr>'表3 2023年一般公共预算本级基本支出预算表'!Print_Titles</vt:lpstr>
      <vt:lpstr>'表4 2023年一般公共预算转移支付预算表'!Print_Titles</vt:lpstr>
      <vt:lpstr>'表5 2023年政府性基金预算收支预算表'!Print_Titles</vt:lpstr>
      <vt:lpstr>'表6 2023年政府性基金预算本级支出预算表'!Print_Titles</vt:lpstr>
      <vt:lpstr>'表9 2023年国有资本经营预算本级支出预算表'!Print_Titles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2006-09-13T11:21:00Z</dcterms:created>
  <dcterms:modified xsi:type="dcterms:W3CDTF">2023-03-13T08:19:36Z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