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85" windowHeight="10320"/>
  </bookViews>
  <sheets>
    <sheet name="Sheet1" sheetId="1" r:id="rId1"/>
  </sheets>
  <definedNames>
    <definedName name="_xlnm.Print_Area" localSheetId="0">Sheet1!$A$1:$F$112</definedName>
  </definedNames>
  <calcPr calcId="144525"/>
</workbook>
</file>

<file path=xl/sharedStrings.xml><?xml version="1.0" encoding="utf-8"?>
<sst xmlns="http://schemas.openxmlformats.org/spreadsheetml/2006/main" count="365" uniqueCount="124">
  <si>
    <t>工程施工费预算表</t>
  </si>
  <si>
    <t>项目名称：铜梁区高标准农田建设工程质量”回头看“和专项整治项目（水口镇）          金额单位：元</t>
  </si>
  <si>
    <t>序号</t>
  </si>
  <si>
    <t>单项名称</t>
  </si>
  <si>
    <t>单位</t>
  </si>
  <si>
    <t>工程量</t>
  </si>
  <si>
    <t>综合单价</t>
  </si>
  <si>
    <t>合计</t>
  </si>
  <si>
    <t>Ⅰ</t>
  </si>
  <si>
    <t>灌溉与排水工程</t>
  </si>
  <si>
    <t/>
  </si>
  <si>
    <t>一</t>
  </si>
  <si>
    <t>申请专项管护资金</t>
  </si>
  <si>
    <t>(一)</t>
  </si>
  <si>
    <t>水口镇</t>
  </si>
  <si>
    <t>&lt;一&gt;</t>
  </si>
  <si>
    <t>铜梁区2019年高标准农田建设招标结余资金项目</t>
  </si>
  <si>
    <t>2019-树荫村-新修灌溉管-01</t>
  </si>
  <si>
    <t>(1)</t>
  </si>
  <si>
    <t>安装管道（Φ90）</t>
  </si>
  <si>
    <t>m</t>
  </si>
  <si>
    <t>1)</t>
  </si>
  <si>
    <t>管道（Φ90，1.6MPa）</t>
  </si>
  <si>
    <t>&lt;1&gt;</t>
  </si>
  <si>
    <t>机械挖沟槽 三类土</t>
  </si>
  <si>
    <t>m3</t>
  </si>
  <si>
    <t>&lt;2&gt;</t>
  </si>
  <si>
    <t>土方回填机械夯实</t>
  </si>
  <si>
    <t>&lt;3&gt;</t>
  </si>
  <si>
    <t>Φ90PE管安装（1.6MPa）</t>
  </si>
  <si>
    <t>(2)</t>
  </si>
  <si>
    <t>三通（Φ90）</t>
  </si>
  <si>
    <t>个</t>
  </si>
  <si>
    <t>PE管件安装(热熔电熔连接) 公称直径(mm以内) 90</t>
  </si>
  <si>
    <t>2019-树荫村-新修灌溉管-02</t>
  </si>
  <si>
    <t>安装管道（Φ75）</t>
  </si>
  <si>
    <t>管道（Φ75，1.6MPa）</t>
  </si>
  <si>
    <t>Φ75PE管安装（1.6MPa）</t>
  </si>
  <si>
    <t>2019-树荫村-新修灌溉管-03</t>
  </si>
  <si>
    <t>埋设管道（Φ75）</t>
  </si>
  <si>
    <t>2)</t>
  </si>
  <si>
    <t>&lt;二&gt;</t>
  </si>
  <si>
    <t>重庆市铜梁区2019年中部片区高标准农田建设项目</t>
  </si>
  <si>
    <t>2019-树荫村-维修排水沟-06</t>
  </si>
  <si>
    <t>1.5*1.5m排水沟清淤0.3m深</t>
  </si>
  <si>
    <t>人工土方开挖</t>
  </si>
  <si>
    <t>人工挖、运土20m内 三类土 实际:300</t>
  </si>
  <si>
    <t>2019-树荫村-维修排水沟-04</t>
  </si>
  <si>
    <t>1.2*1.0m排水沟清淤0.2m深</t>
  </si>
  <si>
    <t>2019-树荫村-维修排水沟-05</t>
  </si>
  <si>
    <t>人工挖淤泥</t>
  </si>
  <si>
    <t>2019-树荫村-维修排水沟-03</t>
  </si>
  <si>
    <t>2019-树荫村-维修排水沟-02</t>
  </si>
  <si>
    <t>1.2*1.0m排水沟清淤0.3m深</t>
  </si>
  <si>
    <t>2019-树荫村-新修盖板沟-01</t>
  </si>
  <si>
    <t>1.2*1.2mC20砼盖板沟盖板</t>
  </si>
  <si>
    <t>处</t>
  </si>
  <si>
    <t>120mm厚C25预制空心板</t>
  </si>
  <si>
    <t>二</t>
  </si>
  <si>
    <t>申请专项整改资金</t>
  </si>
  <si>
    <t>1.5*1.5mC20砼排水沟</t>
  </si>
  <si>
    <t>机械拆除混凝土</t>
  </si>
  <si>
    <t>土方开挖</t>
  </si>
  <si>
    <t>3)</t>
  </si>
  <si>
    <t>土方回填</t>
  </si>
  <si>
    <t>4)</t>
  </si>
  <si>
    <t>抛石挤淤(抛石率80%)</t>
  </si>
  <si>
    <t>5)</t>
  </si>
  <si>
    <t>现浇C20砼沟壁</t>
  </si>
  <si>
    <t>6)</t>
  </si>
  <si>
    <t>人工运混凝土 运距(m) 160</t>
  </si>
  <si>
    <t>7)</t>
  </si>
  <si>
    <t>伸缩缝处理</t>
  </si>
  <si>
    <t>m2</t>
  </si>
  <si>
    <t>8)</t>
  </si>
  <si>
    <t>φ50UPVC排水管</t>
  </si>
  <si>
    <t>9)</t>
  </si>
  <si>
    <t>砂石铺筑 反滤层</t>
  </si>
  <si>
    <t>0.8*1.0m浆砌条石排水沟</t>
  </si>
  <si>
    <t>浆砌条石排水沟沟壁</t>
  </si>
  <si>
    <t>防水砂浆勾缝</t>
  </si>
  <si>
    <t>1.2*1.0mC20砼排水沟</t>
  </si>
  <si>
    <t>Ⅱ</t>
  </si>
  <si>
    <t>泵房机电设备及安装工程</t>
  </si>
  <si>
    <t>座</t>
  </si>
  <si>
    <t>铜梁区2022年度白羊片区高标准农田建设项目</t>
  </si>
  <si>
    <t>天寨村-新建提灌站-1</t>
  </si>
  <si>
    <t>室外电气设备</t>
  </si>
  <si>
    <t>套</t>
  </si>
  <si>
    <t>配电箱（内含100A空开）</t>
  </si>
  <si>
    <t>台</t>
  </si>
  <si>
    <t>配电控制柜XL21（内含30KW变频器及柜内元器件,600X370X1200）</t>
  </si>
  <si>
    <t>电力电缆（YJV22-4x50+1x25）</t>
  </si>
  <si>
    <t>电力电缆（YJV-3x50+1x25）</t>
  </si>
  <si>
    <t>电力电缆（YJV-5x4）</t>
  </si>
  <si>
    <t>电力电缆（YJV-4x4）</t>
  </si>
  <si>
    <t>电力电缆（ZDBV-3x2.5）</t>
  </si>
  <si>
    <t>控制电缆（KVV-16x1.5）</t>
  </si>
  <si>
    <t>控制电缆（KVV-3x2.5）</t>
  </si>
  <si>
    <t>10)</t>
  </si>
  <si>
    <t>热镀锌钢管（∅100mm）</t>
  </si>
  <si>
    <t>11)</t>
  </si>
  <si>
    <t>硬质阻燃电线管（∅25mm）</t>
  </si>
  <si>
    <t>13)</t>
  </si>
  <si>
    <t>10KV架空杆（含拉线）</t>
  </si>
  <si>
    <t>根</t>
  </si>
  <si>
    <t>14)</t>
  </si>
  <si>
    <t>七型电缆支架（含膨胀螺栓，瓷瓶）</t>
  </si>
  <si>
    <t>室内照明设备</t>
  </si>
  <si>
    <t>照明配电箱</t>
  </si>
  <si>
    <t>LED灯组（T5:220V40W，光源色温为3000~4000K，显色性&gt;80,光通量&gt;3240lm）</t>
  </si>
  <si>
    <t>单极明装开关（~250V,10A）</t>
  </si>
  <si>
    <t>只</t>
  </si>
  <si>
    <t>二、三级安全插座（防水型，~220V,10A）</t>
  </si>
  <si>
    <t>电力电缆（YJV22-5X6）</t>
  </si>
  <si>
    <t>0.45/0.75kV绝缘铜芯线（ZD-BV-2.5mm）</t>
  </si>
  <si>
    <t>0.45/0.75kV绝缘铜芯线（ZD-BV-4mm）</t>
  </si>
  <si>
    <t>硬质阻燃电线管（PC，∅25mm）</t>
  </si>
  <si>
    <t>天寨村-新建提灌站-2（结余资金项目）</t>
  </si>
  <si>
    <t>10KV外线（JKLGYJ-1X35,含线路、立杆、横担、基础及附件）</t>
  </si>
  <si>
    <t>七型电缆支架（含膨胀螺丝螺栓，瓷瓶）</t>
  </si>
  <si>
    <t>Ⅲ</t>
  </si>
  <si>
    <t>安全文明施工及环境保护费</t>
  </si>
  <si>
    <t>%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</si>
</sst>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0"/>
    <numFmt numFmtId="178" formatCode="0.0"/>
  </numFmts>
  <fonts count="26">
    <font>
      <sz val="11"/>
      <color theme="1"/>
      <name val="宋体"/>
      <charset val="134"/>
      <scheme val="minor"/>
    </font>
    <font>
      <sz val="10"/>
      <name val="宋体"/>
      <charset val="0"/>
    </font>
    <font>
      <b/>
      <sz val="10"/>
      <name val="宋体"/>
      <charset val="0"/>
    </font>
    <font>
      <b/>
      <sz val="20"/>
      <color indexed="8"/>
      <name val="宋体"/>
      <charset val="0"/>
    </font>
    <font>
      <sz val="20"/>
      <color indexed="8"/>
      <name val="宋体"/>
      <charset val="0"/>
    </font>
    <font>
      <sz val="10"/>
      <color indexed="8"/>
      <name val="宋体"/>
      <charset val="0"/>
    </font>
    <font>
      <b/>
      <sz val="10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2" fillId="0" borderId="0" xfId="0" applyFont="1" applyFill="1" applyBorder="1" applyAlignment="1"/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 wrapText="1"/>
    </xf>
    <xf numFmtId="2" fontId="6" fillId="2" borderId="2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 wrapText="1"/>
    </xf>
    <xf numFmtId="2" fontId="5" fillId="2" borderId="2" xfId="0" applyNumberFormat="1" applyFont="1" applyFill="1" applyBorder="1" applyAlignment="1">
      <alignment horizontal="right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right" vertical="center" wrapText="1"/>
    </xf>
    <xf numFmtId="2" fontId="5" fillId="2" borderId="1" xfId="0" applyNumberFormat="1" applyFont="1" applyFill="1" applyBorder="1" applyAlignment="1">
      <alignment horizontal="right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177" fontId="5" fillId="2" borderId="1" xfId="0" applyNumberFormat="1" applyFont="1" applyFill="1" applyBorder="1" applyAlignment="1">
      <alignment horizontal="right" vertical="center" wrapText="1"/>
    </xf>
    <xf numFmtId="178" fontId="5" fillId="2" borderId="1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Alignment="1">
      <alignment horizontal="right" vertical="center" wrapText="1"/>
    </xf>
    <xf numFmtId="2" fontId="6" fillId="2" borderId="1" xfId="0" applyNumberFormat="1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1" fontId="5" fillId="2" borderId="3" xfId="0" applyNumberFormat="1" applyFont="1" applyFill="1" applyBorder="1" applyAlignment="1">
      <alignment horizontal="right" vertical="center" wrapText="1"/>
    </xf>
    <xf numFmtId="2" fontId="5" fillId="2" borderId="3" xfId="0" applyNumberFormat="1" applyFont="1" applyFill="1" applyBorder="1" applyAlignment="1">
      <alignment horizontal="right" vertical="center" wrapText="1"/>
    </xf>
    <xf numFmtId="2" fontId="5" fillId="2" borderId="4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2"/>
  <sheetViews>
    <sheetView tabSelected="1" view="pageBreakPreview" zoomScaleNormal="100" topLeftCell="B64" workbookViewId="0">
      <selection activeCell="B81" sqref="B81"/>
    </sheetView>
  </sheetViews>
  <sheetFormatPr defaultColWidth="8" defaultRowHeight="13.5"/>
  <cols>
    <col min="1" max="1" width="7.625" style="1" customWidth="1"/>
    <col min="2" max="2" width="44" style="1" customWidth="1"/>
    <col min="3" max="3" width="7.125" style="1" customWidth="1"/>
    <col min="4" max="4" width="7.75" style="1" customWidth="1"/>
    <col min="5" max="5" width="9.125" style="1" customWidth="1"/>
    <col min="6" max="6" width="12.125" style="1" customWidth="1"/>
    <col min="7" max="7" width="0.375" style="1" customWidth="1"/>
    <col min="8" max="13" width="8" style="1" hidden="1" customWidth="1"/>
    <col min="14" max="14" width="8" style="1"/>
    <col min="15" max="15" width="9.25" style="1"/>
    <col min="16" max="16381" width="8" style="1"/>
  </cols>
  <sheetData>
    <row r="1" s="1" customFormat="1" ht="25" customHeight="1" spans="1:6">
      <c r="A1" s="4" t="s">
        <v>0</v>
      </c>
      <c r="B1" s="5"/>
      <c r="C1" s="5"/>
      <c r="D1" s="5"/>
      <c r="E1" s="5"/>
      <c r="F1" s="5"/>
    </row>
    <row r="2" s="1" customFormat="1" ht="26" customHeight="1" spans="1:6">
      <c r="A2" s="6" t="s">
        <v>1</v>
      </c>
      <c r="B2" s="6"/>
      <c r="C2" s="6"/>
      <c r="D2" s="6"/>
      <c r="E2" s="6"/>
      <c r="F2" s="6"/>
    </row>
    <row r="3" s="1" customFormat="1" ht="18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</row>
    <row r="4" s="2" customFormat="1" ht="18" customHeight="1" spans="1:15">
      <c r="A4" s="7"/>
      <c r="B4" s="9" t="s">
        <v>7</v>
      </c>
      <c r="C4" s="9"/>
      <c r="D4" s="9"/>
      <c r="E4" s="9"/>
      <c r="F4" s="10">
        <f>F5+F78+F111</f>
        <v>171442.74</v>
      </c>
      <c r="O4" s="2">
        <v>171442.74</v>
      </c>
    </row>
    <row r="5" s="3" customFormat="1" ht="18" customHeight="1" spans="1:6">
      <c r="A5" s="9" t="s">
        <v>8</v>
      </c>
      <c r="B5" s="11" t="s">
        <v>9</v>
      </c>
      <c r="C5" s="9" t="s">
        <v>10</v>
      </c>
      <c r="D5" s="12" t="s">
        <v>10</v>
      </c>
      <c r="E5" s="12" t="s">
        <v>10</v>
      </c>
      <c r="F5" s="13">
        <v>103603.64</v>
      </c>
    </row>
    <row r="6" s="1" customFormat="1" ht="18" customHeight="1" spans="1:6">
      <c r="A6" s="7" t="s">
        <v>11</v>
      </c>
      <c r="B6" s="14" t="s">
        <v>12</v>
      </c>
      <c r="C6" s="7" t="s">
        <v>10</v>
      </c>
      <c r="D6" s="15" t="s">
        <v>10</v>
      </c>
      <c r="E6" s="15" t="s">
        <v>10</v>
      </c>
      <c r="F6" s="16">
        <v>17804.21</v>
      </c>
    </row>
    <row r="7" s="1" customFormat="1" ht="18" customHeight="1" spans="1:6">
      <c r="A7" s="7" t="s">
        <v>13</v>
      </c>
      <c r="B7" s="14" t="s">
        <v>14</v>
      </c>
      <c r="C7" s="7" t="s">
        <v>10</v>
      </c>
      <c r="D7" s="15" t="s">
        <v>10</v>
      </c>
      <c r="E7" s="15" t="s">
        <v>10</v>
      </c>
      <c r="F7" s="16">
        <v>17804.21</v>
      </c>
    </row>
    <row r="8" s="1" customFormat="1" ht="18" customHeight="1" spans="1:6">
      <c r="A8" s="7" t="s">
        <v>15</v>
      </c>
      <c r="B8" s="14" t="s">
        <v>16</v>
      </c>
      <c r="C8" s="7" t="s">
        <v>10</v>
      </c>
      <c r="D8" s="15" t="s">
        <v>10</v>
      </c>
      <c r="E8" s="15" t="s">
        <v>10</v>
      </c>
      <c r="F8" s="16">
        <v>10465.59</v>
      </c>
    </row>
    <row r="9" s="1" customFormat="1" ht="18" customHeight="1" spans="1:6">
      <c r="A9" s="17">
        <v>1</v>
      </c>
      <c r="B9" s="14" t="s">
        <v>17</v>
      </c>
      <c r="C9" s="7" t="s">
        <v>10</v>
      </c>
      <c r="D9" s="15" t="s">
        <v>10</v>
      </c>
      <c r="E9" s="15" t="s">
        <v>10</v>
      </c>
      <c r="F9" s="16">
        <v>189.49</v>
      </c>
    </row>
    <row r="10" s="1" customFormat="1" ht="18" customHeight="1" spans="1:6">
      <c r="A10" s="7" t="s">
        <v>18</v>
      </c>
      <c r="B10" s="14" t="s">
        <v>19</v>
      </c>
      <c r="C10" s="7" t="s">
        <v>20</v>
      </c>
      <c r="D10" s="18">
        <v>3</v>
      </c>
      <c r="E10" s="19">
        <v>54.3</v>
      </c>
      <c r="F10" s="16">
        <v>162.89</v>
      </c>
    </row>
    <row r="11" s="1" customFormat="1" ht="18" customHeight="1" spans="1:6">
      <c r="A11" s="7" t="s">
        <v>21</v>
      </c>
      <c r="B11" s="14" t="s">
        <v>22</v>
      </c>
      <c r="C11" s="7" t="s">
        <v>20</v>
      </c>
      <c r="D11" s="18">
        <v>3</v>
      </c>
      <c r="E11" s="19">
        <v>54.3</v>
      </c>
      <c r="F11" s="16">
        <v>162.89</v>
      </c>
    </row>
    <row r="12" s="1" customFormat="1" ht="18" customHeight="1" spans="1:6">
      <c r="A12" s="7" t="s">
        <v>23</v>
      </c>
      <c r="B12" s="14" t="s">
        <v>24</v>
      </c>
      <c r="C12" s="7" t="s">
        <v>25</v>
      </c>
      <c r="D12" s="19">
        <v>1.5</v>
      </c>
      <c r="E12" s="19">
        <v>7.41</v>
      </c>
      <c r="F12" s="16">
        <v>11.12</v>
      </c>
    </row>
    <row r="13" s="1" customFormat="1" ht="18" customHeight="1" spans="1:6">
      <c r="A13" s="7" t="s">
        <v>26</v>
      </c>
      <c r="B13" s="14" t="s">
        <v>27</v>
      </c>
      <c r="C13" s="7" t="s">
        <v>25</v>
      </c>
      <c r="D13" s="19">
        <v>1.47</v>
      </c>
      <c r="E13" s="19">
        <v>23.39</v>
      </c>
      <c r="F13" s="16">
        <v>34.38</v>
      </c>
    </row>
    <row r="14" s="1" customFormat="1" ht="18" customHeight="1" spans="1:6">
      <c r="A14" s="7" t="s">
        <v>28</v>
      </c>
      <c r="B14" s="14" t="s">
        <v>29</v>
      </c>
      <c r="C14" s="7" t="s">
        <v>20</v>
      </c>
      <c r="D14" s="20">
        <v>3</v>
      </c>
      <c r="E14" s="19">
        <v>39.13</v>
      </c>
      <c r="F14" s="16">
        <v>117.39</v>
      </c>
    </row>
    <row r="15" s="1" customFormat="1" ht="18" customHeight="1" spans="1:6">
      <c r="A15" s="7" t="s">
        <v>30</v>
      </c>
      <c r="B15" s="14" t="s">
        <v>31</v>
      </c>
      <c r="C15" s="7" t="s">
        <v>32</v>
      </c>
      <c r="D15" s="18">
        <v>1</v>
      </c>
      <c r="E15" s="19">
        <v>26.6</v>
      </c>
      <c r="F15" s="16">
        <v>26.6</v>
      </c>
    </row>
    <row r="16" s="1" customFormat="1" ht="18" customHeight="1" spans="1:6">
      <c r="A16" s="7" t="s">
        <v>21</v>
      </c>
      <c r="B16" s="14" t="s">
        <v>33</v>
      </c>
      <c r="C16" s="7" t="s">
        <v>32</v>
      </c>
      <c r="D16" s="18">
        <v>1</v>
      </c>
      <c r="E16" s="19">
        <v>26.6</v>
      </c>
      <c r="F16" s="16">
        <v>26.6</v>
      </c>
    </row>
    <row r="17" s="1" customFormat="1" ht="18" customHeight="1" spans="1:6">
      <c r="A17" s="17">
        <v>2</v>
      </c>
      <c r="B17" s="14" t="s">
        <v>34</v>
      </c>
      <c r="C17" s="7" t="s">
        <v>10</v>
      </c>
      <c r="D17" s="15" t="s">
        <v>10</v>
      </c>
      <c r="E17" s="15" t="s">
        <v>10</v>
      </c>
      <c r="F17" s="16">
        <v>142.9</v>
      </c>
    </row>
    <row r="18" s="1" customFormat="1" ht="18" customHeight="1" spans="1:6">
      <c r="A18" s="7" t="s">
        <v>18</v>
      </c>
      <c r="B18" s="14" t="s">
        <v>35</v>
      </c>
      <c r="C18" s="7" t="s">
        <v>20</v>
      </c>
      <c r="D18" s="18">
        <v>3</v>
      </c>
      <c r="E18" s="19">
        <v>38.77</v>
      </c>
      <c r="F18" s="16">
        <v>116.3</v>
      </c>
    </row>
    <row r="19" s="1" customFormat="1" ht="18" customHeight="1" spans="1:6">
      <c r="A19" s="7" t="s">
        <v>21</v>
      </c>
      <c r="B19" s="14" t="s">
        <v>36</v>
      </c>
      <c r="C19" s="7" t="s">
        <v>20</v>
      </c>
      <c r="D19" s="18">
        <v>3</v>
      </c>
      <c r="E19" s="19">
        <v>38.77</v>
      </c>
      <c r="F19" s="16">
        <v>116.3</v>
      </c>
    </row>
    <row r="20" s="1" customFormat="1" ht="18" customHeight="1" spans="1:6">
      <c r="A20" s="7" t="s">
        <v>23</v>
      </c>
      <c r="B20" s="14" t="s">
        <v>24</v>
      </c>
      <c r="C20" s="7" t="s">
        <v>25</v>
      </c>
      <c r="D20" s="19">
        <v>1.41</v>
      </c>
      <c r="E20" s="19">
        <v>7.41</v>
      </c>
      <c r="F20" s="16">
        <v>10.45</v>
      </c>
    </row>
    <row r="21" s="1" customFormat="1" ht="18" customHeight="1" spans="1:6">
      <c r="A21" s="7" t="s">
        <v>26</v>
      </c>
      <c r="B21" s="14" t="s">
        <v>27</v>
      </c>
      <c r="C21" s="7" t="s">
        <v>25</v>
      </c>
      <c r="D21" s="19">
        <v>1.41</v>
      </c>
      <c r="E21" s="19">
        <v>23.39</v>
      </c>
      <c r="F21" s="16">
        <v>32.98</v>
      </c>
    </row>
    <row r="22" s="1" customFormat="1" ht="18" customHeight="1" spans="1:6">
      <c r="A22" s="7" t="s">
        <v>28</v>
      </c>
      <c r="B22" s="14" t="s">
        <v>37</v>
      </c>
      <c r="C22" s="7" t="s">
        <v>20</v>
      </c>
      <c r="D22" s="20">
        <v>3</v>
      </c>
      <c r="E22" s="19">
        <v>24.29</v>
      </c>
      <c r="F22" s="16">
        <v>72.87</v>
      </c>
    </row>
    <row r="23" s="1" customFormat="1" ht="18" customHeight="1" spans="1:6">
      <c r="A23" s="7" t="s">
        <v>30</v>
      </c>
      <c r="B23" s="14" t="s">
        <v>31</v>
      </c>
      <c r="C23" s="7" t="s">
        <v>32</v>
      </c>
      <c r="D23" s="18">
        <v>1</v>
      </c>
      <c r="E23" s="19">
        <v>26.6</v>
      </c>
      <c r="F23" s="16">
        <v>26.6</v>
      </c>
    </row>
    <row r="24" s="1" customFormat="1" ht="18" customHeight="1" spans="1:6">
      <c r="A24" s="7" t="s">
        <v>21</v>
      </c>
      <c r="B24" s="14" t="s">
        <v>33</v>
      </c>
      <c r="C24" s="7" t="s">
        <v>32</v>
      </c>
      <c r="D24" s="18">
        <v>1</v>
      </c>
      <c r="E24" s="19">
        <v>26.6</v>
      </c>
      <c r="F24" s="16">
        <v>26.6</v>
      </c>
    </row>
    <row r="25" s="1" customFormat="1" ht="18" customHeight="1" spans="1:6">
      <c r="A25" s="17">
        <v>3</v>
      </c>
      <c r="B25" s="14" t="s">
        <v>38</v>
      </c>
      <c r="C25" s="7" t="s">
        <v>10</v>
      </c>
      <c r="D25" s="15" t="s">
        <v>10</v>
      </c>
      <c r="E25" s="15" t="s">
        <v>10</v>
      </c>
      <c r="F25" s="16">
        <v>10133.2</v>
      </c>
    </row>
    <row r="26" s="1" customFormat="1" ht="18" customHeight="1" spans="1:13">
      <c r="A26" s="7" t="s">
        <v>18</v>
      </c>
      <c r="B26" s="14" t="s">
        <v>39</v>
      </c>
      <c r="C26" s="7" t="s">
        <v>20</v>
      </c>
      <c r="D26" s="18">
        <v>700</v>
      </c>
      <c r="E26" s="19">
        <v>14.48</v>
      </c>
      <c r="F26" s="16">
        <v>10133.2</v>
      </c>
      <c r="M26" s="1">
        <f>18*2.5</f>
        <v>45</v>
      </c>
    </row>
    <row r="27" s="1" customFormat="1" ht="18" customHeight="1" spans="1:6">
      <c r="A27" s="7" t="s">
        <v>21</v>
      </c>
      <c r="B27" s="14" t="s">
        <v>24</v>
      </c>
      <c r="C27" s="7" t="s">
        <v>25</v>
      </c>
      <c r="D27" s="19">
        <v>329</v>
      </c>
      <c r="E27" s="19">
        <v>7.41</v>
      </c>
      <c r="F27" s="16">
        <v>2437.89</v>
      </c>
    </row>
    <row r="28" s="1" customFormat="1" ht="18" customHeight="1" spans="1:6">
      <c r="A28" s="7" t="s">
        <v>40</v>
      </c>
      <c r="B28" s="14" t="s">
        <v>27</v>
      </c>
      <c r="C28" s="7" t="s">
        <v>25</v>
      </c>
      <c r="D28" s="19">
        <v>329</v>
      </c>
      <c r="E28" s="19">
        <v>23.39</v>
      </c>
      <c r="F28" s="16">
        <v>7695.31</v>
      </c>
    </row>
    <row r="29" s="1" customFormat="1" ht="18" customHeight="1" spans="1:6">
      <c r="A29" s="7" t="s">
        <v>41</v>
      </c>
      <c r="B29" s="14" t="s">
        <v>42</v>
      </c>
      <c r="C29" s="7" t="s">
        <v>10</v>
      </c>
      <c r="D29" s="15" t="s">
        <v>10</v>
      </c>
      <c r="E29" s="15" t="s">
        <v>10</v>
      </c>
      <c r="F29" s="16">
        <v>7338.62</v>
      </c>
    </row>
    <row r="30" s="1" customFormat="1" ht="18" customHeight="1" spans="1:6">
      <c r="A30" s="17">
        <v>1</v>
      </c>
      <c r="B30" s="14" t="s">
        <v>43</v>
      </c>
      <c r="C30" s="7" t="s">
        <v>10</v>
      </c>
      <c r="D30" s="15" t="s">
        <v>10</v>
      </c>
      <c r="E30" s="15" t="s">
        <v>10</v>
      </c>
      <c r="F30" s="16">
        <v>3360.69</v>
      </c>
    </row>
    <row r="31" s="1" customFormat="1" ht="18" customHeight="1" spans="1:6">
      <c r="A31" s="7" t="s">
        <v>18</v>
      </c>
      <c r="B31" s="14" t="s">
        <v>44</v>
      </c>
      <c r="C31" s="7" t="s">
        <v>20</v>
      </c>
      <c r="D31" s="18">
        <v>90</v>
      </c>
      <c r="E31" s="19">
        <v>37.34</v>
      </c>
      <c r="F31" s="16">
        <v>3360.69</v>
      </c>
    </row>
    <row r="32" s="1" customFormat="1" ht="18" customHeight="1" spans="1:6">
      <c r="A32" s="7" t="s">
        <v>21</v>
      </c>
      <c r="B32" s="14" t="s">
        <v>45</v>
      </c>
      <c r="C32" s="7" t="s">
        <v>25</v>
      </c>
      <c r="D32" s="19">
        <v>40.5</v>
      </c>
      <c r="E32" s="19">
        <v>8.3</v>
      </c>
      <c r="F32" s="16">
        <v>336.15</v>
      </c>
    </row>
    <row r="33" s="1" customFormat="1" ht="18" customHeight="1" spans="1:6">
      <c r="A33" s="7" t="s">
        <v>40</v>
      </c>
      <c r="B33" s="14" t="s">
        <v>46</v>
      </c>
      <c r="C33" s="7" t="s">
        <v>25</v>
      </c>
      <c r="D33" s="19">
        <v>40.5</v>
      </c>
      <c r="E33" s="19">
        <v>74.68</v>
      </c>
      <c r="F33" s="16">
        <v>3024.54</v>
      </c>
    </row>
    <row r="34" s="1" customFormat="1" ht="18" customHeight="1" spans="1:6">
      <c r="A34" s="17">
        <v>2</v>
      </c>
      <c r="B34" s="14" t="s">
        <v>47</v>
      </c>
      <c r="C34" s="7" t="s">
        <v>10</v>
      </c>
      <c r="D34" s="15" t="s">
        <v>10</v>
      </c>
      <c r="E34" s="15" t="s">
        <v>10</v>
      </c>
      <c r="F34" s="16">
        <v>667.32</v>
      </c>
    </row>
    <row r="35" s="1" customFormat="1" ht="18" customHeight="1" spans="1:6">
      <c r="A35" s="7" t="s">
        <v>18</v>
      </c>
      <c r="B35" s="14" t="s">
        <v>48</v>
      </c>
      <c r="C35" s="7" t="s">
        <v>20</v>
      </c>
      <c r="D35" s="18">
        <v>335</v>
      </c>
      <c r="E35" s="19">
        <v>1.99</v>
      </c>
      <c r="F35" s="16">
        <v>667.32</v>
      </c>
    </row>
    <row r="36" s="1" customFormat="1" ht="18" customHeight="1" spans="1:6">
      <c r="A36" s="7" t="s">
        <v>21</v>
      </c>
      <c r="B36" s="14" t="s">
        <v>45</v>
      </c>
      <c r="C36" s="7" t="s">
        <v>25</v>
      </c>
      <c r="D36" s="19">
        <v>80.4</v>
      </c>
      <c r="E36" s="19">
        <v>8.3</v>
      </c>
      <c r="F36" s="16">
        <v>667.32</v>
      </c>
    </row>
    <row r="37" s="1" customFormat="1" ht="18" customHeight="1" spans="1:6">
      <c r="A37" s="17">
        <v>3</v>
      </c>
      <c r="B37" s="14" t="s">
        <v>49</v>
      </c>
      <c r="C37" s="7" t="s">
        <v>10</v>
      </c>
      <c r="D37" s="15" t="s">
        <v>10</v>
      </c>
      <c r="E37" s="15" t="s">
        <v>10</v>
      </c>
      <c r="F37" s="16">
        <v>778.75</v>
      </c>
    </row>
    <row r="38" s="1" customFormat="1" ht="18" customHeight="1" spans="1:6">
      <c r="A38" s="7" t="s">
        <v>18</v>
      </c>
      <c r="B38" s="14" t="s">
        <v>48</v>
      </c>
      <c r="C38" s="7" t="s">
        <v>20</v>
      </c>
      <c r="D38" s="18">
        <v>80</v>
      </c>
      <c r="E38" s="19">
        <v>9.73</v>
      </c>
      <c r="F38" s="16">
        <v>778.75</v>
      </c>
    </row>
    <row r="39" s="1" customFormat="1" ht="18" customHeight="1" spans="1:6">
      <c r="A39" s="7" t="s">
        <v>21</v>
      </c>
      <c r="B39" s="14" t="s">
        <v>50</v>
      </c>
      <c r="C39" s="7" t="s">
        <v>25</v>
      </c>
      <c r="D39" s="19">
        <v>19.2</v>
      </c>
      <c r="E39" s="19">
        <v>40.56</v>
      </c>
      <c r="F39" s="16">
        <v>778.75</v>
      </c>
    </row>
    <row r="40" s="1" customFormat="1" ht="18" customHeight="1" spans="1:6">
      <c r="A40" s="17">
        <v>4</v>
      </c>
      <c r="B40" s="14" t="s">
        <v>51</v>
      </c>
      <c r="C40" s="7" t="s">
        <v>10</v>
      </c>
      <c r="D40" s="15" t="s">
        <v>10</v>
      </c>
      <c r="E40" s="15" t="s">
        <v>10</v>
      </c>
      <c r="F40" s="16">
        <v>1372.49</v>
      </c>
    </row>
    <row r="41" s="1" customFormat="1" ht="18" customHeight="1" spans="1:6">
      <c r="A41" s="7" t="s">
        <v>18</v>
      </c>
      <c r="B41" s="14" t="s">
        <v>48</v>
      </c>
      <c r="C41" s="7" t="s">
        <v>20</v>
      </c>
      <c r="D41" s="18">
        <v>689</v>
      </c>
      <c r="E41" s="19">
        <v>1.99</v>
      </c>
      <c r="F41" s="16">
        <v>1372.49</v>
      </c>
    </row>
    <row r="42" s="1" customFormat="1" ht="18" customHeight="1" spans="1:6">
      <c r="A42" s="7" t="s">
        <v>21</v>
      </c>
      <c r="B42" s="14" t="s">
        <v>45</v>
      </c>
      <c r="C42" s="7" t="s">
        <v>25</v>
      </c>
      <c r="D42" s="19">
        <v>165.36</v>
      </c>
      <c r="E42" s="19">
        <v>8.3</v>
      </c>
      <c r="F42" s="16">
        <v>1372.49</v>
      </c>
    </row>
    <row r="43" s="1" customFormat="1" ht="18" customHeight="1" spans="1:6">
      <c r="A43" s="17">
        <v>5</v>
      </c>
      <c r="B43" s="14" t="s">
        <v>52</v>
      </c>
      <c r="C43" s="7" t="s">
        <v>10</v>
      </c>
      <c r="D43" s="15" t="s">
        <v>10</v>
      </c>
      <c r="E43" s="15" t="s">
        <v>10</v>
      </c>
      <c r="F43" s="16">
        <v>388.44</v>
      </c>
    </row>
    <row r="44" s="1" customFormat="1" ht="18" customHeight="1" spans="1:6">
      <c r="A44" s="7" t="s">
        <v>18</v>
      </c>
      <c r="B44" s="14" t="s">
        <v>53</v>
      </c>
      <c r="C44" s="7" t="s">
        <v>20</v>
      </c>
      <c r="D44" s="18">
        <v>130</v>
      </c>
      <c r="E44" s="19">
        <v>2.99</v>
      </c>
      <c r="F44" s="16">
        <v>388.44</v>
      </c>
    </row>
    <row r="45" s="1" customFormat="1" ht="18" customHeight="1" spans="1:6">
      <c r="A45" s="7" t="s">
        <v>21</v>
      </c>
      <c r="B45" s="14" t="s">
        <v>45</v>
      </c>
      <c r="C45" s="7" t="s">
        <v>25</v>
      </c>
      <c r="D45" s="19">
        <v>46.8</v>
      </c>
      <c r="E45" s="19">
        <v>8.3</v>
      </c>
      <c r="F45" s="16">
        <v>388.44</v>
      </c>
    </row>
    <row r="46" s="1" customFormat="1" ht="18" customHeight="1" spans="1:6">
      <c r="A46" s="17">
        <v>6</v>
      </c>
      <c r="B46" s="14" t="s">
        <v>54</v>
      </c>
      <c r="C46" s="7" t="s">
        <v>10</v>
      </c>
      <c r="D46" s="15" t="s">
        <v>10</v>
      </c>
      <c r="E46" s="15" t="s">
        <v>10</v>
      </c>
      <c r="F46" s="16">
        <v>770.93</v>
      </c>
    </row>
    <row r="47" s="1" customFormat="1" ht="18" customHeight="1" spans="1:6">
      <c r="A47" s="7" t="s">
        <v>18</v>
      </c>
      <c r="B47" s="14" t="s">
        <v>55</v>
      </c>
      <c r="C47" s="7" t="s">
        <v>56</v>
      </c>
      <c r="D47" s="18">
        <v>3</v>
      </c>
      <c r="E47" s="19">
        <v>256.98</v>
      </c>
      <c r="F47" s="16">
        <v>770.93</v>
      </c>
    </row>
    <row r="48" s="1" customFormat="1" ht="18" customHeight="1" spans="1:6">
      <c r="A48" s="7" t="s">
        <v>21</v>
      </c>
      <c r="B48" s="14" t="s">
        <v>57</v>
      </c>
      <c r="C48" s="7" t="s">
        <v>25</v>
      </c>
      <c r="D48" s="19">
        <v>0.72</v>
      </c>
      <c r="E48" s="19">
        <v>1070.74</v>
      </c>
      <c r="F48" s="16">
        <v>770.93</v>
      </c>
    </row>
    <row r="49" s="1" customFormat="1" ht="18" customHeight="1" spans="1:6">
      <c r="A49" s="7" t="s">
        <v>58</v>
      </c>
      <c r="B49" s="14" t="s">
        <v>59</v>
      </c>
      <c r="C49" s="7" t="s">
        <v>10</v>
      </c>
      <c r="D49" s="15" t="s">
        <v>10</v>
      </c>
      <c r="E49" s="15" t="s">
        <v>10</v>
      </c>
      <c r="F49" s="16">
        <v>85799.43</v>
      </c>
    </row>
    <row r="50" s="1" customFormat="1" ht="18" customHeight="1" spans="1:6">
      <c r="A50" s="7" t="s">
        <v>13</v>
      </c>
      <c r="B50" s="14" t="s">
        <v>14</v>
      </c>
      <c r="C50" s="7" t="s">
        <v>10</v>
      </c>
      <c r="D50" s="15" t="s">
        <v>10</v>
      </c>
      <c r="E50" s="15" t="s">
        <v>10</v>
      </c>
      <c r="F50" s="16">
        <v>85799.43</v>
      </c>
    </row>
    <row r="51" s="1" customFormat="1" ht="18" customHeight="1" spans="1:6">
      <c r="A51" s="7" t="s">
        <v>15</v>
      </c>
      <c r="B51" s="14" t="s">
        <v>42</v>
      </c>
      <c r="C51" s="7" t="s">
        <v>10</v>
      </c>
      <c r="D51" s="15" t="s">
        <v>10</v>
      </c>
      <c r="E51" s="15" t="s">
        <v>10</v>
      </c>
      <c r="F51" s="16">
        <v>85799.43</v>
      </c>
    </row>
    <row r="52" s="1" customFormat="1" ht="18" customHeight="1" spans="1:6">
      <c r="A52" s="17">
        <v>1</v>
      </c>
      <c r="B52" s="14" t="s">
        <v>43</v>
      </c>
      <c r="C52" s="7" t="s">
        <v>10</v>
      </c>
      <c r="D52" s="15" t="s">
        <v>10</v>
      </c>
      <c r="E52" s="15" t="s">
        <v>10</v>
      </c>
      <c r="F52" s="16">
        <v>74227.07</v>
      </c>
    </row>
    <row r="53" s="1" customFormat="1" ht="18" customHeight="1" spans="1:6">
      <c r="A53" s="7" t="s">
        <v>18</v>
      </c>
      <c r="B53" s="14" t="s">
        <v>60</v>
      </c>
      <c r="C53" s="7" t="s">
        <v>20</v>
      </c>
      <c r="D53" s="18">
        <v>50</v>
      </c>
      <c r="E53" s="19">
        <v>1484.54</v>
      </c>
      <c r="F53" s="16">
        <v>74227.07</v>
      </c>
    </row>
    <row r="54" s="1" customFormat="1" ht="18" customHeight="1" spans="1:6">
      <c r="A54" s="7" t="s">
        <v>21</v>
      </c>
      <c r="B54" s="14" t="s">
        <v>61</v>
      </c>
      <c r="C54" s="7" t="s">
        <v>25</v>
      </c>
      <c r="D54" s="21">
        <v>37.8</v>
      </c>
      <c r="E54" s="19">
        <v>284.81</v>
      </c>
      <c r="F54" s="16">
        <v>10765.82</v>
      </c>
    </row>
    <row r="55" s="1" customFormat="1" ht="18" customHeight="1" spans="1:6">
      <c r="A55" s="7" t="s">
        <v>40</v>
      </c>
      <c r="B55" s="14" t="s">
        <v>62</v>
      </c>
      <c r="C55" s="7" t="s">
        <v>25</v>
      </c>
      <c r="D55" s="21">
        <v>66.75</v>
      </c>
      <c r="E55" s="19">
        <v>2.89</v>
      </c>
      <c r="F55" s="16">
        <v>192.91</v>
      </c>
    </row>
    <row r="56" s="1" customFormat="1" ht="18" customHeight="1" spans="1:6">
      <c r="A56" s="7" t="s">
        <v>63</v>
      </c>
      <c r="B56" s="14" t="s">
        <v>64</v>
      </c>
      <c r="C56" s="7" t="s">
        <v>25</v>
      </c>
      <c r="D56" s="21">
        <v>66.75</v>
      </c>
      <c r="E56" s="19">
        <v>23.39</v>
      </c>
      <c r="F56" s="16">
        <v>1561.28</v>
      </c>
    </row>
    <row r="57" s="1" customFormat="1" ht="18" customHeight="1" spans="1:6">
      <c r="A57" s="7" t="s">
        <v>65</v>
      </c>
      <c r="B57" s="14" t="s">
        <v>66</v>
      </c>
      <c r="C57" s="7" t="s">
        <v>25</v>
      </c>
      <c r="D57" s="21">
        <v>15.6</v>
      </c>
      <c r="E57" s="19">
        <v>193.27</v>
      </c>
      <c r="F57" s="16">
        <v>3015.01</v>
      </c>
    </row>
    <row r="58" s="1" customFormat="1" ht="18" customHeight="1" spans="1:6">
      <c r="A58" s="7" t="s">
        <v>67</v>
      </c>
      <c r="B58" s="14" t="s">
        <v>68</v>
      </c>
      <c r="C58" s="7" t="s">
        <v>25</v>
      </c>
      <c r="D58" s="21">
        <v>67.5</v>
      </c>
      <c r="E58" s="19">
        <v>749.58</v>
      </c>
      <c r="F58" s="16">
        <v>50596.65</v>
      </c>
    </row>
    <row r="59" s="1" customFormat="1" ht="18" customHeight="1" spans="1:6">
      <c r="A59" s="7" t="s">
        <v>69</v>
      </c>
      <c r="B59" s="14" t="s">
        <v>70</v>
      </c>
      <c r="C59" s="7" t="s">
        <v>25</v>
      </c>
      <c r="D59" s="21">
        <v>67.5</v>
      </c>
      <c r="E59" s="19">
        <v>88.3</v>
      </c>
      <c r="F59" s="16">
        <v>5960.25</v>
      </c>
    </row>
    <row r="60" s="1" customFormat="1" ht="18" customHeight="1" spans="1:6">
      <c r="A60" s="7" t="s">
        <v>71</v>
      </c>
      <c r="B60" s="14" t="s">
        <v>72</v>
      </c>
      <c r="C60" s="7" t="s">
        <v>73</v>
      </c>
      <c r="D60" s="19">
        <v>67.5</v>
      </c>
      <c r="E60" s="19">
        <v>17.54</v>
      </c>
      <c r="F60" s="16">
        <v>1183.95</v>
      </c>
    </row>
    <row r="61" s="1" customFormat="1" ht="18" customHeight="1" spans="1:6">
      <c r="A61" s="7" t="s">
        <v>74</v>
      </c>
      <c r="B61" s="14" t="s">
        <v>75</v>
      </c>
      <c r="C61" s="7" t="s">
        <v>20</v>
      </c>
      <c r="D61" s="21">
        <v>30.7</v>
      </c>
      <c r="E61" s="19">
        <v>4.96</v>
      </c>
      <c r="F61" s="16">
        <v>152.27</v>
      </c>
    </row>
    <row r="62" s="1" customFormat="1" ht="18" customHeight="1" spans="1:6">
      <c r="A62" s="7" t="s">
        <v>76</v>
      </c>
      <c r="B62" s="14" t="s">
        <v>77</v>
      </c>
      <c r="C62" s="7" t="s">
        <v>25</v>
      </c>
      <c r="D62" s="19">
        <v>3</v>
      </c>
      <c r="E62" s="19">
        <v>266.31</v>
      </c>
      <c r="F62" s="16">
        <v>798.93</v>
      </c>
    </row>
    <row r="63" s="1" customFormat="1" ht="18" customHeight="1" spans="1:6">
      <c r="A63" s="17">
        <v>2</v>
      </c>
      <c r="B63" s="14" t="s">
        <v>47</v>
      </c>
      <c r="C63" s="7" t="s">
        <v>10</v>
      </c>
      <c r="D63" s="15" t="s">
        <v>10</v>
      </c>
      <c r="E63" s="15" t="s">
        <v>10</v>
      </c>
      <c r="F63" s="16">
        <v>1418.87</v>
      </c>
    </row>
    <row r="64" s="1" customFormat="1" ht="18" customHeight="1" spans="1:6">
      <c r="A64" s="7" t="s">
        <v>18</v>
      </c>
      <c r="B64" s="14" t="s">
        <v>78</v>
      </c>
      <c r="C64" s="7" t="s">
        <v>20</v>
      </c>
      <c r="D64" s="18">
        <v>15</v>
      </c>
      <c r="E64" s="19">
        <v>94.59</v>
      </c>
      <c r="F64" s="16">
        <v>1418.87</v>
      </c>
    </row>
    <row r="65" s="1" customFormat="1" ht="18" customHeight="1" spans="1:6">
      <c r="A65" s="7" t="s">
        <v>21</v>
      </c>
      <c r="B65" s="14" t="s">
        <v>62</v>
      </c>
      <c r="C65" s="7" t="s">
        <v>25</v>
      </c>
      <c r="D65" s="21">
        <v>6.195</v>
      </c>
      <c r="E65" s="19">
        <v>2.89</v>
      </c>
      <c r="F65" s="16">
        <v>17.9</v>
      </c>
    </row>
    <row r="66" s="1" customFormat="1" ht="18" customHeight="1" spans="1:6">
      <c r="A66" s="7" t="s">
        <v>40</v>
      </c>
      <c r="B66" s="14" t="s">
        <v>64</v>
      </c>
      <c r="C66" s="7" t="s">
        <v>25</v>
      </c>
      <c r="D66" s="21">
        <v>6.195</v>
      </c>
      <c r="E66" s="19">
        <v>23.39</v>
      </c>
      <c r="F66" s="16">
        <v>144.9</v>
      </c>
    </row>
    <row r="67" s="1" customFormat="1" ht="18" customHeight="1" spans="1:6">
      <c r="A67" s="7" t="s">
        <v>63</v>
      </c>
      <c r="B67" s="14" t="s">
        <v>79</v>
      </c>
      <c r="C67" s="7" t="s">
        <v>25</v>
      </c>
      <c r="D67" s="19">
        <v>3.75</v>
      </c>
      <c r="E67" s="19">
        <v>295.7</v>
      </c>
      <c r="F67" s="16">
        <v>1108.88</v>
      </c>
    </row>
    <row r="68" s="1" customFormat="1" ht="18" customHeight="1" spans="1:6">
      <c r="A68" s="7" t="s">
        <v>65</v>
      </c>
      <c r="B68" s="14" t="s">
        <v>80</v>
      </c>
      <c r="C68" s="7" t="s">
        <v>73</v>
      </c>
      <c r="D68" s="19">
        <v>18.75</v>
      </c>
      <c r="E68" s="19">
        <v>7.85</v>
      </c>
      <c r="F68" s="16">
        <v>147.19</v>
      </c>
    </row>
    <row r="69" s="1" customFormat="1" ht="18" customHeight="1" spans="1:6">
      <c r="A69" s="17">
        <v>3</v>
      </c>
      <c r="B69" s="14" t="s">
        <v>49</v>
      </c>
      <c r="C69" s="7" t="s">
        <v>10</v>
      </c>
      <c r="D69" s="15" t="s">
        <v>10</v>
      </c>
      <c r="E69" s="15" t="s">
        <v>10</v>
      </c>
      <c r="F69" s="16">
        <v>10153.49</v>
      </c>
    </row>
    <row r="70" s="1" customFormat="1" ht="18" customHeight="1" spans="1:6">
      <c r="A70" s="7" t="s">
        <v>18</v>
      </c>
      <c r="B70" s="14" t="s">
        <v>81</v>
      </c>
      <c r="C70" s="7" t="s">
        <v>20</v>
      </c>
      <c r="D70" s="18">
        <v>30</v>
      </c>
      <c r="E70" s="19">
        <v>338.45</v>
      </c>
      <c r="F70" s="16">
        <v>10153.49</v>
      </c>
    </row>
    <row r="71" s="1" customFormat="1" ht="18" customHeight="1" spans="1:6">
      <c r="A71" s="7" t="s">
        <v>21</v>
      </c>
      <c r="B71" s="14" t="s">
        <v>61</v>
      </c>
      <c r="C71" s="7" t="s">
        <v>25</v>
      </c>
      <c r="D71" s="22">
        <v>9</v>
      </c>
      <c r="E71" s="19">
        <v>284.81</v>
      </c>
      <c r="F71" s="16">
        <v>2563.29</v>
      </c>
    </row>
    <row r="72" s="1" customFormat="1" ht="18" customHeight="1" spans="1:6">
      <c r="A72" s="7" t="s">
        <v>40</v>
      </c>
      <c r="B72" s="14" t="s">
        <v>62</v>
      </c>
      <c r="C72" s="7" t="s">
        <v>25</v>
      </c>
      <c r="D72" s="21">
        <v>12.39</v>
      </c>
      <c r="E72" s="19">
        <v>2.89</v>
      </c>
      <c r="F72" s="16">
        <v>35.81</v>
      </c>
    </row>
    <row r="73" s="1" customFormat="1" ht="18" customHeight="1" spans="1:6">
      <c r="A73" s="7" t="s">
        <v>63</v>
      </c>
      <c r="B73" s="14" t="s">
        <v>64</v>
      </c>
      <c r="C73" s="7" t="s">
        <v>25</v>
      </c>
      <c r="D73" s="21">
        <v>12.39</v>
      </c>
      <c r="E73" s="19">
        <v>23.39</v>
      </c>
      <c r="F73" s="16">
        <v>289.8</v>
      </c>
    </row>
    <row r="74" s="1" customFormat="1" ht="18" customHeight="1" spans="1:6">
      <c r="A74" s="7" t="s">
        <v>65</v>
      </c>
      <c r="B74" s="14" t="s">
        <v>68</v>
      </c>
      <c r="C74" s="7" t="s">
        <v>25</v>
      </c>
      <c r="D74" s="22">
        <v>9</v>
      </c>
      <c r="E74" s="19">
        <v>749.58</v>
      </c>
      <c r="F74" s="16">
        <v>6746.22</v>
      </c>
    </row>
    <row r="75" s="1" customFormat="1" ht="18" customHeight="1" spans="1:6">
      <c r="A75" s="7" t="s">
        <v>67</v>
      </c>
      <c r="B75" s="14" t="s">
        <v>72</v>
      </c>
      <c r="C75" s="7" t="s">
        <v>73</v>
      </c>
      <c r="D75" s="19">
        <v>1.8</v>
      </c>
      <c r="E75" s="19">
        <v>17.54</v>
      </c>
      <c r="F75" s="16">
        <v>31.57</v>
      </c>
    </row>
    <row r="76" s="1" customFormat="1" ht="18" customHeight="1" spans="1:6">
      <c r="A76" s="7" t="s">
        <v>69</v>
      </c>
      <c r="B76" s="14" t="s">
        <v>75</v>
      </c>
      <c r="C76" s="7" t="s">
        <v>20</v>
      </c>
      <c r="D76" s="19">
        <v>1.5</v>
      </c>
      <c r="E76" s="19">
        <v>4.96</v>
      </c>
      <c r="F76" s="16">
        <v>7.44</v>
      </c>
    </row>
    <row r="77" s="1" customFormat="1" ht="18" customHeight="1" spans="1:6">
      <c r="A77" s="7" t="s">
        <v>71</v>
      </c>
      <c r="B77" s="14" t="s">
        <v>77</v>
      </c>
      <c r="C77" s="7" t="s">
        <v>25</v>
      </c>
      <c r="D77" s="19">
        <v>1.8</v>
      </c>
      <c r="E77" s="19">
        <v>266.31</v>
      </c>
      <c r="F77" s="16">
        <v>479.36</v>
      </c>
    </row>
    <row r="78" s="3" customFormat="1" ht="18" customHeight="1" spans="1:6">
      <c r="A78" s="9" t="s">
        <v>82</v>
      </c>
      <c r="B78" s="11" t="s">
        <v>83</v>
      </c>
      <c r="C78" s="9" t="s">
        <v>84</v>
      </c>
      <c r="D78" s="23">
        <v>1</v>
      </c>
      <c r="E78" s="24">
        <v>65555.45</v>
      </c>
      <c r="F78" s="13">
        <v>65555.45</v>
      </c>
    </row>
    <row r="79" s="1" customFormat="1" ht="18" customHeight="1" spans="1:6">
      <c r="A79" s="7" t="s">
        <v>11</v>
      </c>
      <c r="B79" s="14" t="s">
        <v>59</v>
      </c>
      <c r="C79" s="7" t="s">
        <v>10</v>
      </c>
      <c r="D79" s="15" t="s">
        <v>10</v>
      </c>
      <c r="E79" s="15" t="s">
        <v>10</v>
      </c>
      <c r="F79" s="16">
        <v>65555.45</v>
      </c>
    </row>
    <row r="80" s="1" customFormat="1" ht="18" customHeight="1" spans="1:6">
      <c r="A80" s="7" t="s">
        <v>13</v>
      </c>
      <c r="B80" s="14" t="s">
        <v>14</v>
      </c>
      <c r="C80" s="7" t="s">
        <v>10</v>
      </c>
      <c r="D80" s="15" t="s">
        <v>10</v>
      </c>
      <c r="E80" s="15" t="s">
        <v>10</v>
      </c>
      <c r="F80" s="16">
        <v>65555.45</v>
      </c>
    </row>
    <row r="81" s="1" customFormat="1" ht="18" customHeight="1" spans="1:6">
      <c r="A81" s="7" t="s">
        <v>15</v>
      </c>
      <c r="B81" s="14" t="s">
        <v>85</v>
      </c>
      <c r="C81" s="7" t="s">
        <v>84</v>
      </c>
      <c r="D81" s="18">
        <v>1</v>
      </c>
      <c r="E81" s="19">
        <v>65555.45</v>
      </c>
      <c r="F81" s="16">
        <v>65555.45</v>
      </c>
    </row>
    <row r="82" s="1" customFormat="1" ht="18" customHeight="1" spans="1:6">
      <c r="A82" s="17">
        <v>1</v>
      </c>
      <c r="B82" s="14" t="s">
        <v>86</v>
      </c>
      <c r="C82" s="7" t="s">
        <v>84</v>
      </c>
      <c r="D82" s="18">
        <v>1</v>
      </c>
      <c r="E82" s="19">
        <v>40111.05</v>
      </c>
      <c r="F82" s="16">
        <v>40111.05</v>
      </c>
    </row>
    <row r="83" s="1" customFormat="1" ht="18" customHeight="1" spans="1:6">
      <c r="A83" s="7" t="s">
        <v>18</v>
      </c>
      <c r="B83" s="14" t="s">
        <v>87</v>
      </c>
      <c r="C83" s="7" t="s">
        <v>88</v>
      </c>
      <c r="D83" s="18">
        <v>1</v>
      </c>
      <c r="E83" s="19">
        <v>37352.19</v>
      </c>
      <c r="F83" s="16">
        <v>37352.19</v>
      </c>
    </row>
    <row r="84" s="1" customFormat="1" ht="18" customHeight="1" spans="1:6">
      <c r="A84" s="7" t="s">
        <v>21</v>
      </c>
      <c r="B84" s="14" t="s">
        <v>89</v>
      </c>
      <c r="C84" s="7" t="s">
        <v>90</v>
      </c>
      <c r="D84" s="19">
        <v>1</v>
      </c>
      <c r="E84" s="19">
        <v>1265.33</v>
      </c>
      <c r="F84" s="16">
        <v>1265.33</v>
      </c>
    </row>
    <row r="85" s="1" customFormat="1" ht="27" customHeight="1" spans="1:6">
      <c r="A85" s="7" t="s">
        <v>40</v>
      </c>
      <c r="B85" s="14" t="s">
        <v>91</v>
      </c>
      <c r="C85" s="7" t="s">
        <v>90</v>
      </c>
      <c r="D85" s="19">
        <v>1</v>
      </c>
      <c r="E85" s="19">
        <v>7365.21</v>
      </c>
      <c r="F85" s="16">
        <v>7365.21</v>
      </c>
    </row>
    <row r="86" s="1" customFormat="1" ht="18" customHeight="1" spans="1:6">
      <c r="A86" s="7" t="s">
        <v>63</v>
      </c>
      <c r="B86" s="14" t="s">
        <v>92</v>
      </c>
      <c r="C86" s="7" t="s">
        <v>20</v>
      </c>
      <c r="D86" s="19">
        <v>20</v>
      </c>
      <c r="E86" s="19">
        <v>185.15</v>
      </c>
      <c r="F86" s="16">
        <v>3703</v>
      </c>
    </row>
    <row r="87" s="1" customFormat="1" ht="18" customHeight="1" spans="1:6">
      <c r="A87" s="7" t="s">
        <v>65</v>
      </c>
      <c r="B87" s="14" t="s">
        <v>93</v>
      </c>
      <c r="C87" s="7" t="s">
        <v>20</v>
      </c>
      <c r="D87" s="19">
        <v>5</v>
      </c>
      <c r="E87" s="19">
        <v>3.45</v>
      </c>
      <c r="F87" s="16">
        <v>17.25</v>
      </c>
    </row>
    <row r="88" s="1" customFormat="1" ht="18" customHeight="1" spans="1:6">
      <c r="A88" s="7" t="s">
        <v>67</v>
      </c>
      <c r="B88" s="14" t="s">
        <v>94</v>
      </c>
      <c r="C88" s="7" t="s">
        <v>20</v>
      </c>
      <c r="D88" s="19">
        <v>5</v>
      </c>
      <c r="E88" s="19">
        <v>36.8</v>
      </c>
      <c r="F88" s="16">
        <v>184</v>
      </c>
    </row>
    <row r="89" s="1" customFormat="1" ht="18" customHeight="1" spans="1:6">
      <c r="A89" s="7" t="s">
        <v>69</v>
      </c>
      <c r="B89" s="14" t="s">
        <v>95</v>
      </c>
      <c r="C89" s="7" t="s">
        <v>20</v>
      </c>
      <c r="D89" s="19">
        <v>8</v>
      </c>
      <c r="E89" s="19">
        <v>5.75</v>
      </c>
      <c r="F89" s="16">
        <v>46</v>
      </c>
    </row>
    <row r="90" s="1" customFormat="1" ht="18" customHeight="1" spans="1:6">
      <c r="A90" s="7" t="s">
        <v>71</v>
      </c>
      <c r="B90" s="14" t="s">
        <v>96</v>
      </c>
      <c r="C90" s="7" t="s">
        <v>20</v>
      </c>
      <c r="D90" s="19">
        <v>15</v>
      </c>
      <c r="E90" s="19">
        <v>34.5</v>
      </c>
      <c r="F90" s="16">
        <v>517.5</v>
      </c>
    </row>
    <row r="91" s="1" customFormat="1" ht="18" customHeight="1" spans="1:6">
      <c r="A91" s="7" t="s">
        <v>74</v>
      </c>
      <c r="B91" s="14" t="s">
        <v>97</v>
      </c>
      <c r="C91" s="7" t="s">
        <v>20</v>
      </c>
      <c r="D91" s="19">
        <v>5</v>
      </c>
      <c r="E91" s="19">
        <v>3.45</v>
      </c>
      <c r="F91" s="16">
        <v>17.25</v>
      </c>
    </row>
    <row r="92" s="1" customFormat="1" ht="18" customHeight="1" spans="1:6">
      <c r="A92" s="7" t="s">
        <v>76</v>
      </c>
      <c r="B92" s="14" t="s">
        <v>98</v>
      </c>
      <c r="C92" s="7" t="s">
        <v>20</v>
      </c>
      <c r="D92" s="19">
        <v>5</v>
      </c>
      <c r="E92" s="19">
        <v>3.45</v>
      </c>
      <c r="F92" s="16">
        <v>17.25</v>
      </c>
    </row>
    <row r="93" s="1" customFormat="1" ht="18" customHeight="1" spans="1:6">
      <c r="A93" s="7" t="s">
        <v>99</v>
      </c>
      <c r="B93" s="14" t="s">
        <v>100</v>
      </c>
      <c r="C93" s="7" t="s">
        <v>20</v>
      </c>
      <c r="D93" s="19">
        <v>40</v>
      </c>
      <c r="E93" s="19">
        <v>59.8</v>
      </c>
      <c r="F93" s="16">
        <v>2392</v>
      </c>
    </row>
    <row r="94" s="1" customFormat="1" ht="18" customHeight="1" spans="1:6">
      <c r="A94" s="7" t="s">
        <v>101</v>
      </c>
      <c r="B94" s="14" t="s">
        <v>102</v>
      </c>
      <c r="C94" s="7" t="s">
        <v>20</v>
      </c>
      <c r="D94" s="19">
        <v>20</v>
      </c>
      <c r="E94" s="19">
        <v>4.03</v>
      </c>
      <c r="F94" s="16">
        <v>80.6</v>
      </c>
    </row>
    <row r="95" s="1" customFormat="1" ht="18" customHeight="1" spans="1:6">
      <c r="A95" s="7" t="s">
        <v>103</v>
      </c>
      <c r="B95" s="14" t="s">
        <v>104</v>
      </c>
      <c r="C95" s="7" t="s">
        <v>105</v>
      </c>
      <c r="D95" s="18">
        <v>2</v>
      </c>
      <c r="E95" s="19">
        <v>7560</v>
      </c>
      <c r="F95" s="16">
        <v>15120</v>
      </c>
    </row>
    <row r="96" s="1" customFormat="1" ht="18" customHeight="1" spans="1:6">
      <c r="A96" s="7" t="s">
        <v>106</v>
      </c>
      <c r="B96" s="14" t="s">
        <v>107</v>
      </c>
      <c r="C96" s="7" t="s">
        <v>88</v>
      </c>
      <c r="D96" s="18">
        <v>1</v>
      </c>
      <c r="E96" s="19">
        <v>926</v>
      </c>
      <c r="F96" s="16">
        <v>926</v>
      </c>
    </row>
    <row r="97" s="1" customFormat="1" ht="18" customHeight="1" spans="1:6">
      <c r="A97" s="7" t="s">
        <v>30</v>
      </c>
      <c r="B97" s="14" t="s">
        <v>108</v>
      </c>
      <c r="C97" s="7" t="s">
        <v>88</v>
      </c>
      <c r="D97" s="18">
        <v>1</v>
      </c>
      <c r="E97" s="19">
        <v>2758.86</v>
      </c>
      <c r="F97" s="16">
        <v>2758.86</v>
      </c>
    </row>
    <row r="98" s="1" customFormat="1" ht="18" customHeight="1" spans="1:6">
      <c r="A98" s="7" t="s">
        <v>21</v>
      </c>
      <c r="B98" s="14" t="s">
        <v>109</v>
      </c>
      <c r="C98" s="7" t="s">
        <v>90</v>
      </c>
      <c r="D98" s="19">
        <v>1</v>
      </c>
      <c r="E98" s="19">
        <v>1265.33</v>
      </c>
      <c r="F98" s="16">
        <v>1265.33</v>
      </c>
    </row>
    <row r="99" s="1" customFormat="1" ht="33" customHeight="1" spans="1:6">
      <c r="A99" s="7" t="s">
        <v>40</v>
      </c>
      <c r="B99" s="14" t="s">
        <v>110</v>
      </c>
      <c r="C99" s="7" t="s">
        <v>88</v>
      </c>
      <c r="D99" s="18">
        <v>1</v>
      </c>
      <c r="E99" s="19">
        <v>198.33</v>
      </c>
      <c r="F99" s="16">
        <v>198.33</v>
      </c>
    </row>
    <row r="100" s="1" customFormat="1" ht="18" customHeight="1" spans="1:6">
      <c r="A100" s="7" t="s">
        <v>63</v>
      </c>
      <c r="B100" s="14" t="s">
        <v>111</v>
      </c>
      <c r="C100" s="7" t="s">
        <v>112</v>
      </c>
      <c r="D100" s="19">
        <v>1</v>
      </c>
      <c r="E100" s="19">
        <v>32.2</v>
      </c>
      <c r="F100" s="16">
        <v>32.2</v>
      </c>
    </row>
    <row r="101" s="1" customFormat="1" ht="18" customHeight="1" spans="1:6">
      <c r="A101" s="7" t="s">
        <v>65</v>
      </c>
      <c r="B101" s="14" t="s">
        <v>113</v>
      </c>
      <c r="C101" s="7" t="s">
        <v>112</v>
      </c>
      <c r="D101" s="19">
        <v>2</v>
      </c>
      <c r="E101" s="19">
        <v>45</v>
      </c>
      <c r="F101" s="16">
        <v>90</v>
      </c>
    </row>
    <row r="102" s="1" customFormat="1" ht="18" customHeight="1" spans="1:6">
      <c r="A102" s="7" t="s">
        <v>67</v>
      </c>
      <c r="B102" s="14" t="s">
        <v>114</v>
      </c>
      <c r="C102" s="7" t="s">
        <v>20</v>
      </c>
      <c r="D102" s="19">
        <v>20</v>
      </c>
      <c r="E102" s="19">
        <v>34.5</v>
      </c>
      <c r="F102" s="16">
        <v>690</v>
      </c>
    </row>
    <row r="103" s="1" customFormat="1" ht="18" customHeight="1" spans="1:6">
      <c r="A103" s="7" t="s">
        <v>69</v>
      </c>
      <c r="B103" s="14" t="s">
        <v>115</v>
      </c>
      <c r="C103" s="7" t="s">
        <v>20</v>
      </c>
      <c r="D103" s="19">
        <v>15</v>
      </c>
      <c r="E103" s="19">
        <v>5.75</v>
      </c>
      <c r="F103" s="16">
        <v>86.25</v>
      </c>
    </row>
    <row r="104" s="1" customFormat="1" ht="18" customHeight="1" spans="1:6">
      <c r="A104" s="7" t="s">
        <v>71</v>
      </c>
      <c r="B104" s="14" t="s">
        <v>116</v>
      </c>
      <c r="C104" s="7" t="s">
        <v>20</v>
      </c>
      <c r="D104" s="19">
        <v>20</v>
      </c>
      <c r="E104" s="19">
        <v>13.8</v>
      </c>
      <c r="F104" s="16">
        <v>276</v>
      </c>
    </row>
    <row r="105" s="1" customFormat="1" ht="18" customHeight="1" spans="1:6">
      <c r="A105" s="7" t="s">
        <v>74</v>
      </c>
      <c r="B105" s="14" t="s">
        <v>117</v>
      </c>
      <c r="C105" s="7" t="s">
        <v>20</v>
      </c>
      <c r="D105" s="19">
        <v>35</v>
      </c>
      <c r="E105" s="19">
        <v>3.45</v>
      </c>
      <c r="F105" s="16">
        <v>120.75</v>
      </c>
    </row>
    <row r="106" s="1" customFormat="1" ht="18" customHeight="1" spans="1:6">
      <c r="A106" s="17">
        <v>2</v>
      </c>
      <c r="B106" s="14" t="s">
        <v>118</v>
      </c>
      <c r="C106" s="7" t="s">
        <v>84</v>
      </c>
      <c r="D106" s="18">
        <v>1</v>
      </c>
      <c r="E106" s="19">
        <v>25444.4</v>
      </c>
      <c r="F106" s="16">
        <v>25444.4</v>
      </c>
    </row>
    <row r="107" s="1" customFormat="1" ht="18" customHeight="1" spans="1:6">
      <c r="A107" s="7" t="s">
        <v>18</v>
      </c>
      <c r="B107" s="14" t="s">
        <v>87</v>
      </c>
      <c r="C107" s="7" t="s">
        <v>88</v>
      </c>
      <c r="D107" s="18">
        <v>1</v>
      </c>
      <c r="E107" s="19">
        <v>25444.4</v>
      </c>
      <c r="F107" s="16">
        <v>25444.4</v>
      </c>
    </row>
    <row r="108" s="1" customFormat="1" ht="34" customHeight="1" spans="1:6">
      <c r="A108" s="7" t="s">
        <v>21</v>
      </c>
      <c r="B108" s="14" t="s">
        <v>119</v>
      </c>
      <c r="C108" s="7" t="s">
        <v>20</v>
      </c>
      <c r="D108" s="18">
        <v>440</v>
      </c>
      <c r="E108" s="19">
        <v>21.36</v>
      </c>
      <c r="F108" s="16">
        <v>9398.4</v>
      </c>
    </row>
    <row r="109" s="1" customFormat="1" ht="18" customHeight="1" spans="1:6">
      <c r="A109" s="7" t="s">
        <v>40</v>
      </c>
      <c r="B109" s="14" t="s">
        <v>104</v>
      </c>
      <c r="C109" s="7" t="s">
        <v>105</v>
      </c>
      <c r="D109" s="18">
        <v>2</v>
      </c>
      <c r="E109" s="19">
        <v>7560</v>
      </c>
      <c r="F109" s="16">
        <v>15120</v>
      </c>
    </row>
    <row r="110" s="1" customFormat="1" ht="18" customHeight="1" spans="1:6">
      <c r="A110" s="25" t="s">
        <v>63</v>
      </c>
      <c r="B110" s="26" t="s">
        <v>120</v>
      </c>
      <c r="C110" s="25" t="s">
        <v>88</v>
      </c>
      <c r="D110" s="27">
        <v>1</v>
      </c>
      <c r="E110" s="28">
        <v>926</v>
      </c>
      <c r="F110" s="29">
        <v>926</v>
      </c>
    </row>
    <row r="111" s="3" customFormat="1" ht="18" customHeight="1" spans="1:6">
      <c r="A111" s="9" t="s">
        <v>121</v>
      </c>
      <c r="B111" s="11" t="s">
        <v>122</v>
      </c>
      <c r="C111" s="9" t="s">
        <v>10</v>
      </c>
      <c r="D111" s="12" t="s">
        <v>10</v>
      </c>
      <c r="E111" s="12" t="s">
        <v>10</v>
      </c>
      <c r="F111" s="13">
        <v>2283.65</v>
      </c>
    </row>
    <row r="112" s="1" customFormat="1" ht="18" customHeight="1" spans="1:6">
      <c r="A112" s="7" t="s">
        <v>11</v>
      </c>
      <c r="B112" s="14" t="s">
        <v>122</v>
      </c>
      <c r="C112" s="7" t="s">
        <v>123</v>
      </c>
      <c r="D112" s="19">
        <v>1.35</v>
      </c>
      <c r="E112" s="19">
        <f>E78+F5</f>
        <v>169159.09</v>
      </c>
      <c r="F112" s="16">
        <v>2283.65</v>
      </c>
    </row>
  </sheetData>
  <mergeCells count="2">
    <mergeCell ref="A1:F1"/>
    <mergeCell ref="A2:F2"/>
  </mergeCells>
  <pageMargins left="0.751388888888889" right="0.751388888888889" top="0.802777777777778" bottom="0.802777777777778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2025-06-24T06:23:00Z</dcterms:created>
  <dcterms:modified xsi:type="dcterms:W3CDTF">2025-06-25T07:16:13Z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4F37E1EF25DB47CFA79EE4B96F5FE447_11</vt:lpwstr>
  </property>
  <property fmtid="{D5CDD505-2E9C-101B-9397-08002B2CF9AE}" pid="3" name="KSOProductBuildVer">
    <vt:lpwstr>2052-12.8.2.15291</vt:lpwstr>
  </property>
</Properties>
</file>