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 tabRatio="776" firstSheet="2" activeTab="4"/>
  </bookViews>
  <sheets>
    <sheet name="目录" sheetId="1" r:id="rId1"/>
    <sheet name="表1 2021年一般公共预算收支预算表" sheetId="2" r:id="rId2"/>
    <sheet name="表2 2021年一般公共预算本级支出预算表" sheetId="3" r:id="rId3"/>
    <sheet name="表3 2021年一般公共预算本级基本支出预算表" sheetId="4" r:id="rId4"/>
    <sheet name="表4 2021年一般公共预算转移支付预算表" sheetId="5" r:id="rId5"/>
    <sheet name="表5 2021年政府性基金预算收支预算表" sheetId="6" r:id="rId6"/>
    <sheet name="表6 2021年政府性基金预算本级支出预算表" sheetId="7" r:id="rId7"/>
    <sheet name="表7 2021年政府性基金预算转移支付预算表" sheetId="8" r:id="rId8"/>
    <sheet name="表8 2021年国有资本经营预算收支预算表" sheetId="9" r:id="rId9"/>
    <sheet name="表9 2021年国有资本经营预算本级支出预算表" sheetId="10" r:id="rId10"/>
    <sheet name="表10 2021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1">'表1 2021年一般公共预算收支预算表'!$A$1:D32</definedName>
    <definedName name="_xlnm.Print_Area" localSheetId="2">'表2 2021年一般公共预算本级支出预算表'!$A$1:B26</definedName>
    <definedName name="_xlnm.Print_Titles" localSheetId="2">'表2 2021年一般公共预算本级支出预算表'!$2:5</definedName>
    <definedName name="_xlnm.Print_Area" localSheetId="3">'表3 2021年一般公共预算本级基本支出预算表'!$A$1:B83</definedName>
    <definedName name="_xlnm.Print_Titles" localSheetId="3">'表3 2021年一般公共预算本级基本支出预算表'!$2:5</definedName>
    <definedName name="_xlnm.Print_Area" localSheetId="4">'表4 2021年一般公共预算转移支付预算表'!$A$1:B8</definedName>
    <definedName name="_xlnm.Print_Titles" localSheetId="4">'表4 2021年一般公共预算转移支付预算表'!$1:4</definedName>
    <definedName name="_xlnm.Print_Titles" localSheetId="5">'表5 2021年政府性基金预算收支预算表'!$1:4</definedName>
    <definedName name="_xlnm.Print_Area" localSheetId="6">'表6 2021年政府性基金预算本级支出预算表'!$A$1:B6</definedName>
    <definedName name="_xlnm.Print_Titles" localSheetId="6">'表6 2021年政府性基金预算本级支出预算表'!$2:4</definedName>
    <definedName name="_xlnm.Print_Titles" localSheetId="9">'表9 2021年国有资本经营预算本级支出预算表'!$2:4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<sst xmlns="http://schemas.openxmlformats.org/spreadsheetml/2006/main" count="316" uniqueCount="255">
  <si>
    <t>目     录</t>
  </si>
  <si>
    <t>项目</t>
  </si>
  <si>
    <t>2021年预算(草案)</t>
  </si>
  <si>
    <t>表1：2021年铜梁区高楼镇一般公共预算收支预算表</t>
  </si>
  <si>
    <t>表2：2021年铜梁区高楼镇一般公共预算本级支出预算表</t>
  </si>
  <si>
    <t>表3：2021年铜梁区高楼镇一般公共预算本级基本支出预算表（按经济分类科目）</t>
  </si>
  <si>
    <t>表4：2021年铜梁区高楼镇一般公共预算转移支付预算表</t>
  </si>
  <si>
    <t>表5：2021年铜梁区高楼镇政府性基金预算收支预算表</t>
  </si>
  <si>
    <t>表6：2021年铜梁区高楼镇政府性基金预算本级支出预算表</t>
  </si>
  <si>
    <t>表7：2021年铜梁区高楼镇政府性基金预算转移支付预算表</t>
  </si>
  <si>
    <t>表8：2021年铜梁区高楼镇国有资本经营预算收支预算表</t>
  </si>
  <si>
    <t>表9：2021年铜梁区高楼镇国有资本经营预算本级支出预算表</t>
  </si>
  <si>
    <t>表10：2021年铜梁区高楼镇社会保险基金收支预算表</t>
  </si>
  <si>
    <t>表1</t>
  </si>
  <si>
    <t xml:space="preserve">2021年铜梁区高楼镇一般公共预算收支预算表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</si>
  <si>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</si>
  <si>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</si>
  <si>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</si>
  <si>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</si>
  <si>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</si>
  <si>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</si>
  <si>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</si>
  <si>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</si>
  <si>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</si>
  <si>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</si>
  <si>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</si>
  <si>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</si>
  <si>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</si>
  <si>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</si>
  <si>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</si>
  <si>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</si>
  <si>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</si>
  <si>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</si>
  <si>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</si>
  <si>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</si>
  <si>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</si>
  <si>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</si>
  <si>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</si>
  <si>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</si>
  <si>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</si>
  <si>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</si>
  <si>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</si>
  <si>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</si>
  <si>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</si>
  <si>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</si>
  <si>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</si>
  <si>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</si>
  <si>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</si>
  <si>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</si>
  <si>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</si>
  <si>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</si>
  <si>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</si>
  <si>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</si>
  <si>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</si>
  <si>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</si>
  <si>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</si>
  <si>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</si>
  <si>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</si>
  <si>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</si>
  <si>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</si>
  <si>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</si>
  <si>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</si>
  <si>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</si>
  <si>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</si>
  <si>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</si>
  <si>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</si>
  <si>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</si>
  <si>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</si>
  <si>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</si>
  <si>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</si>
  <si>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</si>
  <si>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2021年铜梁区高楼镇一般公共预算本级支出预算表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</si>
  <si>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</si>
  <si>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</si>
  <si>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</si>
  <si>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</si>
  <si>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 人大事务</t>
  </si>
  <si>
    <t xml:space="preserve">            一般行政管理事务</t>
  </si>
  <si>
    <t xml:space="preserve">      政府办公厅（室）及相关机构事务</t>
  </si>
  <si>
    <t xml:space="preserve">            行政运行</t>
  </si>
  <si>
    <t xml:space="preserve">            信访事务</t>
  </si>
  <si>
    <t xml:space="preserve">            其他政府办公厅（室）及相关机构事务支出</t>
  </si>
  <si>
    <t>文化旅游体育与传媒支出</t>
  </si>
  <si>
    <t xml:space="preserve">      文化和旅游</t>
  </si>
  <si>
    <t xml:space="preserve">            群众文化</t>
  </si>
  <si>
    <t xml:space="preserve">            其他文化和旅游支出</t>
  </si>
  <si>
    <t>社会保障和就业支出</t>
  </si>
  <si>
    <t xml:space="preserve">      人力资源和社会保障管理事务</t>
  </si>
  <si>
    <t xml:space="preserve">            其他人力资源和社会保障管理事务支出</t>
  </si>
  <si>
    <t xml:space="preserve">      民政管理事务</t>
  </si>
  <si>
    <t xml:space="preserve">            基层政权建设和社区治理</t>
  </si>
  <si>
    <t xml:space="preserve">      行政事业单位养老支出</t>
  </si>
  <si>
    <t xml:space="preserve">            机关事业单位基本养老保险缴费支出</t>
  </si>
  <si>
    <t xml:space="preserve">            机关事业单位职业年金缴费支出</t>
  </si>
  <si>
    <t xml:space="preserve">            其他行政事业单位养老支出</t>
  </si>
  <si>
    <t xml:space="preserve">      社会福利</t>
  </si>
  <si>
    <t xml:space="preserve">            老年福利</t>
  </si>
  <si>
    <t xml:space="preserve">      退役军人管理事务</t>
  </si>
  <si>
    <t xml:space="preserve">            事业运行</t>
  </si>
  <si>
    <t xml:space="preserve">            其他退役军人事务管理支出</t>
  </si>
  <si>
    <t xml:space="preserve">      其他社会保障和就业支出</t>
  </si>
  <si>
    <t xml:space="preserve">            其他社会保障和就业支出</t>
  </si>
  <si>
    <t>卫生健康支出</t>
  </si>
  <si>
    <t xml:space="preserve">      行政事业单位医疗</t>
  </si>
  <si>
    <t xml:space="preserve">            行政单位医疗</t>
  </si>
  <si>
    <t xml:space="preserve">            事业单位医疗</t>
  </si>
  <si>
    <t xml:space="preserve">            公务员医疗补助</t>
  </si>
  <si>
    <t xml:space="preserve">            其他行政事业单位医疗支出</t>
  </si>
  <si>
    <t>节能环保支出</t>
  </si>
  <si>
    <t xml:space="preserve">      污染防治</t>
  </si>
  <si>
    <t xml:space="preserve">            水体</t>
  </si>
  <si>
    <t xml:space="preserve">      自然生态保护</t>
  </si>
  <si>
    <t xml:space="preserve">            农村环境保护</t>
  </si>
  <si>
    <t>城乡社区支出</t>
  </si>
  <si>
    <t xml:space="preserve">      城乡社区环境卫生</t>
  </si>
  <si>
    <t xml:space="preserve">            城乡社区环境卫生</t>
  </si>
  <si>
    <t xml:space="preserve">      其他城乡社区支出</t>
  </si>
  <si>
    <t xml:space="preserve">            其他城乡社区支出</t>
  </si>
  <si>
    <t>农林水支出</t>
  </si>
  <si>
    <t xml:space="preserve">      农业农村</t>
  </si>
  <si>
    <t xml:space="preserve">      农村综合改革</t>
  </si>
  <si>
    <t xml:space="preserve">            对村民委员会和村党支部的补助</t>
  </si>
  <si>
    <t xml:space="preserve">            其他农村综合改革支出</t>
  </si>
  <si>
    <t xml:space="preserve">      其他农林水支出</t>
  </si>
  <si>
    <t xml:space="preserve">            其他农林水支出</t>
  </si>
  <si>
    <t>交通运输支出</t>
  </si>
  <si>
    <t xml:space="preserve">      公路水路运输</t>
  </si>
  <si>
    <t xml:space="preserve">            公路养护</t>
  </si>
  <si>
    <t xml:space="preserve">      其他交通运输支出</t>
  </si>
  <si>
    <t xml:space="preserve">            其他交通运输支出</t>
  </si>
  <si>
    <t>住房保障支出</t>
  </si>
  <si>
    <t xml:space="preserve">      住房改革支出</t>
  </si>
  <si>
    <t xml:space="preserve">            住房公积金</t>
  </si>
  <si>
    <t>灾害防治及应急管理支出</t>
  </si>
  <si>
    <t xml:space="preserve">      应急管理事务</t>
  </si>
  <si>
    <t xml:space="preserve">            其他应急管理支出</t>
  </si>
  <si>
    <t>表3</t>
  </si>
  <si>
    <t xml:space="preserve">2021年铜梁区高楼镇一般公共预算本级基本支出预算表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</si>
  <si>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</si>
  <si>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</si>
  <si>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</si>
  <si>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</si>
  <si>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</si>
  <si>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</si>
  <si>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</si>
  <si>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</si>
  <si>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</si>
  <si>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</si>
  <si>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</si>
  <si>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</si>
  <si>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</si>
  <si>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</si>
  <si>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</si>
  <si>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</si>
  <si>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</si>
  <si>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</si>
  <si>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</si>
  <si>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</si>
  <si>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</si>
  <si>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</si>
  <si>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</si>
  <si>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</si>
  <si>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</si>
  <si>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</si>
  <si>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</si>
  <si>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</si>
  <si>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</si>
  <si>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</si>
  <si>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</si>
  <si>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</si>
  <si>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</si>
  <si>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</si>
  <si>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</si>
  <si>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</si>
  <si>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</si>
  <si>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</si>
  <si>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</si>
  <si>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</si>
  <si>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</si>
  <si>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</si>
  <si>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</si>
  <si>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</si>
  <si>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</si>
  <si>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</si>
  <si>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</si>
  <si>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</si>
  <si>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</si>
  <si>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</si>
  <si>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</si>
  <si>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</si>
  <si>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</si>
  <si>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</si>
  <si>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</si>
  <si>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</si>
  <si>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</si>
  <si>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</si>
  <si>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</si>
  <si>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</si>
  <si>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</si>
  <si>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</si>
  <si>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</si>
  <si>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</si>
  <si>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</si>
  <si>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</si>
  <si>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</si>
  <si>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</si>
  <si>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</si>
  <si>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</si>
  <si>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</si>
  <si>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</si>
  <si>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</si>
  <si>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</si>
  <si>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</si>
  <si>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</si>
  <si>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</si>
  <si>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</si>
  <si>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</si>
  <si>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</si>
  <si>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</si>
  <si>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</si>
  <si>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</si>
  <si>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</si>
  <si>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</si>
  <si>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</si>
  <si>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2021年铜梁区高楼镇政府性基金预算本级支出预算表 </t>
  </si>
  <si>
    <t>说明：无政府性基金预算本级支出。本表无数据。</t>
  </si>
  <si>
    <t>表7</t>
  </si>
  <si>
    <t xml:space="preserve">2021年铜梁区高楼镇政府性基金预算转移支付预算表 </t>
  </si>
  <si>
    <t>收       入</t>
  </si>
  <si>
    <t>说明：无政府性基金预算转移支付。本表无数据。</t>
  </si>
  <si>
    <t>表8</t>
  </si>
  <si>
    <t xml:space="preserve">2021年铜梁区高楼镇国有资本经营预算收支预算表 </t>
  </si>
  <si>
    <t>说明：镇级无国有资本经营预算收支。本表无数据。</t>
  </si>
  <si>
    <t>表9</t>
  </si>
  <si>
    <t xml:space="preserve">2021年铜梁区高楼镇国有资本经营预算本级支出预算表 </t>
  </si>
  <si>
    <t>说明：无国有资本经营预算本级支出。本表无数据。</t>
  </si>
  <si>
    <t>表10</t>
  </si>
  <si>
    <t>2021年铜梁区高楼镇社会保险基金收支预算表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</si>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</sst>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* #,##0;* \-#,##0;* &quot;-&quot;;@"/>
    <numFmt numFmtId="177" formatCode="#\ ??/??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  <numFmt numFmtId="179" formatCode="#,##0.0_);\(#,##0.0\)"/>
    <numFmt numFmtId="43" formatCode="_ * #,##0.00_ ;_ * \-#,##0.00_ ;_ * &quot;-&quot;??_ ;_ @_ "/>
    <numFmt numFmtId="180" formatCode="\$#,##0.00;\(\$#,##0.00\)"/>
    <numFmt numFmtId="41" formatCode="_ * #,##0_ ;_ * \-#,##0_ ;_ * &quot;-&quot;_ ;_ @_ "/>
    <numFmt numFmtId="181" formatCode="&quot;$&quot;\ #,##0_-;[Red]&quot;$&quot;\ #,##0\-"/>
    <numFmt numFmtId="44" formatCode="_ &quot;￥&quot;* #,##0.00_ ;_ &quot;￥&quot;* \-#,##0.00_ ;_ &quot;￥&quot;* &quot;-&quot;??_ ;_ @_ "/>
    <numFmt numFmtId="182" formatCode="&quot;$&quot;#,##0.00_);[Red]\(&quot;$&quot;#,##0.00\)"/>
    <numFmt numFmtId="183" formatCode="#,##0;\(#,##0\)"/>
    <numFmt numFmtId="184" formatCode="&quot;$&quot;#,##0_);[Red]\(&quot;$&quot;#,##0\)"/>
    <numFmt numFmtId="185" formatCode="_-* #,##0_-;\-* #,##0_-;_-* &quot;-&quot;_-;_-@_-"/>
    <numFmt numFmtId="186" formatCode="0_);[Red]\(0\)"/>
    <numFmt numFmtId="187" formatCode="_-&quot;$&quot;\ * #,##0_-;_-&quot;$&quot;\ * #,##0\-;_-&quot;$&quot;\ * &quot;-&quot;_-;_-@_-"/>
    <numFmt numFmtId="188" formatCode="_-&quot;$&quot;\ * #,##0.00_-;_-&quot;$&quot;\ * #,##0.00\-;_-&quot;$&quot;\ * &quot;-&quot;??_-;_-@_-"/>
    <numFmt numFmtId="189" formatCode="#,##0_);[Red]\(#,##0\)"/>
    <numFmt numFmtId="190" formatCode="_(&quot;$&quot;* #,##0_);_(&quot;$&quot;* \(#,##0\);_(&quot;$&quot;* &quot;-&quot;_);_(@_)"/>
    <numFmt numFmtId="191" formatCode="\$#,##0;\(\$#,##0\)"/>
    <numFmt numFmtId="192" formatCode="_-* #,##0.00_-;\-* #,##0.00_-;_-* &quot;-&quot;??_-;_-@_-"/>
    <numFmt numFmtId="193" formatCode="&quot;$&quot;\ #,##0.00_-;[Red]&quot;$&quot;\ #,##0.00\-"/>
    <numFmt numFmtId="194" formatCode="yy\.mm\.dd"/>
    <numFmt numFmtId="195" formatCode="0_ "/>
    <numFmt numFmtId="196" formatCode="0;[Red]0"/>
    <numFmt numFmtId="197" formatCode="0.00_ "/>
  </numFmts>
  <fonts count="88"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sz val="10"/>
      <name val="Arial"/>
      <charset val="0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9"/>
      <name val="Arial"/>
      <charset val="0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0"/>
    </font>
    <font>
      <sz val="11"/>
      <color indexed="9"/>
      <name val="Tahoma"/>
      <charset val="134"/>
    </font>
    <font>
      <sz val="10"/>
      <name val="Helv"/>
      <charset val="0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b/>
      <sz val="10"/>
      <name val="Arial"/>
      <charset val="0"/>
    </font>
    <font>
      <sz val="15"/>
      <color indexed="17"/>
      <name val="宋体"/>
      <charset val="134"/>
    </font>
    <font>
      <sz val="12"/>
      <color indexed="16"/>
      <name val="宋体"/>
      <charset val="134"/>
    </font>
    <font>
      <b/>
      <sz val="11"/>
      <color indexed="9"/>
      <name val="Tahoma"/>
      <charset val="134"/>
    </font>
    <font>
      <sz val="10"/>
      <name val="Times New Roman"/>
      <charset val="0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1"/>
      <color indexed="54"/>
      <name val="宋体"/>
      <charset val="134"/>
    </font>
    <font>
      <sz val="15"/>
      <color indexed="20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b/>
      <sz val="12"/>
      <name val="Arial"/>
      <charset val="0"/>
    </font>
    <font>
      <sz val="12"/>
      <name val="Helv"/>
      <charset val="0"/>
    </font>
    <font>
      <b/>
      <sz val="15"/>
      <color indexed="54"/>
      <name val="宋体"/>
      <charset val="134"/>
    </font>
    <font>
      <sz val="12"/>
      <color indexed="9"/>
      <name val="Helv"/>
      <charset val="0"/>
    </font>
    <font>
      <b/>
      <sz val="15"/>
      <color indexed="56"/>
      <name val="Tahoma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4" fillId="7" borderId="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7" fillId="0" borderId="0">
      <alignment vertical="center"/>
    </xf>
    <xf numFmtId="0" fontId="16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57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7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8" fillId="0" borderId="17" applyNumberFormat="0" applyFill="0" applyProtection="0">
      <alignment horizontal="center"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37" fontId="59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31" fillId="4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49" fillId="0" borderId="0">
      <alignment vertical="center"/>
    </xf>
    <xf numFmtId="0" fontId="31" fillId="5" borderId="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5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7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5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94" fontId="18" fillId="0" borderId="19" applyFill="0" applyProtection="0">
      <alignment horizontal="right"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9" fillId="0" borderId="0">
      <alignment vertical="center"/>
      <protection locked="0"/>
    </xf>
    <xf numFmtId="0" fontId="3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31" borderId="0" applyNumberFormat="0" applyFon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50" fillId="0" borderId="0">
      <alignment horizontal="center" vertical="center" wrapText="1"/>
      <protection locked="0"/>
    </xf>
    <xf numFmtId="0" fontId="29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3" fontId="49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15" fontId="51" fillId="0" borderId="0">
      <alignment vertical="center"/>
    </xf>
    <xf numFmtId="191" fontId="49" fillId="0" borderId="0">
      <alignment vertical="center"/>
    </xf>
    <xf numFmtId="0" fontId="0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62" fillId="0" borderId="20" applyNumberFormat="0" applyAlignment="0" applyProtection="0">
      <alignment horizontal="left" vertical="center"/>
    </xf>
    <xf numFmtId="0" fontId="9" fillId="2" borderId="0" applyNumberFormat="0" applyBorder="0" applyAlignment="0" applyProtection="0">
      <alignment vertical="center"/>
    </xf>
    <xf numFmtId="0" fontId="62" fillId="0" borderId="21">
      <alignment horizontal="left" vertical="center"/>
    </xf>
    <xf numFmtId="0" fontId="9" fillId="2" borderId="0" applyNumberFormat="0" applyBorder="0" applyAlignment="0" applyProtection="0">
      <alignment vertical="center"/>
    </xf>
    <xf numFmtId="0" fontId="52" fillId="17" borderId="2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63" fillId="32" borderId="0">
      <alignment vertical="center"/>
    </xf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65" fillId="33" borderId="0">
      <alignment vertical="center"/>
    </xf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81" fontId="18" fillId="0" borderId="0">
      <alignment vertical="center"/>
    </xf>
    <xf numFmtId="0" fontId="39" fillId="0" borderId="0">
      <alignment vertical="center"/>
    </xf>
    <xf numFmtId="14" fontId="50" fillId="0" borderId="0">
      <alignment horizontal="center" vertical="center" wrapText="1"/>
      <protection locked="0"/>
    </xf>
    <xf numFmtId="10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0" fillId="0" borderId="0" applyFont="0" applyFill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67" fillId="34" borderId="22">
      <alignment vertical="center"/>
      <protection locked="0"/>
    </xf>
    <xf numFmtId="15" fontId="0" fillId="0" borderId="0" applyFon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23">
      <alignment horizontal="center" vertical="center"/>
    </xf>
    <xf numFmtId="3" fontId="0" fillId="0" borderId="0" applyFont="0" applyFill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0" fontId="0" fillId="31" borderId="0" applyNumberFormat="0" applyFont="0" applyBorder="0" applyAlignment="0" applyProtection="0">
      <alignment vertical="center"/>
    </xf>
    <xf numFmtId="0" fontId="0" fillId="31" borderId="0" applyNumberFormat="0" applyFon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7" fillId="34" borderId="22">
      <alignment vertical="center"/>
      <protection locked="0"/>
    </xf>
    <xf numFmtId="0" fontId="0" fillId="0" borderId="24" applyNumberFormat="0" applyFont="0" applyFill="0" applyBorder="0" applyAlignment="0" applyProtection="0">
      <alignment horizontal="left" vertical="center" wrapText="1"/>
    </xf>
    <xf numFmtId="0" fontId="68" fillId="0" borderId="0">
      <alignment vertical="center"/>
    </xf>
    <xf numFmtId="0" fontId="67" fillId="34" borderId="22">
      <alignment vertical="center"/>
      <protection locked="0"/>
    </xf>
    <xf numFmtId="0" fontId="1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7" applyNumberFormat="0" applyFill="0" applyProtection="0">
      <alignment horizontal="right"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8" fillId="7" borderId="5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2" fillId="0" borderId="19" applyNumberFormat="0" applyFill="0" applyProtection="0">
      <alignment horizontal="center" vertical="center"/>
    </xf>
    <xf numFmtId="0" fontId="41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5" borderId="4" applyNumberFormat="0" applyAlignment="0" applyProtection="0">
      <alignment vertical="center"/>
    </xf>
    <xf numFmtId="0" fontId="16" fillId="0" borderId="0">
      <alignment vertical="center"/>
    </xf>
    <xf numFmtId="0" fontId="12" fillId="5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6" fillId="0" borderId="0">
      <alignment vertical="center"/>
    </xf>
    <xf numFmtId="0" fontId="19" fillId="10" borderId="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2" fillId="4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5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40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2" fillId="4" borderId="4" applyNumberFormat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7" applyNumberFormat="0" applyAlignment="0" applyProtection="0">
      <alignment vertical="center"/>
    </xf>
    <xf numFmtId="0" fontId="0" fillId="0" borderId="0">
      <alignment vertical="center"/>
    </xf>
    <xf numFmtId="0" fontId="31" fillId="5" borderId="7" applyNumberFormat="0" applyAlignment="0" applyProtection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9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0" borderId="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81" fillId="4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82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61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2" fillId="0" borderId="19" applyNumberFormat="0" applyFill="0" applyProtection="0">
      <alignment horizontal="left"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7" applyNumberFormat="0" applyFill="0" applyProtection="0">
      <alignment horizontal="left"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86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87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1" fontId="18" fillId="0" borderId="19" applyFill="0" applyProtection="0">
      <alignment horizontal="center" vertical="center"/>
    </xf>
    <xf numFmtId="0" fontId="5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0" fillId="17" borderId="9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9" applyFont="1" applyFill="1" applyBorder="1" applyAlignment="1">
      <alignment horizontal="center" vertical="center"/>
    </xf>
    <xf numFmtId="0" fontId="1" fillId="0" borderId="1" xfId="1529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6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529" applyFont="1" applyFill="1" applyBorder="1" applyAlignment="1">
      <alignment horizontal="left" vertical="center"/>
    </xf>
    <xf numFmtId="186" fontId="2" fillId="0" borderId="2" xfId="2054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86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6" fontId="1" fillId="0" borderId="2" xfId="2234" applyNumberFormat="1" applyFont="1" applyFill="1" applyBorder="1" applyAlignment="1">
      <alignment horizontal="center" vertical="center"/>
    </xf>
    <xf numFmtId="0" fontId="1" fillId="0" borderId="2" xfId="1529" applyFont="1" applyFill="1" applyBorder="1" applyAlignment="1">
      <alignment horizontal="left" vertical="center"/>
    </xf>
    <xf numFmtId="0" fontId="2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2054" applyFont="1" applyFill="1" applyAlignment="1">
      <alignment horizontal="left" vertical="center"/>
    </xf>
    <xf numFmtId="0" fontId="3" fillId="0" borderId="0" xfId="2054" applyFont="1" applyFill="1" applyAlignment="1">
      <alignment horizontal="center" vertical="center"/>
    </xf>
    <xf numFmtId="0" fontId="2" fillId="0" borderId="1" xfId="2054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2" fillId="0" borderId="2" xfId="2611" applyFont="1" applyFill="1" applyBorder="1" applyAlignment="1" applyProtection="1">
      <alignment horizontal="left" vertical="center" shrinkToFit="1"/>
      <protection locked="0"/>
    </xf>
    <xf numFmtId="0" fontId="2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2" fillId="0" borderId="0" xfId="2103" applyFont="1" applyFill="1" applyAlignment="1">
      <alignment vertical="center"/>
    </xf>
    <xf numFmtId="186" fontId="2" fillId="0" borderId="0" xfId="2103" applyNumberFormat="1" applyFont="1" applyFill="1" applyAlignment="1">
      <alignment horizontal="center" vertical="center"/>
    </xf>
    <xf numFmtId="189" fontId="2" fillId="0" borderId="0" xfId="2103" applyNumberFormat="1" applyFont="1" applyFill="1" applyAlignment="1">
      <alignment vertical="center"/>
    </xf>
    <xf numFmtId="186" fontId="2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vertical="center"/>
    </xf>
    <xf numFmtId="186" fontId="1" fillId="0" borderId="0" xfId="2103" applyNumberFormat="1" applyFont="1" applyFill="1" applyAlignment="1">
      <alignment horizontal="center" vertical="center"/>
    </xf>
    <xf numFmtId="189" fontId="1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9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6" fontId="1" fillId="0" borderId="2" xfId="0" applyNumberFormat="1" applyFont="1" applyFill="1" applyBorder="1" applyAlignment="1">
      <alignment horizontal="right" vertical="center"/>
    </xf>
    <xf numFmtId="186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6" fontId="1" fillId="0" borderId="0" xfId="0" applyNumberFormat="1" applyFont="1" applyFill="1" applyAlignment="1">
      <alignment vertical="center"/>
    </xf>
    <xf numFmtId="0" fontId="2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2054" applyFont="1" applyFill="1" applyBorder="1" applyAlignment="1">
      <alignment horizontal="right" vertical="center"/>
    </xf>
    <xf numFmtId="189" fontId="1" fillId="0" borderId="0" xfId="0" applyNumberFormat="1" applyFont="1" applyFill="1" applyAlignment="1">
      <alignment vertical="center"/>
    </xf>
    <xf numFmtId="186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6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197" fontId="2" fillId="0" borderId="2" xfId="2124" applyNumberFormat="1" applyFont="1" applyFill="1" applyBorder="1" applyAlignment="1">
      <alignment vertical="center"/>
    </xf>
    <xf numFmtId="186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6" fillId="0" borderId="0" xfId="2054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6" fillId="0" borderId="0" xfId="2054" applyFont="1" applyFill="1" applyBorder="1" applyAlignment="1">
      <alignment horizontal="center" vertical="center"/>
    </xf>
    <xf numFmtId="0" fontId="2" fillId="0" borderId="0" xfId="2054" applyFont="1" applyFill="1" applyBorder="1" applyAlignment="1">
      <alignment vertical="center"/>
    </xf>
    <xf numFmtId="0" fontId="2" fillId="0" borderId="0" xfId="2611" applyFont="1" applyFill="1" applyBorder="1" applyAlignment="1" applyProtection="1">
      <alignment horizontal="left" vertical="center" shrinkToFit="1"/>
      <protection locked="0"/>
    </xf>
    <xf numFmtId="0" fontId="2" fillId="0" borderId="0" xfId="2124" applyFont="1" applyFill="1" applyAlignment="1">
      <alignment vertical="center"/>
    </xf>
    <xf numFmtId="0" fontId="2" fillId="0" borderId="0" xfId="2124" applyNumberFormat="1" applyFont="1" applyFill="1" applyAlignment="1">
      <alignment vertical="center"/>
    </xf>
    <xf numFmtId="0" fontId="2" fillId="0" borderId="0" xfId="2124" applyFont="1" applyFill="1" applyAlignment="1">
      <alignment horizontal="center" vertical="center"/>
    </xf>
    <xf numFmtId="0" fontId="2" fillId="0" borderId="0" xfId="2124" applyNumberFormat="1" applyFont="1" applyFill="1" applyAlignment="1">
      <alignment horizontal="center" vertical="center"/>
    </xf>
    <xf numFmtId="0" fontId="2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2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2" fillId="0" borderId="2" xfId="2124" applyFont="1" applyFill="1" applyBorder="1" applyAlignment="1">
      <alignment horizontal="left" vertical="center" indent="1"/>
    </xf>
    <xf numFmtId="0" fontId="2" fillId="0" borderId="2" xfId="2124" applyNumberFormat="1" applyFont="1" applyFill="1" applyBorder="1" applyAlignment="1">
      <alignment horizontal="right" vertical="center"/>
    </xf>
    <xf numFmtId="0" fontId="2" fillId="0" borderId="2" xfId="2124" applyFont="1" applyFill="1" applyBorder="1" applyAlignment="1">
      <alignment horizontal="left" vertical="center" wrapText="1" indent="1"/>
    </xf>
    <xf numFmtId="0" fontId="2" fillId="0" borderId="2" xfId="2124" applyFont="1" applyFill="1" applyBorder="1" applyAlignment="1">
      <alignment vertical="center"/>
    </xf>
    <xf numFmtId="0" fontId="2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链接单元格 5" xfId="12"/>
    <cellStyle name="40% - 强调文字颜色 1 4 2_2016.6.18-重点项目资金需求测算表(六）2016年8月（实验二小上报）" xfId="13"/>
    <cellStyle name="Accent2 - 40%" xfId="14"/>
    <cellStyle name="千位分隔[0]" xfId="15" builtinId="6"/>
    <cellStyle name="常规 31 2" xfId="16"/>
    <cellStyle name="常规 26 2" xfId="17"/>
    <cellStyle name="40% - 强调文字颜色 3 3 3 2" xfId="18"/>
    <cellStyle name="40% - 强调文字颜色 3" xfId="19" builtinId="39"/>
    <cellStyle name="差" xfId="20" builtinId="27"/>
    <cellStyle name="千位分隔" xfId="21" builtinId="3"/>
    <cellStyle name="60% - 强调文字颜色 3" xfId="22" builtinId="40"/>
    <cellStyle name="超链接" xfId="23" builtinId="8"/>
    <cellStyle name="百分比" xfId="24" builtinId="5"/>
    <cellStyle name="60% - 强调文字颜色 3 13" xfId="25"/>
    <cellStyle name="20% - 强调文字颜色 1 11" xfId="26"/>
    <cellStyle name="40% - 强调文字颜色 2 12" xfId="27"/>
    <cellStyle name="已访问的超链接" xfId="28" builtinId="9"/>
    <cellStyle name="适中 2 4 2" xfId="29"/>
    <cellStyle name="20% - 强调文字颜色 6 4 2 2" xfId="30"/>
    <cellStyle name="20% - 强调文字颜色 4 5" xfId="31"/>
    <cellStyle name="_ET_STYLE_NoName_00__Sheet3" xfId="32"/>
    <cellStyle name="注释" xfId="33" builtinId="10"/>
    <cellStyle name="60% - 强调文字颜色 2 3" xfId="34"/>
    <cellStyle name="60% - 强调文字颜色 2" xfId="35" builtinId="36"/>
    <cellStyle name="标题 4" xfId="36" builtinId="19"/>
    <cellStyle name="_ET_STYLE_NoName_00_ 4" xfId="37"/>
    <cellStyle name="警告文本" xfId="38" builtinId="11"/>
    <cellStyle name="常规 4 4 3" xfId="39"/>
    <cellStyle name="常规 6 5" xfId="40"/>
    <cellStyle name="20% - 强调文字颜色 4 4 2" xfId="41"/>
    <cellStyle name="标题" xfId="42" builtinId="15"/>
    <cellStyle name="40% - 强调文字颜色 1 2 3_2016.6.18-重点项目资金需求测算表(六）2016年8月（实验二小上报）" xfId="43"/>
    <cellStyle name="常规 13 2 3 2" xfId="44"/>
    <cellStyle name="解释性文本" xfId="45" builtinId="53"/>
    <cellStyle name="强调文字颜色 2 13" xfId="46"/>
    <cellStyle name="20% - 强调文字颜色 5 3 3" xfId="47"/>
    <cellStyle name="标题 1" xfId="48" builtinId="16"/>
    <cellStyle name="20% - 强调文字颜色 5 3 4" xfId="49"/>
    <cellStyle name="20% - 强调文字颜色 4 4 2 2" xfId="50"/>
    <cellStyle name="标题 2" xfId="51" builtinId="17"/>
    <cellStyle name="60% - 强调文字颜色 1" xfId="52" builtinId="32"/>
    <cellStyle name="标题 3" xfId="53" builtinId="18"/>
    <cellStyle name="_ET_STYLE_NoName_00_ 2 2 2" xfId="54"/>
    <cellStyle name="60% - 强调文字颜色 4" xfId="55" builtinId="44"/>
    <cellStyle name="输出" xfId="56" builtinId="21"/>
    <cellStyle name="20% - 强调文字颜色 2 4 2" xfId="57"/>
    <cellStyle name="计算" xfId="58" builtinId="22"/>
    <cellStyle name="标题 1 2 2 4" xfId="59"/>
    <cellStyle name="20% - 强调文字颜色 1 4 3" xfId="60"/>
    <cellStyle name="检查单元格" xfId="61" builtinId="23"/>
    <cellStyle name="20% - 强调文字颜色 6" xfId="62" builtinId="50"/>
    <cellStyle name="强调文字颜色 2" xfId="63" builtinId="33"/>
    <cellStyle name="常规 2 2 2 5" xfId="64"/>
    <cellStyle name="标题 3 4 3 2" xfId="65"/>
    <cellStyle name="链接单元格" xfId="66" builtinId="24"/>
    <cellStyle name="适中 2 5" xfId="67"/>
    <cellStyle name="20% - 强调文字颜色 6 4 3" xfId="68"/>
    <cellStyle name="汇总" xfId="69" builtinId="25"/>
    <cellStyle name="好" xfId="70" builtinId="26"/>
    <cellStyle name="差 2 3 2" xfId="71"/>
    <cellStyle name="40% - 强调文字颜色 2 4 2 2" xfId="72"/>
    <cellStyle name="输出 3 3" xfId="73"/>
    <cellStyle name="20% - 强调文字颜色 1 3_2016.6.18-重点项目资金需求测算表(六）2016年8月（实验二小上报）" xfId="74"/>
    <cellStyle name="强调文字颜色 2 2 4 2" xfId="75"/>
    <cellStyle name="常规 3 2 6" xfId="76"/>
    <cellStyle name="20% - 强调文字颜色 3 3" xfId="77"/>
    <cellStyle name="适中" xfId="78" builtinId="28"/>
    <cellStyle name="40% - 强调文字颜色 6 15" xfId="79"/>
    <cellStyle name="20% - 强调文字颜色 5 14" xfId="80"/>
    <cellStyle name="适中 8" xfId="81"/>
    <cellStyle name="20% - 强调文字颜色 5 4 3 2" xfId="82"/>
    <cellStyle name="警告文本 3 2 2" xfId="83"/>
    <cellStyle name="20% - 强调文字颜色 4 2 2 3_2016.6.18-重点项目资金需求测算表(六）2016年8月（实验二小上报）" xfId="84"/>
    <cellStyle name="20% - 强调文字颜色 4 7 2" xfId="85"/>
    <cellStyle name="20% - 强调文字颜色 5" xfId="86" builtinId="46"/>
    <cellStyle name="强调文字颜色 1" xfId="87" builtinId="29"/>
    <cellStyle name="常规 2 2 2 4" xfId="88"/>
    <cellStyle name="40% - 强调文字颜色 4 2 3 2" xfId="89"/>
    <cellStyle name="20% - 强调文字颜色 1" xfId="90" builtinId="30"/>
    <cellStyle name="40% - 强调文字颜色 1" xfId="91" builtinId="31"/>
    <cellStyle name="输出 2" xfId="92"/>
    <cellStyle name="20% - 强调文字颜色 2 4 2 2" xfId="93"/>
    <cellStyle name="链接单元格 4" xfId="94"/>
    <cellStyle name="20% - 强调文字颜色 4 4_2016.6.18-重点项目资金需求测算表(六）2016年8月（实验二小上报）" xfId="95"/>
    <cellStyle name="20% - 强调文字颜色 2" xfId="96" builtinId="34"/>
    <cellStyle name="汇总 3 4" xfId="97"/>
    <cellStyle name="40% - 强调文字颜色 1 2 2 3 2" xfId="98"/>
    <cellStyle name="40% - 强调文字颜色 2" xfId="99" builtinId="35"/>
    <cellStyle name="强调文字颜色 3" xfId="100" builtinId="37"/>
    <cellStyle name="常规 2 2 2 6" xfId="101"/>
    <cellStyle name="检查单元格 3 4" xfId="102"/>
    <cellStyle name="20% - 强调文字颜色 1 2 2_2016.6.18-重点项目资金需求测算表(六）2016年8月（实验二小上报）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_2016.6.18-重点项目资金需求测算表(六）2016年8月（实验二小上报）" xfId="108"/>
    <cellStyle name="40% - 强调文字颜色 4" xfId="109" builtinId="43"/>
    <cellStyle name="常规 31 3" xfId="110"/>
    <cellStyle name="常规 26 3" xfId="111"/>
    <cellStyle name="强调文字颜色 5" xfId="112" builtinId="45"/>
    <cellStyle name="40% - 强调文字颜色 5" xfId="113" builtinId="47"/>
    <cellStyle name="常规 31 4" xfId="114"/>
    <cellStyle name="常规 26 4" xfId="115"/>
    <cellStyle name="20% - 强调文字颜色 6 4 3_2016.6.18-重点项目资金需求测算表(六）2016年8月（实验二小上报）" xfId="116"/>
    <cellStyle name="_ET_STYLE_NoName_00_ 2 2 3" xfId="117"/>
    <cellStyle name="60% - 强调文字颜色 5" xfId="118" builtinId="48"/>
    <cellStyle name="常规 3 3 2 2 3 2" xfId="119"/>
    <cellStyle name="20% - 强调文字颜色 1 2 2 3_2016.6.18-重点项目资金需求测算表(六）2016年8月（实验二小上报）" xfId="120"/>
    <cellStyle name="强调文字颜色 6" xfId="121" builtinId="49"/>
    <cellStyle name="40% - 强调文字颜色 6" xfId="122" builtinId="51"/>
    <cellStyle name="常规 26 5" xfId="123"/>
    <cellStyle name="0,0&#13;&#10;NA&#13;&#10;" xfId="124"/>
    <cellStyle name="常规 3 2 6 2" xfId="125"/>
    <cellStyle name="20% - 强调文字颜色 3 3 2" xfId="126"/>
    <cellStyle name="_ET_STYLE_NoName_00_ 2 2 4" xfId="127"/>
    <cellStyle name="常规 64 3 2" xfId="128"/>
    <cellStyle name="常规 6 3 2 4" xfId="129"/>
    <cellStyle name="常规 59 3 2" xfId="130"/>
    <cellStyle name="常规 53 3" xfId="131"/>
    <cellStyle name="常规 48 3" xfId="132"/>
    <cellStyle name="20% - 强调文字颜色 2 2 4_2016.6.18-重点项目资金需求测算表(六）2016年8月（实验二小上报）" xfId="133"/>
    <cellStyle name="60% - 强调文字颜色 6" xfId="134" builtinId="52"/>
    <cellStyle name="20% - 强调文字颜色 1 3 2 2" xfId="135"/>
    <cellStyle name="标题 1 14" xfId="136"/>
    <cellStyle name="20% - 强调文字颜色 4 2 4 2" xfId="137"/>
    <cellStyle name="常规 2 2 2 2 5" xfId="138"/>
    <cellStyle name="40% - 强调文字颜色 2 2 2 3" xfId="139"/>
    <cellStyle name="标题 1 4 2 2" xfId="140"/>
    <cellStyle name="_ET_STYLE_NoName_00_ 2 2 3 2" xfId="141"/>
    <cellStyle name="_Book1_3 3" xfId="142"/>
    <cellStyle name="常规 34 4" xfId="143"/>
    <cellStyle name="常规 29 4" xfId="144"/>
    <cellStyle name="_ET_STYLE_NoName_00_" xfId="145"/>
    <cellStyle name="_Book1_1" xfId="146"/>
    <cellStyle name="20% - 强调文字颜色 3 3 4" xfId="147"/>
    <cellStyle name="20% - 强调文字颜色 4 2 2 2" xfId="148"/>
    <cellStyle name="常规 14 4_2016.6.18-重点项目资金需求测算表(六）2016年8月（实验二小上报）" xfId="149"/>
    <cellStyle name="40% - 强调文字颜色 6 11" xfId="150"/>
    <cellStyle name="20% - 强调文字颜色 5 10" xfId="151"/>
    <cellStyle name="_ET_STYLE_NoName_00_ 2" xfId="152"/>
    <cellStyle name="40% - 强调文字颜色 2 4 2_2016.6.18-重点项目资金需求测算表(六）2016年8月（实验二小上报）" xfId="153"/>
    <cellStyle name="60% - 强调文字颜色 6 2 6" xfId="154"/>
    <cellStyle name="_ET_STYLE_NoName_00_ 2 2 2 2" xfId="155"/>
    <cellStyle name="常规 6 3 2 2 2" xfId="156"/>
    <cellStyle name="20% - 强调文字颜色 6 4" xfId="157"/>
    <cellStyle name="计算 2 3" xfId="158"/>
    <cellStyle name="_2010年调整预算基本支出表（全县汇总）" xfId="159"/>
    <cellStyle name="常规 3 3 3 2 2" xfId="160"/>
    <cellStyle name="20% - 强调文字颜色 1 3 4" xfId="161"/>
    <cellStyle name="_2011年调整预算统计表(11.4)" xfId="162"/>
    <cellStyle name="_Book1_3 2" xfId="163"/>
    <cellStyle name="常规 2 7 2" xfId="164"/>
    <cellStyle name="_Book1" xfId="165"/>
    <cellStyle name="60% - 强调文字颜色 3 12" xfId="166"/>
    <cellStyle name="20% - 强调文字颜色 1 10" xfId="167"/>
    <cellStyle name="40% - 强调文字颜色 2 11" xfId="168"/>
    <cellStyle name="_Book1_2" xfId="169"/>
    <cellStyle name="20% - 强调文字颜色 2 7_2016.6.18-重点项目资金需求测算表(六）2016年8月（实验二小上报）" xfId="170"/>
    <cellStyle name="20% - 强调文字颜色 4 2 2 3" xfId="171"/>
    <cellStyle name="40% - 强调文字颜色 6 12" xfId="172"/>
    <cellStyle name="20% - 强调文字颜色 2 2 2 3_2016.6.18-重点项目资金需求测算表(六）2016年8月（实验二小上报）" xfId="173"/>
    <cellStyle name="20% - 强调文字颜色 5 11" xfId="174"/>
    <cellStyle name="_Book1_3" xfId="175"/>
    <cellStyle name="20% - 强调文字颜色 4 2 2 4" xfId="176"/>
    <cellStyle name="40% - 强调文字颜色 6 13" xfId="177"/>
    <cellStyle name="20% - 强调文字颜色 5 12" xfId="178"/>
    <cellStyle name="_ET_STYLE_NoName_00_ 2 2" xfId="179"/>
    <cellStyle name="20% - 强调文字颜色 5 7_2016.6.18-重点项目资金需求测算表(六）2016年8月（实验二小上报）" xfId="180"/>
    <cellStyle name="适中 2 6" xfId="181"/>
    <cellStyle name="20% - 强调文字颜色 6 4 4" xfId="182"/>
    <cellStyle name="_ET_STYLE_NoName_00_ 2 3" xfId="183"/>
    <cellStyle name="_ET_STYLE_NoName_00_ 2 3 2" xfId="184"/>
    <cellStyle name="_ET_STYLE_NoName_00_ 2 4" xfId="185"/>
    <cellStyle name="常规 6 2 7" xfId="186"/>
    <cellStyle name="_ET_STYLE_NoName_00_ 2 4 2" xfId="187"/>
    <cellStyle name="20% - 强调文字颜色 2 4 2_2016.6.18-重点项目资金需求测算表(六）2016年8月（实验二小上报）" xfId="188"/>
    <cellStyle name="_ET_STYLE_NoName_00_ 2 5" xfId="189"/>
    <cellStyle name="20% - 强调文字颜色 1 3 3 2" xfId="190"/>
    <cellStyle name="常规 12 5 2" xfId="191"/>
    <cellStyle name="20% - 强调文字颜色 4 3_2016.6.18-重点项目资金需求测算表(六）2016年8月（实验二小上报）" xfId="192"/>
    <cellStyle name="_ET_STYLE_NoName_00_ 3" xfId="193"/>
    <cellStyle name="20% - 强调文字颜色 1 2_2016.6.18-重点项目资金需求测算表(六）2016年8月（实验二小上报）" xfId="194"/>
    <cellStyle name="分级显示行_1_Book1" xfId="195"/>
    <cellStyle name="_ET_STYLE_NoName_00_ 3 2" xfId="196"/>
    <cellStyle name="60% - 强调文字颜色 6 14" xfId="197"/>
    <cellStyle name="40% - 强调文字颜色 5 13" xfId="198"/>
    <cellStyle name="20% - 强调文字颜色 4 12" xfId="199"/>
    <cellStyle name="Accent1 - 60% 3" xfId="200"/>
    <cellStyle name="_ET_STYLE_NoName_00_ 3 2 2" xfId="201"/>
    <cellStyle name="Accent3 - 60% 3" xfId="202"/>
    <cellStyle name="_ET_STYLE_NoName_00_ 3 2 2 2" xfId="203"/>
    <cellStyle name="_ET_STYLE_NoName_00_ 3 2 3" xfId="204"/>
    <cellStyle name="20% - 强调文字颜色 3 2 3_2016.6.18-重点项目资金需求测算表(六）2016年8月（实验二小上报）" xfId="205"/>
    <cellStyle name="_ET_STYLE_NoName_00_ 3 2 3 2" xfId="206"/>
    <cellStyle name="20% - 强调文字颜色 4 2 2 2_2016.6.18-重点项目资金需求测算表(六）2016年8月（实验二小上报）" xfId="207"/>
    <cellStyle name="_ET_STYLE_NoName_00_ 3 2 4" xfId="208"/>
    <cellStyle name="_ET_STYLE_NoName_00_ 3 3" xfId="209"/>
    <cellStyle name="常规 2 3 2 2 2 2" xfId="210"/>
    <cellStyle name="60% - 强调文字颜色 6 15" xfId="211"/>
    <cellStyle name="40% - 强调文字颜色 5 14" xfId="212"/>
    <cellStyle name="20% - 强调文字颜色 4 13" xfId="213"/>
    <cellStyle name="_ET_STYLE_NoName_00_ 3 3 2" xfId="214"/>
    <cellStyle name="40% - 强调文字颜色 2 2 2_2016.6.18-重点项目资金需求测算表(六）2016年8月（实验二小上报）" xfId="215"/>
    <cellStyle name="_ET_STYLE_NoName_00_ 3 4" xfId="216"/>
    <cellStyle name="20% - 强调文字颜色 1 4 2_2016.6.18-重点项目资金需求测算表(六）2016年8月（实验二小上报）" xfId="217"/>
    <cellStyle name="40% - 强调文字颜色 5 15" xfId="218"/>
    <cellStyle name="20% - 强调文字颜色 4 14" xfId="219"/>
    <cellStyle name="_ET_STYLE_NoName_00_ 3 4 2" xfId="220"/>
    <cellStyle name="_ET_STYLE_NoName_00_ 3 5" xfId="221"/>
    <cellStyle name="20% - 强调文字颜色 1 7_2016.6.18-重点项目资金需求测算表(六）2016年8月（实验二小上报）" xfId="222"/>
    <cellStyle name="20% - 强调文字颜色 4 15" xfId="223"/>
    <cellStyle name="_ET_STYLE_NoName_00_ 4 2" xfId="224"/>
    <cellStyle name="_ET_STYLE_NoName_00_ 4 2 2" xfId="225"/>
    <cellStyle name="注释 5 2 2" xfId="226"/>
    <cellStyle name="常规 67 2" xfId="227"/>
    <cellStyle name="20% - 强调文字颜色 3 7" xfId="228"/>
    <cellStyle name="20% - 强调文字颜色 4 2 2_2016.6.18-重点项目资金需求测算表(六）2016年8月（实验二小上报）" xfId="229"/>
    <cellStyle name="_ET_STYLE_NoName_00_ 4 3" xfId="230"/>
    <cellStyle name="_ET_STYLE_NoName_00_ 4 3 2" xfId="231"/>
    <cellStyle name="注释 5 3 2" xfId="232"/>
    <cellStyle name="常规 68 2" xfId="233"/>
    <cellStyle name="20% - 强调文字颜色 4 7" xfId="234"/>
    <cellStyle name="_ET_STYLE_NoName_00_ 4 4" xfId="235"/>
    <cellStyle name="_ET_STYLE_NoName_00_ 5" xfId="236"/>
    <cellStyle name="_ET_STYLE_NoName_00_ 5 2" xfId="237"/>
    <cellStyle name="_ET_STYLE_NoName_00_ 6" xfId="238"/>
    <cellStyle name="注释 7" xfId="239"/>
    <cellStyle name="40% - 强调文字颜色 1 3 2" xfId="240"/>
    <cellStyle name="_ET_STYLE_NoName_00_ 6 2" xfId="241"/>
    <cellStyle name="注释 7 2" xfId="242"/>
    <cellStyle name="40% - 强调文字颜色 1 3 2 2" xfId="243"/>
    <cellStyle name="_ET_STYLE_NoName_00_ 7" xfId="244"/>
    <cellStyle name="注释 8" xfId="245"/>
    <cellStyle name="40% - 强调文字颜色 1 3 3" xfId="246"/>
    <cellStyle name="_ET_STYLE_NoName_00__10月收入完成及全年收入预测" xfId="247"/>
    <cellStyle name="20% - 强调文字颜色 5 2 6" xfId="248"/>
    <cellStyle name="20% - 强调文字颜色 5 4 2_2016.6.18-重点项目资金需求测算表(六）2016年8月（实验二小上报）" xfId="249"/>
    <cellStyle name="计算 3 4" xfId="250"/>
    <cellStyle name="_ET_STYLE_NoName_00__2012年镇街收入完成情况表（税收确定）" xfId="251"/>
    <cellStyle name="常规 3 5 5 2" xfId="252"/>
    <cellStyle name="Accent6 - 20% 3" xfId="253"/>
    <cellStyle name="20% - 强调文字颜色 6 2 2" xfId="254"/>
    <cellStyle name="Accent1_乡结算项目汇总表" xfId="255"/>
    <cellStyle name="_ET_STYLE_NoName_00__Book1" xfId="256"/>
    <cellStyle name="40% - 强调文字颜色 1 2 2 2" xfId="257"/>
    <cellStyle name="0,0_x000d_&#10;NA_x000d_&#10;" xfId="258"/>
    <cellStyle name="20% - 强调文字颜色 3 2 2 3" xfId="259"/>
    <cellStyle name="强调文字颜色 4 4 4" xfId="260"/>
    <cellStyle name="常规 3 3 2 5" xfId="261"/>
    <cellStyle name="20% - 强调文字颜色 4 2_2016.6.18-重点项目资金需求测算表(六）2016年8月（实验二小上报）" xfId="262"/>
    <cellStyle name="60% - 强调文字颜色 3 14" xfId="263"/>
    <cellStyle name="20% - 强调文字颜色 1 12" xfId="264"/>
    <cellStyle name="40% - 强调文字颜色 2 13" xfId="265"/>
    <cellStyle name="60% - 强调文字颜色 3 15" xfId="266"/>
    <cellStyle name="20% - 强调文字颜色 1 13" xfId="267"/>
    <cellStyle name="40% - 强调文字颜色 2 14" xfId="268"/>
    <cellStyle name="20% - 强调文字颜色 1 2 2 3 2" xfId="269"/>
    <cellStyle name="20% - 强调文字颜色 1 14" xfId="270"/>
    <cellStyle name="40% - 强调文字颜色 2 15" xfId="271"/>
    <cellStyle name="20% - 强调文字颜色 1 15" xfId="272"/>
    <cellStyle name="标题 6 3" xfId="273"/>
    <cellStyle name="20% - 强调文字颜色 3 3 3_2016.6.18-重点项目资金需求测算表(六）2016年8月（实验二小上报）" xfId="274"/>
    <cellStyle name="20% - 强调文字颜色 1 2" xfId="275"/>
    <cellStyle name="20% - 强调文字颜色 1 2 2" xfId="276"/>
    <cellStyle name="20% - 强调文字颜色 1 2 2 2" xfId="277"/>
    <cellStyle name="20% - 强调文字颜色 1 2 2 2 2" xfId="278"/>
    <cellStyle name="20% - 强调文字颜色 1 2 2 2_2016.6.18-重点项目资金需求测算表(六）2016年8月（实验二小上报）" xfId="279"/>
    <cellStyle name="常规 3 3 3 3 2" xfId="280"/>
    <cellStyle name="20% - 强调文字颜色 1 4 4" xfId="281"/>
    <cellStyle name="20% - 强调文字颜色 1 2 2 3" xfId="282"/>
    <cellStyle name="20% - 强调文字颜色 1 2 2 4" xfId="283"/>
    <cellStyle name="强调文字颜色 1 7 2" xfId="284"/>
    <cellStyle name="60% - 强调文字颜色 5 10" xfId="285"/>
    <cellStyle name="20% - 强调文字颜色 1 2 3" xfId="286"/>
    <cellStyle name="40% - 强调文字颜色 2 2" xfId="287"/>
    <cellStyle name="链接单元格 11" xfId="288"/>
    <cellStyle name="20% - 强调文字颜色 1 2 3 2" xfId="289"/>
    <cellStyle name="40% - 强调文字颜色 2 2 2" xfId="290"/>
    <cellStyle name="20% - 强调文字颜色 1 2 3_2016.6.18-重点项目资金需求测算表(六）2016年8月（实验二小上报）" xfId="291"/>
    <cellStyle name="常规 100 2 2" xfId="292"/>
    <cellStyle name="40% - 强调文字颜色 2 2_2016.6.18-重点项目资金需求测算表(六）2016年8月（实验二小上报）" xfId="293"/>
    <cellStyle name="60% - 强调文字颜色 5 11" xfId="294"/>
    <cellStyle name="40% - 强调文字颜色 4 10" xfId="295"/>
    <cellStyle name="20% - 强调文字颜色 1 2 4" xfId="296"/>
    <cellStyle name="40% - 强调文字颜色 2 3" xfId="297"/>
    <cellStyle name="20% - 强调文字颜色 1 2 4 2" xfId="298"/>
    <cellStyle name="常规 11 2 2 4" xfId="299"/>
    <cellStyle name="40% - 强调文字颜色 2 3 2" xfId="300"/>
    <cellStyle name="20% - 强调文字颜色 1 2 4_2016.6.18-重点项目资金需求测算表(六）2016年8月（实验二小上报）" xfId="301"/>
    <cellStyle name="40% - 强调文字颜色 2 3_2016.6.18-重点项目资金需求测算表(六）2016年8月（实验二小上报）" xfId="302"/>
    <cellStyle name="60% - 强调文字颜色 5 12" xfId="303"/>
    <cellStyle name="40% - 强调文字颜色 4 11" xfId="304"/>
    <cellStyle name="20% - 强调文字颜色 1 2 5" xfId="305"/>
    <cellStyle name="20% - 强调文字颜色 3 10" xfId="306"/>
    <cellStyle name="40% - 强调文字颜色 2 4" xfId="307"/>
    <cellStyle name="60% - 强调文字颜色 5 13" xfId="308"/>
    <cellStyle name="40% - 强调文字颜色 4 12" xfId="309"/>
    <cellStyle name="20% - 强调文字颜色 1 2 6" xfId="310"/>
    <cellStyle name="20% - 强调文字颜色 3 11" xfId="311"/>
    <cellStyle name="40% - 强调文字颜色 2 5" xfId="312"/>
    <cellStyle name="强调文字颜色 2 2 2 2" xfId="313"/>
    <cellStyle name="Accent1 - 20% 2" xfId="314"/>
    <cellStyle name="20% - 强调文字颜色 1 3" xfId="315"/>
    <cellStyle name="20% - 强调文字颜色 3 2 2 3 2" xfId="316"/>
    <cellStyle name="强调文字颜色 2 2 2 2 2" xfId="317"/>
    <cellStyle name="20% - 强调文字颜色 1 3 2" xfId="318"/>
    <cellStyle name="常规 2 3 3 3" xfId="319"/>
    <cellStyle name="20% - 强调文字颜色 2 2_2016.6.18-重点项目资金需求测算表(六）2016年8月（实验二小上报）" xfId="320"/>
    <cellStyle name="汇总 3" xfId="321"/>
    <cellStyle name="百分比 4 3 2" xfId="322"/>
    <cellStyle name="20% - 强调文字颜色 1 3 2_2016.6.18-重点项目资金需求测算表(六）2016年8月（实验二小上报）" xfId="323"/>
    <cellStyle name="20% - 强调文字颜色 1 3 3" xfId="324"/>
    <cellStyle name="20% - 强调文字颜色 1 3 3_2016.6.18-重点项目资金需求测算表(六）2016年8月（实验二小上报）" xfId="325"/>
    <cellStyle name="20% - 强调文字颜色 4 3 2" xfId="326"/>
    <cellStyle name="强调文字颜色 2 2 2 3" xfId="327"/>
    <cellStyle name="Accent1 - 20% 3" xfId="328"/>
    <cellStyle name="20% - 强调文字颜色 1 4" xfId="329"/>
    <cellStyle name="强调文字颜色 2 2 2 3 2" xfId="330"/>
    <cellStyle name="常规 4_行财科第二次审" xfId="331"/>
    <cellStyle name="20% - 强调文字颜色 1 4 2" xfId="332"/>
    <cellStyle name="20% - 强调文字颜色 1 4 2 2" xfId="333"/>
    <cellStyle name="差_-2009乡镇统计表样_2013年镇街收入测算情况" xfId="334"/>
    <cellStyle name="20% - 强调文字颜色 2 2 3_2016.6.18-重点项目资金需求测算表(六）2016年8月（实验二小上报）" xfId="335"/>
    <cellStyle name="20% - 强调文字颜色 1 4 3 2" xfId="336"/>
    <cellStyle name="20% - 强调文字颜色 1 4 3_2016.6.18-重点项目资金需求测算表(六）2016年8月（实验二小上报）" xfId="337"/>
    <cellStyle name="强调文字颜色 3 3 3 2" xfId="338"/>
    <cellStyle name="40% - 强调文字颜色 5 2 2 2 2" xfId="339"/>
    <cellStyle name="20% - 强调文字颜色 1 4_2016.6.18-重点项目资金需求测算表(六）2016年8月（实验二小上报）" xfId="340"/>
    <cellStyle name="强调文字颜色 2 2 2 4" xfId="341"/>
    <cellStyle name="20% - 强调文字颜色 1 5" xfId="342"/>
    <cellStyle name="20% - 强调文字颜色 1 6" xfId="343"/>
    <cellStyle name="常规 96 3" xfId="344"/>
    <cellStyle name="20% - 强调文字颜色 1 6 2" xfId="345"/>
    <cellStyle name="20% - 强调文字颜色 1 6_2016.6.18-重点项目资金需求测算表(六）2016年8月（实验二小上报）" xfId="346"/>
    <cellStyle name="常规 70 2" xfId="347"/>
    <cellStyle name="常规 65 2" xfId="348"/>
    <cellStyle name="60% - 强调文字颜色 4 4 2 2" xfId="349"/>
    <cellStyle name="20% - 强调文字颜色 1 7" xfId="350"/>
    <cellStyle name="常规 97 3" xfId="351"/>
    <cellStyle name="常规 70 2 2" xfId="352"/>
    <cellStyle name="常规 65 2 2" xfId="353"/>
    <cellStyle name="20% - 强调文字颜色 1 7 2" xfId="354"/>
    <cellStyle name="常规 70 3" xfId="355"/>
    <cellStyle name="常规 65 3" xfId="356"/>
    <cellStyle name="20% - 强调文字颜色 1 8" xfId="357"/>
    <cellStyle name="常规 70 4" xfId="358"/>
    <cellStyle name="常规 65 4" xfId="359"/>
    <cellStyle name="20% - 强调文字颜色 1 9" xfId="360"/>
    <cellStyle name="20% - 强调文字颜色 2 2 2 2 2" xfId="361"/>
    <cellStyle name="20% - 强调文字颜色 2 6 2" xfId="362"/>
    <cellStyle name="强调文字颜色 1 2 4" xfId="363"/>
    <cellStyle name="60% - 强调文字颜色 4 12" xfId="364"/>
    <cellStyle name="40% - 强调文字颜色 3 11" xfId="365"/>
    <cellStyle name="20% - 强调文字颜色 2 10" xfId="366"/>
    <cellStyle name="20% - 强调文字颜色 4 4 3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20% - 强调文字颜色 3 4 3_2016.6.18-重点项目资金需求测算表(六）2016年8月（实验二小上报）" xfId="372"/>
    <cellStyle name="20% - 强调文字颜色 4 3 3 2" xfId="373"/>
    <cellStyle name="20% - 强调文字颜色 4 4 4" xfId="374"/>
    <cellStyle name="强调文字颜色 1 2 6" xfId="375"/>
    <cellStyle name="60% - 强调文字颜色 4 14" xfId="376"/>
    <cellStyle name="40% - 强调文字颜色 3 13" xfId="377"/>
    <cellStyle name="20% - 强调文字颜色 2 12" xfId="378"/>
    <cellStyle name="60% - 强调文字颜色 4 15" xfId="379"/>
    <cellStyle name="40% - 强调文字颜色 3 14" xfId="380"/>
    <cellStyle name="20% - 强调文字颜色 2 13" xfId="381"/>
    <cellStyle name="40% - 强调文字颜色 3 15" xfId="382"/>
    <cellStyle name="20% - 强调文字颜色 2 14" xfId="383"/>
    <cellStyle name="40% - 强调文字颜色 1 2 2" xfId="384"/>
    <cellStyle name="20% - 强调文字颜色 2 15" xfId="385"/>
    <cellStyle name="40% - 强调文字颜色 1 2 3" xfId="386"/>
    <cellStyle name="20% - 强调文字颜色 2 2" xfId="387"/>
    <cellStyle name="20% - 强调文字颜色 2 2 2" xfId="388"/>
    <cellStyle name="20% - 强调文字颜色 2 2 2 2" xfId="389"/>
    <cellStyle name="20% - 强调文字颜色 2 6" xfId="390"/>
    <cellStyle name="20% - 强调文字颜色 2 2 2 2_2016.6.18-重点项目资金需求测算表(六）2016年8月（实验二小上报）" xfId="391"/>
    <cellStyle name="强调文字颜色 1 3 2" xfId="392"/>
    <cellStyle name="常规 83 4" xfId="393"/>
    <cellStyle name="常规 78 4" xfId="394"/>
    <cellStyle name="20% - 强调文字颜色 2 6_2016.6.18-重点项目资金需求测算表(六）2016年8月（实验二小上报）" xfId="395"/>
    <cellStyle name="20% - 强调文字颜色 2 2 2 3" xfId="396"/>
    <cellStyle name="常规 71 2" xfId="397"/>
    <cellStyle name="常规 66 2" xfId="398"/>
    <cellStyle name="60% - 强调文字颜色 4 4 3 2" xfId="399"/>
    <cellStyle name="20% - 强调文字颜色 2 7" xfId="400"/>
    <cellStyle name="常规 71 2 2" xfId="401"/>
    <cellStyle name="常规 66 2 2" xfId="402"/>
    <cellStyle name="20% - 强调文字颜色 2 7 2" xfId="403"/>
    <cellStyle name="常规 71 4" xfId="404"/>
    <cellStyle name="常规 66 4" xfId="405"/>
    <cellStyle name="20% - 强调文字颜色 2 2 2 3 2" xfId="406"/>
    <cellStyle name="20% - 强调文字颜色 2 9" xfId="407"/>
    <cellStyle name="20% - 强调文字颜色 2 2 2 4" xfId="408"/>
    <cellStyle name="样式 1" xfId="409"/>
    <cellStyle name="常规 71 3" xfId="410"/>
    <cellStyle name="常规 66 3" xfId="411"/>
    <cellStyle name="20% - 强调文字颜色 2 8" xfId="412"/>
    <cellStyle name="20% - 强调文字颜色 2 2 2_2016.6.18-重点项目资金需求测算表(六）2016年8月（实验二小上报）" xfId="413"/>
    <cellStyle name="强调文字颜色 2 7 2" xfId="414"/>
    <cellStyle name="20% - 强调文字颜色 2 2 3" xfId="415"/>
    <cellStyle name="20% - 强调文字颜色 6 2 2 3 2" xfId="416"/>
    <cellStyle name="20% - 强调文字颜色 2 2 3 2" xfId="417"/>
    <cellStyle name="20% - 强调文字颜色 3 6" xfId="418"/>
    <cellStyle name="20% - 强调文字颜色 2 2 4" xfId="419"/>
    <cellStyle name="20% - 强调文字颜色 2 2 4 2" xfId="420"/>
    <cellStyle name="20% - 强调文字颜色 4 6" xfId="421"/>
    <cellStyle name="20% - 强调文字颜色 2 2 5" xfId="422"/>
    <cellStyle name="20% - 强调文字颜色 2 2 6" xfId="423"/>
    <cellStyle name="40% - 强调文字颜色 1 2 3 2" xfId="424"/>
    <cellStyle name="强调文字颜色 2 2 3 2" xfId="425"/>
    <cellStyle name="20% - 强调文字颜色 2 3" xfId="426"/>
    <cellStyle name="20% - 强调文字颜色 5 4 2 2" xfId="427"/>
    <cellStyle name="常规 40" xfId="428"/>
    <cellStyle name="常规 35" xfId="429"/>
    <cellStyle name="20% - 强调文字颜色 2 3 2" xfId="430"/>
    <cellStyle name="常规 40 2" xfId="431"/>
    <cellStyle name="常规 35 2" xfId="432"/>
    <cellStyle name="20% - 强调文字颜色 2 3 2 2" xfId="433"/>
    <cellStyle name="常规 10 2 2 3 2" xfId="434"/>
    <cellStyle name="20% - 强调文字颜色 2 3 2_2016.6.18-重点项目资金需求测算表(六）2016年8月（实验二小上报）" xfId="435"/>
    <cellStyle name="常规 41" xfId="436"/>
    <cellStyle name="常规 36" xfId="437"/>
    <cellStyle name="Accent4_乡结算项目汇总表" xfId="438"/>
    <cellStyle name="20% - 强调文字颜色 2 3 3" xfId="439"/>
    <cellStyle name="60% - 强调文字颜色 2 11" xfId="440"/>
    <cellStyle name="40% - 强调文字颜色 1 10" xfId="441"/>
    <cellStyle name="常规 41 2" xfId="442"/>
    <cellStyle name="常规 36 2" xfId="443"/>
    <cellStyle name="20% - 强调文字颜色 2 3 3 2" xfId="444"/>
    <cellStyle name="20% - 强调文字颜色 2 3 3_2016.6.18-重点项目资金需求测算表(六）2016年8月（实验二小上报）" xfId="445"/>
    <cellStyle name="常规 42" xfId="446"/>
    <cellStyle name="常规 37" xfId="447"/>
    <cellStyle name="20% - 强调文字颜色 2 3 4" xfId="448"/>
    <cellStyle name="60% - 强调文字颜色 2 12" xfId="449"/>
    <cellStyle name="40% - 强调文字颜色 1 11" xfId="450"/>
    <cellStyle name="20% - 强调文字颜色 2 3_2016.6.18-重点项目资金需求测算表(六）2016年8月（实验二小上报）" xfId="451"/>
    <cellStyle name="检查单元格 2 5" xfId="452"/>
    <cellStyle name="20% - 强调文字颜色 6 10" xfId="453"/>
    <cellStyle name="20% - 强调文字颜色 2 4" xfId="454"/>
    <cellStyle name="20% - 强调文字颜色 2 4 3" xfId="455"/>
    <cellStyle name="20% - 强调文字颜色 2 4 3 2" xfId="456"/>
    <cellStyle name="标题 5 2 2" xfId="457"/>
    <cellStyle name="20% - 强调文字颜色 2 4 3_2016.6.18-重点项目资金需求测算表(六）2016年8月（实验二小上报）" xfId="458"/>
    <cellStyle name="20% - 强调文字颜色 2 4 4" xfId="459"/>
    <cellStyle name="解释性文本 2 2 2" xfId="460"/>
    <cellStyle name="60% - 强调文字颜色 5 2 5" xfId="461"/>
    <cellStyle name="20% - 强调文字颜色 2 4_2016.6.18-重点项目资金需求测算表(六）2016年8月（实验二小上报）" xfId="462"/>
    <cellStyle name="20% - 强调文字颜色 2 5" xfId="463"/>
    <cellStyle name="60% - 强调文字颜色 5 14" xfId="464"/>
    <cellStyle name="40% - 强调文字颜色 4 13" xfId="465"/>
    <cellStyle name="20% - 强调文字颜色 3 12" xfId="466"/>
    <cellStyle name="常规 3 2 2 2 2 2 2" xfId="467"/>
    <cellStyle name="40% - 强调文字颜色 2 6" xfId="468"/>
    <cellStyle name="60% - 强调文字颜色 5 15" xfId="469"/>
    <cellStyle name="40% - 强调文字颜色 4 14" xfId="470"/>
    <cellStyle name="20% - 强调文字颜色 3 13" xfId="471"/>
    <cellStyle name="20% - 强调文字颜色 5 2 2 2" xfId="472"/>
    <cellStyle name="40% - 强调文字颜色 2 7" xfId="473"/>
    <cellStyle name="40% - 强调文字颜色 4 15" xfId="474"/>
    <cellStyle name="20% - 强调文字颜色 3 14" xfId="475"/>
    <cellStyle name="40% - 强调文字颜色 2 8" xfId="476"/>
    <cellStyle name="20% - 强调文字颜色 5 2 2 3" xfId="477"/>
    <cellStyle name="40% - 强调文字颜色 1 7 2" xfId="478"/>
    <cellStyle name="40% - 强调文字颜色 2 9" xfId="479"/>
    <cellStyle name="20% - 强调文字颜色 5 2 2 4" xfId="480"/>
    <cellStyle name="20% - 强调文字颜色 3 15" xfId="481"/>
    <cellStyle name="20% - 强调文字颜色 6 2 3_2016.6.18-重点项目资金需求测算表(六）2016年8月（实验二小上报）" xfId="482"/>
    <cellStyle name="常规 3 2 5" xfId="483"/>
    <cellStyle name="20% - 强调文字颜色 3 2" xfId="484"/>
    <cellStyle name="40% - 强调文字颜色 6 14" xfId="485"/>
    <cellStyle name="20% - 强调文字颜色 5 13" xfId="486"/>
    <cellStyle name="输出 3 2" xfId="487"/>
    <cellStyle name="40% - 强调文字颜色 2 4 3_2016.6.18-重点项目资金需求测算表(六）2016年8月（实验二小上报）" xfId="488"/>
    <cellStyle name="常规 3 2 5 2" xfId="489"/>
    <cellStyle name="20% - 强调文字颜色 3 2 2" xfId="490"/>
    <cellStyle name="输出 3 2 2" xfId="491"/>
    <cellStyle name="检查单元格 7" xfId="492"/>
    <cellStyle name="20% - 强调文字颜色 6 7_2016.6.18-重点项目资金需求测算表(六）2016年8月（实验二小上报）" xfId="493"/>
    <cellStyle name="20% - 强调文字颜色 3 2 2 2" xfId="494"/>
    <cellStyle name="20% - 强调文字颜色 3 2 2 2 2" xfId="495"/>
    <cellStyle name="40% - 强调文字颜色 1 3 3_2016.6.18-重点项目资金需求测算表(六）2016年8月（实验二小上报）" xfId="496"/>
    <cellStyle name="20% - 强调文字颜色 3 2 2 2_2016.6.18-重点项目资金需求测算表(六）2016年8月（实验二小上报）" xfId="497"/>
    <cellStyle name="常规 67 3" xfId="498"/>
    <cellStyle name="20% - 强调文字颜色 3 8" xfId="499"/>
    <cellStyle name="标题 2 2 6" xfId="500"/>
    <cellStyle name="20% - 强调文字颜色 3 2 2 3_2016.6.18-重点项目资金需求测算表(六）2016年8月（实验二小上报）" xfId="501"/>
    <cellStyle name="适中 2 4" xfId="502"/>
    <cellStyle name="20% - 强调文字颜色 6 4 2" xfId="503"/>
    <cellStyle name="差_2009年度财政总决算录入表（讨论稿）" xfId="504"/>
    <cellStyle name="20% - 强调文字颜色 3 2 2 4" xfId="505"/>
    <cellStyle name="60% - 强调文字颜色 3 2 2" xfId="506"/>
    <cellStyle name="20% - 强调文字颜色 3 2 4_2016.6.18-重点项目资金需求测算表(六）2016年8月（实验二小上报）" xfId="507"/>
    <cellStyle name="20% - 强调文字颜色 5 4 2" xfId="508"/>
    <cellStyle name="60% - 强调文字颜色 3 2" xfId="509"/>
    <cellStyle name="20% - 强调文字颜色 3 2 2_2016.6.18-重点项目资金需求测算表(六）2016年8月（实验二小上报）" xfId="510"/>
    <cellStyle name="20% - 强调文字颜色 5 4" xfId="511"/>
    <cellStyle name="强调文字颜色 3 7 2" xfId="512"/>
    <cellStyle name="20% - 强调文字颜色 3 2 3" xfId="513"/>
    <cellStyle name="汇总 5" xfId="514"/>
    <cellStyle name="20% - 强调文字颜色 3 2 3 2" xfId="515"/>
    <cellStyle name="20% - 强调文字颜色 3 2 4" xfId="516"/>
    <cellStyle name="20% - 强调文字颜色 3 4 2_2016.6.18-重点项目资金需求测算表(六）2016年8月（实验二小上报）" xfId="517"/>
    <cellStyle name="20% - 强调文字颜色 3 2 4 2" xfId="518"/>
    <cellStyle name="20% - 强调文字颜色 5 3_2016.6.18-重点项目资金需求测算表(六）2016年8月（实验二小上报）" xfId="519"/>
    <cellStyle name="20% - 强调文字颜色 3 2 5" xfId="520"/>
    <cellStyle name="40% - 强调文字颜色 1 3 3 2" xfId="521"/>
    <cellStyle name="注释 8 2" xfId="522"/>
    <cellStyle name="20% - 强调文字颜色 3 2 6" xfId="523"/>
    <cellStyle name="20% - 强调文字颜色 3 2_2016.6.18-重点项目资金需求测算表(六）2016年8月（实验二小上报）" xfId="524"/>
    <cellStyle name="标题 1 4" xfId="525"/>
    <cellStyle name="20% - 强调文字颜色 3 3 2 2" xfId="526"/>
    <cellStyle name="20% - 强调文字颜色 3 3 2_2016.6.18-重点项目资金需求测算表(六）2016年8月（实验二小上报）" xfId="527"/>
    <cellStyle name="20% - 强调文字颜色 3 3 3" xfId="528"/>
    <cellStyle name="20% - 强调文字颜色 3 3 3 2" xfId="529"/>
    <cellStyle name="20% - 强调文字颜色 3 3_2016.6.18-重点项目资金需求测算表(六）2016年8月（实验二小上报）" xfId="530"/>
    <cellStyle name="20% - 强调文字颜色 5 15" xfId="531"/>
    <cellStyle name="20% - 强调文字颜色 3 4" xfId="532"/>
    <cellStyle name="常规 3 2 7" xfId="533"/>
    <cellStyle name="20% - 强调文字颜色 3 4 2" xfId="534"/>
    <cellStyle name="20% - 强调文字颜色 5 2 2_2016.6.18-重点项目资金需求测算表(六）2016年8月（实验二小上报）" xfId="535"/>
    <cellStyle name="20% - 强调文字颜色 3 4 2 2" xfId="536"/>
    <cellStyle name="20% - 强调文字颜色 3 4 3" xfId="537"/>
    <cellStyle name="20% - 强调文字颜色 3 4 3 2" xfId="538"/>
    <cellStyle name="20% - 强调文字颜色 4 2 3 2" xfId="539"/>
    <cellStyle name="20% - 强调文字颜色 3 4 4" xfId="540"/>
    <cellStyle name="20% - 强调文字颜色 4 2 3" xfId="541"/>
    <cellStyle name="强调文字颜色 4 7 2" xfId="542"/>
    <cellStyle name="20% - 强调文字颜色 3 4_2016.6.18-重点项目资金需求测算表(六）2016年8月（实验二小上报）" xfId="543"/>
    <cellStyle name="20% - 强调文字颜色 3 5" xfId="544"/>
    <cellStyle name="常规 3 2 8" xfId="545"/>
    <cellStyle name="20% - 强调文字颜色 3 6 2" xfId="546"/>
    <cellStyle name="40% - 强调文字颜色 2 3 4" xfId="547"/>
    <cellStyle name="20% - 强调文字颜色 3 6_2016.6.18-重点项目资金需求测算表(六）2016年8月（实验二小上报）" xfId="548"/>
    <cellStyle name="40% - 强调文字颜色 1 7_2016.6.18-重点项目资金需求测算表(六）2016年8月（实验二小上报）" xfId="549"/>
    <cellStyle name="20% - 强调文字颜色 3 7 2" xfId="550"/>
    <cellStyle name="常规 67 2 2" xfId="551"/>
    <cellStyle name="20% - 强调文字颜色 3 7_2016.6.18-重点项目资金需求测算表(六）2016年8月（实验二小上报）" xfId="552"/>
    <cellStyle name="20% - 强调文字颜色 3 9" xfId="553"/>
    <cellStyle name="60% - 强调文字颜色 3 10" xfId="554"/>
    <cellStyle name="常规 67 4" xfId="555"/>
    <cellStyle name="20% - 强调文字颜色 4 10" xfId="556"/>
    <cellStyle name="40% - 强调文字颜色 5 11" xfId="557"/>
    <cellStyle name="60% - 强调文字颜色 6 12" xfId="558"/>
    <cellStyle name="20% - 强调文字颜色 6 3 3_2016.6.18-重点项目资金需求测算表(六）2016年8月（实验二小上报）" xfId="559"/>
    <cellStyle name="20% - 强调文字颜色 4 11" xfId="560"/>
    <cellStyle name="40% - 强调文字颜色 5 12" xfId="561"/>
    <cellStyle name="60% - 强调文字颜色 6 13" xfId="562"/>
    <cellStyle name="20% - 强调文字颜色 4 2" xfId="563"/>
    <cellStyle name="常规 3 3 5" xfId="564"/>
    <cellStyle name="20% - 强调文字颜色 4 2 2" xfId="565"/>
    <cellStyle name="常规 3 3 5 2" xfId="566"/>
    <cellStyle name="20% - 强调文字颜色 4 2 2 2 2" xfId="567"/>
    <cellStyle name="20% - 强调文字颜色 5 3 3_2016.6.18-重点项目资金需求测算表(六）2016年8月（实验二小上报）" xfId="568"/>
    <cellStyle name="Accent2 - 20% 2" xfId="569"/>
    <cellStyle name="常规 3 2 3 2" xfId="570"/>
    <cellStyle name="20% - 强调文字颜色 4 2 2 3 2" xfId="571"/>
    <cellStyle name="20% - 强调文字颜色 4 2 3_2016.6.18-重点项目资金需求测算表(六）2016年8月（实验二小上报）" xfId="572"/>
    <cellStyle name="适中 2 3" xfId="573"/>
    <cellStyle name="40% - 强调文字颜色 1 3 2_2016.6.18-重点项目资金需求测算表(六）2016年8月（实验二小上报）" xfId="574"/>
    <cellStyle name="20% - 强调文字颜色 4 2 4" xfId="575"/>
    <cellStyle name="40% - 强调文字颜色 1 4 3_2016.6.18-重点项目资金需求测算表(六）2016年8月（实验二小上报）" xfId="576"/>
    <cellStyle name="20% - 强调文字颜色 5 2 5" xfId="577"/>
    <cellStyle name="20% - 强调文字颜色 4 2 4_2016.6.18-重点项目资金需求测算表(六）2016年8月（实验二小上报）" xfId="578"/>
    <cellStyle name="强调文字颜色 1 2 2 3" xfId="579"/>
    <cellStyle name="20% - 强调文字颜色 4 2 5" xfId="580"/>
    <cellStyle name="40% - 强调文字颜色 1 4 3 2" xfId="581"/>
    <cellStyle name="20% - 强调文字颜色 4 2 6" xfId="582"/>
    <cellStyle name="20% - 强调文字颜色 4 3" xfId="583"/>
    <cellStyle name="常规 3 3 6" xfId="584"/>
    <cellStyle name="20% - 强调文字颜色 4 3 4" xfId="585"/>
    <cellStyle name="20% - 强调文字颜色 4 3 2 2" xfId="586"/>
    <cellStyle name="40% - 强调文字颜色 2 2 3 2" xfId="587"/>
    <cellStyle name="20% - 强调文字颜色 4 3 2_2016.6.18-重点项目资金需求测算表(六）2016年8月（实验二小上报）" xfId="588"/>
    <cellStyle name="20% - 强调文字颜色 6 14" xfId="589"/>
    <cellStyle name="20% - 强调文字颜色 4 3 3" xfId="590"/>
    <cellStyle name="20% - 强调文字颜色 4 3 3_2016.6.18-重点项目资金需求测算表(六）2016年8月（实验二小上报）" xfId="591"/>
    <cellStyle name="标题 1 2 2 3 2" xfId="592"/>
    <cellStyle name="20% - 强调文字颜色 4 4" xfId="593"/>
    <cellStyle name="好_-2009乡镇统计表样_2013年镇街收入测算情况" xfId="594"/>
    <cellStyle name="20% - 强调文字颜色 5 4 3" xfId="595"/>
    <cellStyle name="20% - 强调文字颜色 4 4 2_2016.6.18-重点项目资金需求测算表(六）2016年8月（实验二小上报）" xfId="596"/>
    <cellStyle name="20% - 强调文字颜色 5 4 4" xfId="597"/>
    <cellStyle name="20% - 强调文字颜色 4 4 3 2" xfId="598"/>
    <cellStyle name="20% - 强调文字颜色 4 4 3_2016.6.18-重点项目资金需求测算表(六）2016年8月（实验二小上报）" xfId="599"/>
    <cellStyle name="20% - 强调文字颜色 4 6 2" xfId="600"/>
    <cellStyle name="40% - 强调文字颜色 1 14" xfId="601"/>
    <cellStyle name="60% - 强调文字颜色 2 15" xfId="602"/>
    <cellStyle name="常规 14 3 3_2016.6.18-重点项目资金需求测算表(六）2016年8月（实验二小上报）" xfId="603"/>
    <cellStyle name="20% - 强调文字颜色 4 6_2016.6.18-重点项目资金需求测算表(六）2016年8月（实验二小上报）" xfId="604"/>
    <cellStyle name="常规 2 2 5" xfId="605"/>
    <cellStyle name="20% - 强调文字颜色 4 7_2016.6.18-重点项目资金需求测算表(六）2016年8月（实验二小上报）" xfId="606"/>
    <cellStyle name="常规 49 3 2" xfId="607"/>
    <cellStyle name="常规 54 3 2" xfId="608"/>
    <cellStyle name="20% - 强调文字颜色 4 8" xfId="609"/>
    <cellStyle name="20% - 强调文字颜色 6 3 2_2016.6.18-重点项目资金需求测算表(六）2016年8月（实验二小上报）" xfId="610"/>
    <cellStyle name="20% - 强调文字颜色 4 9" xfId="611"/>
    <cellStyle name="20% - 强调文字颜色 5 2" xfId="612"/>
    <cellStyle name="20% - 强调文字颜色 5 2 2" xfId="613"/>
    <cellStyle name="40% - 强调文字颜色 2 7 2" xfId="614"/>
    <cellStyle name="20% - 强调文字颜色 5 2 2 2 2" xfId="615"/>
    <cellStyle name="40% - 强调文字颜色 2 7_2016.6.18-重点项目资金需求测算表(六）2016年8月（实验二小上报）" xfId="616"/>
    <cellStyle name="20% - 强调文字颜色 5 2 2 2_2016.6.18-重点项目资金需求测算表(六）2016年8月（实验二小上报）" xfId="617"/>
    <cellStyle name="适中 2 3 2" xfId="618"/>
    <cellStyle name="20% - 强调文字颜色 5 2 2 3 2" xfId="619"/>
    <cellStyle name="标题 1 3" xfId="620"/>
    <cellStyle name="20% - 强调文字颜色 5 9" xfId="621"/>
    <cellStyle name="常规 74 4" xfId="622"/>
    <cellStyle name="强调 2" xfId="623"/>
    <cellStyle name="20% - 强调文字颜色 5 2 2 3_2016.6.18-重点项目资金需求测算表(六）2016年8月（实验二小上报）" xfId="624"/>
    <cellStyle name="20% - 强调文字颜色 5 2 3" xfId="625"/>
    <cellStyle name="强调文字颜色 5 7 2" xfId="626"/>
    <cellStyle name="20% - 强调文字颜色 5 2 3 2" xfId="627"/>
    <cellStyle name="40% - 强调文字颜色 3 7" xfId="628"/>
    <cellStyle name="常规 104 4" xfId="629"/>
    <cellStyle name="20% - 强调文字颜色 6 2 4" xfId="630"/>
    <cellStyle name="20% - 强调文字颜色 5 2 3_2016.6.18-重点项目资金需求测算表(六）2016年8月（实验二小上报）" xfId="631"/>
    <cellStyle name="20% - 强调文字颜色 5 2 4" xfId="632"/>
    <cellStyle name="20% - 强调文字颜色 6 2 5" xfId="633"/>
    <cellStyle name="20% - 强调文字颜色 5 2 4 2" xfId="634"/>
    <cellStyle name="40% - 强调文字颜色 4 7" xfId="635"/>
    <cellStyle name="20% - 强调文字颜色 5 2 4_2016.6.18-重点项目资金需求测算表(六）2016年8月（实验二小上报）" xfId="636"/>
    <cellStyle name="20% - 强调文字颜色 5 2_2016.6.18-重点项目资金需求测算表(六）2016年8月（实验二小上报）" xfId="637"/>
    <cellStyle name="20% - 强调文字颜色 5 3" xfId="638"/>
    <cellStyle name="20% - 强调文字颜色 5 3 2" xfId="639"/>
    <cellStyle name="40% - 强调文字颜色 2 6_2016.6.18-重点项目资金需求测算表(六）2016年8月（实验二小上报）" xfId="640"/>
    <cellStyle name="20% - 强调文字颜色 5 3 2 2" xfId="641"/>
    <cellStyle name="20% - 强调文字颜色 6 6" xfId="642"/>
    <cellStyle name="20% - 强调文字颜色 5 3 2_2016.6.18-重点项目资金需求测算表(六）2016年8月（实验二小上报）" xfId="643"/>
    <cellStyle name="40% - 强调文字颜色 1 15" xfId="644"/>
    <cellStyle name="20% - 强调文字颜色 5 3 3 2" xfId="645"/>
    <cellStyle name="20% - 强调文字颜色 5 4 3_2016.6.18-重点项目资金需求测算表(六）2016年8月（实验二小上报）" xfId="646"/>
    <cellStyle name="常规 2 14" xfId="647"/>
    <cellStyle name="强调文字颜色 3 7" xfId="648"/>
    <cellStyle name="20% - 强调文字颜色 5 4_2016.6.18-重点项目资金需求测算表(六）2016年8月（实验二小上报）" xfId="649"/>
    <cellStyle name="20% - 强调文字颜色 5 5" xfId="650"/>
    <cellStyle name="20% - 强调文字颜色 5 6" xfId="651"/>
    <cellStyle name="20% - 强调文字颜色 5 6 2" xfId="652"/>
    <cellStyle name="40% - 强调文字颜色 2 10" xfId="653"/>
    <cellStyle name="60% - 强调文字颜色 3 11" xfId="654"/>
    <cellStyle name="20% - 强调文字颜色 5 6_2016.6.18-重点项目资金需求测算表(六）2016年8月（实验二小上报）" xfId="655"/>
    <cellStyle name="60% - 强调文字颜色 1 2 4 2" xfId="656"/>
    <cellStyle name="警告文本 2 5" xfId="657"/>
    <cellStyle name="20% - 强调文字颜色 5 7" xfId="658"/>
    <cellStyle name="常规 69 2" xfId="659"/>
    <cellStyle name="常规 74 2" xfId="660"/>
    <cellStyle name="20% - 强调文字颜色 5 7 2" xfId="661"/>
    <cellStyle name="常规 74 2 2" xfId="662"/>
    <cellStyle name="40% - 强调文字颜色 2 2 2 3_2016.6.18-重点项目资金需求测算表(六）2016年8月（实验二小上报）" xfId="663"/>
    <cellStyle name="警告文本 4 3" xfId="664"/>
    <cellStyle name="20% - 强调文字颜色 5 8" xfId="665"/>
    <cellStyle name="常规 74 3" xfId="666"/>
    <cellStyle name="强调 1" xfId="667"/>
    <cellStyle name="20% - 强调文字颜色 6 11" xfId="668"/>
    <cellStyle name="检查单元格 2 6" xfId="669"/>
    <cellStyle name="20% - 强调文字颜色 6 12" xfId="670"/>
    <cellStyle name="20% - 强调文字颜色 6 13" xfId="671"/>
    <cellStyle name="20% - 强调文字颜色 6 15" xfId="672"/>
    <cellStyle name="20% - 强调文字颜色 6 2" xfId="673"/>
    <cellStyle name="常规 3 5 5" xfId="674"/>
    <cellStyle name="20% - 强调文字颜色 6 2 2 2" xfId="675"/>
    <cellStyle name="20% - 强调文字颜色 6 2 2 2 2" xfId="676"/>
    <cellStyle name="20% - 强调文字颜色 6 2 4 2" xfId="677"/>
    <cellStyle name="20% - 强调文字颜色 6 2 2 2_2016.6.18-重点项目资金需求测算表(六）2016年8月（实验二小上报）" xfId="678"/>
    <cellStyle name="常规 2 9" xfId="679"/>
    <cellStyle name="输入 3" xfId="680"/>
    <cellStyle name="20% - 强调文字颜色 6 2 2 3" xfId="681"/>
    <cellStyle name="20% - 强调文字颜色 6 2 2 3_2016.6.18-重点项目资金需求测算表(六）2016年8月（实验二小上报）" xfId="682"/>
    <cellStyle name="标题1" xfId="683"/>
    <cellStyle name="警告文本 9" xfId="684"/>
    <cellStyle name="20% - 强调文字颜色 6 2 2 4" xfId="685"/>
    <cellStyle name="20% - 强调文字颜色 6 2 2_2016.6.18-重点项目资金需求测算表(六）2016年8月（实验二小上报）" xfId="686"/>
    <cellStyle name="常规 96 2 2 2" xfId="687"/>
    <cellStyle name="20% - 强调文字颜色 6 2 3" xfId="688"/>
    <cellStyle name="强调文字颜色 6 7 2" xfId="689"/>
    <cellStyle name="20% - 强调文字颜色 6 2 3 2" xfId="690"/>
    <cellStyle name="20% - 强调文字颜色 6 2 4_2016.6.18-重点项目资金需求测算表(六）2016年8月（实验二小上报）" xfId="691"/>
    <cellStyle name="60% - 强调文字颜色 5 5" xfId="692"/>
    <cellStyle name="20% - 强调文字颜色 6 2 6" xfId="693"/>
    <cellStyle name="Accent3 - 40%" xfId="694"/>
    <cellStyle name="40% - 强调文字颜色 2 2 4" xfId="695"/>
    <cellStyle name="20% - 强调文字颜色 6 2_2016.6.18-重点项目资金需求测算表(六）2016年8月（实验二小上报）" xfId="696"/>
    <cellStyle name="20% - 强调文字颜色 6 3" xfId="697"/>
    <cellStyle name="常规 3 5 6" xfId="698"/>
    <cellStyle name="20% - 强调文字颜色 6 3 2" xfId="699"/>
    <cellStyle name="常规 14 7" xfId="700"/>
    <cellStyle name="20% - 强调文字颜色 6 3 2 2" xfId="701"/>
    <cellStyle name="20% - 强调文字颜色 6 3 3" xfId="702"/>
    <cellStyle name="no dec" xfId="703"/>
    <cellStyle name="20% - 强调文字颜色 6 4 2_2016.6.18-重点项目资金需求测算表(六）2016年8月（实验二小上报）" xfId="704"/>
    <cellStyle name="20% - 强调文字颜色 6 3 3 2" xfId="705"/>
    <cellStyle name="20% - 强调文字颜色 6 3 4" xfId="706"/>
    <cellStyle name="20% - 强调文字颜色 6 3_2016.6.18-重点项目资金需求测算表(六）2016年8月（实验二小上报）" xfId="707"/>
    <cellStyle name="汇总 2 2 2" xfId="708"/>
    <cellStyle name="20% - 强调文字颜色 6 4 3 2" xfId="709"/>
    <cellStyle name="40% - 强调文字颜色 2 2 2 2 2" xfId="710"/>
    <cellStyle name="常规 2 4 3" xfId="711"/>
    <cellStyle name="20% - 强调文字颜色 6 4_2016.6.18-重点项目资金需求测算表(六）2016年8月（实验二小上报）" xfId="712"/>
    <cellStyle name="20% - 强调文字颜色 6 5" xfId="713"/>
    <cellStyle name="20% - 强调文字颜色 6 6 2" xfId="714"/>
    <cellStyle name="适中 4 4" xfId="715"/>
    <cellStyle name="20% - 强调文字颜色 6 6_2016.6.18-重点项目资金需求测算表(六）2016年8月（实验二小上报）" xfId="716"/>
    <cellStyle name="20% - 强调文字颜色 6 7" xfId="717"/>
    <cellStyle name="40% - 强调文字颜色 3 4 2 2" xfId="718"/>
    <cellStyle name="常规 75 2" xfId="719"/>
    <cellStyle name="20% - 强调文字颜色 6 7 2" xfId="720"/>
    <cellStyle name="常规 75 2 2" xfId="721"/>
    <cellStyle name="20% - 强调文字颜色 6 8" xfId="722"/>
    <cellStyle name="常规 75 3" xfId="723"/>
    <cellStyle name="20% - 强调文字颜色 6 9" xfId="724"/>
    <cellStyle name="常规 75 4" xfId="725"/>
    <cellStyle name="40% - 强调文字颜色 1 12" xfId="726"/>
    <cellStyle name="60% - 强调文字颜色 2 13" xfId="727"/>
    <cellStyle name="常规 3 6 4 2" xfId="728"/>
    <cellStyle name="40% - 强调文字颜色 1 2" xfId="729"/>
    <cellStyle name="40% - 强调文字颜色 1 2 2 2 2" xfId="730"/>
    <cellStyle name="汇总 2 4" xfId="731"/>
    <cellStyle name="40% - 强调文字颜色 1 2 2 2_2016.6.18-重点项目资金需求测算表(六）2016年8月（实验二小上报）" xfId="732"/>
    <cellStyle name="计算 2 2 2 2" xfId="733"/>
    <cellStyle name="40% - 强调文字颜色 1 2 2 3" xfId="734"/>
    <cellStyle name="40% - 强调文字颜色 1 2 2 4" xfId="735"/>
    <cellStyle name="40% - 强调文字颜色 1 2 2_2016.6.18-重点项目资金需求测算表(六）2016年8月（实验二小上报）" xfId="736"/>
    <cellStyle name="60% - 强调文字颜色 5 2 6" xfId="737"/>
    <cellStyle name="解释性文本 2 2 3" xfId="738"/>
    <cellStyle name="40% - 强调文字颜色 1 2 4" xfId="739"/>
    <cellStyle name="40% - 强调文字颜色 1 2 4_2016.6.18-重点项目资金需求测算表(六）2016年8月（实验二小上报）" xfId="740"/>
    <cellStyle name="强调文字颜色 1 3 3" xfId="741"/>
    <cellStyle name="40% - 强调文字颜色 1 2 5" xfId="742"/>
    <cellStyle name="40% - 强调文字颜色 1 2 6" xfId="743"/>
    <cellStyle name="常规 37 2" xfId="744"/>
    <cellStyle name="常规 42 2" xfId="745"/>
    <cellStyle name="40% - 强调文字颜色 1 2_2016.6.18-重点项目资金需求测算表(六）2016年8月（实验二小上报）" xfId="746"/>
    <cellStyle name="40% - 强调文字颜色 1 3" xfId="747"/>
    <cellStyle name="常规 9 2" xfId="748"/>
    <cellStyle name="40% - 强调文字颜色 1 3 4" xfId="749"/>
    <cellStyle name="注释 9" xfId="750"/>
    <cellStyle name="40% - 强调文字颜色 1 3_2016.6.18-重点项目资金需求测算表(六）2016年8月（实验二小上报）" xfId="751"/>
    <cellStyle name="40% - 强调文字颜色 1 4" xfId="752"/>
    <cellStyle name="常规 9 3" xfId="753"/>
    <cellStyle name="40% - 强调文字颜色 1 4 2" xfId="754"/>
    <cellStyle name="40% - 强调文字颜色 6 7_2016.6.18-重点项目资金需求测算表(六）2016年8月（实验二小上报）" xfId="755"/>
    <cellStyle name="40% - 强调文字颜色 1 4 2 2" xfId="756"/>
    <cellStyle name="40% - 强调文字颜色 1 4 3" xfId="757"/>
    <cellStyle name="40% - 强调文字颜色 1 4 4" xfId="758"/>
    <cellStyle name="40% - 强调文字颜色 1 4_2016.6.18-重点项目资金需求测算表(六）2016年8月（实验二小上报）" xfId="759"/>
    <cellStyle name="输入 3 3" xfId="760"/>
    <cellStyle name="40% - 强调文字颜色 1 5" xfId="761"/>
    <cellStyle name="常规 9 4" xfId="762"/>
    <cellStyle name="40% - 强调文字颜色 1 6" xfId="763"/>
    <cellStyle name="40% - 强调文字颜色 1 8" xfId="764"/>
    <cellStyle name="40% - 强调文字颜色 1 6 2" xfId="765"/>
    <cellStyle name="40% - 强调文字颜色 2 2 5" xfId="766"/>
    <cellStyle name="40% - 强调文字颜色 1 6_2016.6.18-重点项目资金需求测算表(六）2016年8月（实验二小上报）" xfId="767"/>
    <cellStyle name="标题 2 3 2 2" xfId="768"/>
    <cellStyle name="40% - 强调文字颜色 1 7" xfId="769"/>
    <cellStyle name="40% - 强调文字颜色 2 3 3 2" xfId="770"/>
    <cellStyle name="New Times Roman" xfId="771"/>
    <cellStyle name="40% - 强调文字颜色 1 9" xfId="772"/>
    <cellStyle name="40% - 强调文字颜色 2 2 2 2" xfId="773"/>
    <cellStyle name="40% - 强调文字颜色 2 2 2 2_2016.6.18-重点项目资金需求测算表(六）2016年8月（实验二小上报）" xfId="774"/>
    <cellStyle name="40% - 强调文字颜色 2 2 2 3 2" xfId="775"/>
    <cellStyle name="常规 2 5 3" xfId="776"/>
    <cellStyle name="40% - 强调文字颜色 2 2 2 4" xfId="777"/>
    <cellStyle name="常规 4 20 3" xfId="778"/>
    <cellStyle name="计算 4 3 2" xfId="779"/>
    <cellStyle name="40% - 强调文字颜色 2 2 3" xfId="780"/>
    <cellStyle name="40% - 强调文字颜色 2 2 4 2" xfId="781"/>
    <cellStyle name="40% - 强调文字颜色 2 2 4_2016.6.18-重点项目资金需求测算表(六）2016年8月（实验二小上报）" xfId="782"/>
    <cellStyle name="常规 100" xfId="783"/>
    <cellStyle name="常规 4 2 3" xfId="784"/>
    <cellStyle name="常规 4 5" xfId="785"/>
    <cellStyle name="40% - 强调文字颜色 2 2 6" xfId="786"/>
    <cellStyle name="40% - 强调文字颜色 2 3 2 2" xfId="787"/>
    <cellStyle name="40% - 强调文字颜色 2 3 2_2016.6.18-重点项目资金需求测算表(六）2016年8月（实验二小上报）" xfId="788"/>
    <cellStyle name="千位分隔[0] 2 4" xfId="789"/>
    <cellStyle name="输入 2 6" xfId="790"/>
    <cellStyle name="40% - 强调文字颜色 2 3 3" xfId="791"/>
    <cellStyle name="40% - 强调文字颜色 2 3 3_2016.6.18-重点项目资金需求测算表(六）2016年8月（实验二小上报）" xfId="792"/>
    <cellStyle name="40% - 强调文字颜色 3 3 4" xfId="793"/>
    <cellStyle name="常规 27" xfId="794"/>
    <cellStyle name="常规 32" xfId="795"/>
    <cellStyle name="40% - 强调文字颜色 2 4 2" xfId="796"/>
    <cellStyle name="40% - 强调文字颜色 2 4 3" xfId="797"/>
    <cellStyle name="40% - 强调文字颜色 2 4 3 2" xfId="798"/>
    <cellStyle name="标题 12" xfId="799"/>
    <cellStyle name="40% - 强调文字颜色 2 4 4" xfId="800"/>
    <cellStyle name="40% - 强调文字颜色 2 4_2016.6.18-重点项目资金需求测算表(六）2016年8月（实验二小上报）" xfId="801"/>
    <cellStyle name="40% - 强调文字颜色 2 6 2" xfId="802"/>
    <cellStyle name="40% - 强调文字颜色 3 10" xfId="803"/>
    <cellStyle name="60% - 强调文字颜色 4 11" xfId="804"/>
    <cellStyle name="强调文字颜色 1 2 3" xfId="805"/>
    <cellStyle name="40% - 强调文字颜色 3 2" xfId="806"/>
    <cellStyle name="常规 26 2 2" xfId="807"/>
    <cellStyle name="常规 31 2 2" xfId="808"/>
    <cellStyle name="40% - 强调文字颜色 3 2 2" xfId="809"/>
    <cellStyle name="40% - 强调文字颜色 6 9" xfId="810"/>
    <cellStyle name="常规 26 2 2 2" xfId="811"/>
    <cellStyle name="注释 3 5" xfId="812"/>
    <cellStyle name="40% - 强调文字颜色 3 2 2 2" xfId="813"/>
    <cellStyle name="40% - 强调文字颜色 3 2 2 2 2" xfId="814"/>
    <cellStyle name="40% - 强调文字颜色 3 4 4" xfId="815"/>
    <cellStyle name="常规 77" xfId="816"/>
    <cellStyle name="常规 82" xfId="817"/>
    <cellStyle name="40% - 强调文字颜色 3 2 2 2_2016.6.18-重点项目资金需求测算表(六）2016年8月（实验二小上报）" xfId="818"/>
    <cellStyle name="强调文字颜色 4 5" xfId="819"/>
    <cellStyle name="40% - 强调文字颜色 3 2 2 3" xfId="820"/>
    <cellStyle name="标题 2 4 2 2" xfId="821"/>
    <cellStyle name="40% - 强调文字颜色 3 2 2 3 2" xfId="822"/>
    <cellStyle name="40% - 强调文字颜色 3 2 2 3_2016.6.18-重点项目资金需求测算表(六）2016年8月（实验二小上报）" xfId="823"/>
    <cellStyle name="常规 3 2 2 2 2" xfId="824"/>
    <cellStyle name="40% - 强调文字颜色 3 2 2 4" xfId="825"/>
    <cellStyle name="40% - 强调文字颜色 3 2 2_2016.6.18-重点项目资金需求测算表(六）2016年8月（实验二小上报）" xfId="826"/>
    <cellStyle name="Currency1" xfId="827"/>
    <cellStyle name="计算 6 2" xfId="828"/>
    <cellStyle name="40% - 强调文字颜色 3 2 3" xfId="829"/>
    <cellStyle name="40% - 强调文字颜色 3 2 3 2" xfId="830"/>
    <cellStyle name="40% - 强调文字颜色 3 2 3_2016.6.18-重点项目资金需求测算表(六）2016年8月（实验二小上报）" xfId="831"/>
    <cellStyle name="40% - 强调文字颜色 3 2 4" xfId="832"/>
    <cellStyle name="40% - 强调文字颜色 3 2 4 2" xfId="833"/>
    <cellStyle name="40% - 强调文字颜色 3 2 4_2016.6.18-重点项目资金需求测算表(六）2016年8月（实验二小上报）" xfId="834"/>
    <cellStyle name="40% - 强调文字颜色 3 2 5" xfId="835"/>
    <cellStyle name="40% - 强调文字颜色 3 2 6" xfId="836"/>
    <cellStyle name="40% - 强调文字颜色 3 2_2016.6.18-重点项目资金需求测算表(六）2016年8月（实验二小上报）" xfId="837"/>
    <cellStyle name="40% - 强调文字颜色 3 3" xfId="838"/>
    <cellStyle name="常规 26 2 3" xfId="839"/>
    <cellStyle name="40% - 强调文字颜色 3 3 2" xfId="840"/>
    <cellStyle name="常规 25" xfId="841"/>
    <cellStyle name="常规 26 2 3 2" xfId="842"/>
    <cellStyle name="常规 30" xfId="843"/>
    <cellStyle name="40% - 强调文字颜色 3 3 2 2" xfId="844"/>
    <cellStyle name="常规 25 2" xfId="845"/>
    <cellStyle name="常规 30 2" xfId="846"/>
    <cellStyle name="40% - 强调文字颜色 3 3 2_2016.6.18-重点项目资金需求测算表(六）2016年8月（实验二小上报）" xfId="847"/>
    <cellStyle name="40% - 强调文字颜色 3 3 3" xfId="848"/>
    <cellStyle name="常规 26" xfId="849"/>
    <cellStyle name="常规 31" xfId="850"/>
    <cellStyle name="注释 2 2 2 2 2" xfId="851"/>
    <cellStyle name="40% - 强调文字颜色 3 3 3_2016.6.18-重点项目资金需求测算表(六）2016年8月（实验二小上报）" xfId="852"/>
    <cellStyle name="40% - 强调文字颜色 3 3_2016.6.18-重点项目资金需求测算表(六）2016年8月（实验二小上报）" xfId="853"/>
    <cellStyle name="40% - 强调文字颜色 3 4" xfId="854"/>
    <cellStyle name="常规 26 2 4" xfId="855"/>
    <cellStyle name="40% - 强调文字颜色 3 4 2" xfId="856"/>
    <cellStyle name="常规 75" xfId="857"/>
    <cellStyle name="常规 80" xfId="858"/>
    <cellStyle name="40% - 强调文字颜色 3 4 2_2016.6.18-重点项目资金需求测算表(六）2016年8月（实验二小上报）" xfId="859"/>
    <cellStyle name="40% - 强调文字颜色 3 4 3" xfId="860"/>
    <cellStyle name="常规 76" xfId="861"/>
    <cellStyle name="常规 81" xfId="862"/>
    <cellStyle name="注释 2 2 2 3 2" xfId="863"/>
    <cellStyle name="40% - 强调文字颜色 3 4 3 2" xfId="864"/>
    <cellStyle name="40% - 强调文字颜色 3 4 3_2016.6.18-重点项目资金需求测算表(六）2016年8月（实验二小上报）" xfId="865"/>
    <cellStyle name="40% - 强调文字颜色 3 4_2016.6.18-重点项目资金需求测算表(六）2016年8月（实验二小上报）" xfId="866"/>
    <cellStyle name="差 2 4" xfId="867"/>
    <cellStyle name="40% - 强调文字颜色 3 5" xfId="868"/>
    <cellStyle name="常规 104 2" xfId="869"/>
    <cellStyle name="40% - 强调文字颜色 3 6" xfId="870"/>
    <cellStyle name="常规 104 3" xfId="871"/>
    <cellStyle name="常规 3 2 2 2 2 3 2" xfId="872"/>
    <cellStyle name="40% - 强调文字颜色 3 6 2" xfId="873"/>
    <cellStyle name="常规 104 3 2" xfId="874"/>
    <cellStyle name="40% - 强调文字颜色 3 6_2016.6.18-重点项目资金需求测算表(六）2016年8月（实验二小上报）" xfId="875"/>
    <cellStyle name="40% - 强调文字颜色 3 7 2" xfId="876"/>
    <cellStyle name="40% - 强调文字颜色 3 7_2016.6.18-重点项目资金需求测算表(六）2016年8月（实验二小上报）" xfId="877"/>
    <cellStyle name="强调文字颜色 1 2 2 3 2" xfId="878"/>
    <cellStyle name="40% - 强调文字颜色 3 8" xfId="879"/>
    <cellStyle name="40% - 强调文字颜色 3 9" xfId="880"/>
    <cellStyle name="40% - 强调文字颜色 4 2" xfId="881"/>
    <cellStyle name="常规 26 3 2" xfId="882"/>
    <cellStyle name="常规 31 3 2" xfId="883"/>
    <cellStyle name="40% - 强调文字颜色 4 2 2" xfId="884"/>
    <cellStyle name="解释性文本 2 2 4" xfId="885"/>
    <cellStyle name="40% - 强调文字颜色 4 2 2 2" xfId="886"/>
    <cellStyle name="40% - 强调文字颜色 4 2 2 2 2" xfId="887"/>
    <cellStyle name="PSDec" xfId="888"/>
    <cellStyle name="40% - 强调文字颜色 4 2 2 2_2016.6.18-重点项目资金需求测算表(六）2016年8月（实验二小上报）" xfId="889"/>
    <cellStyle name="40% - 强调文字颜色 4 2 2 3" xfId="890"/>
    <cellStyle name="标题 3 4 2 2" xfId="891"/>
    <cellStyle name="40% - 强调文字颜色 4 2 2 3 2" xfId="892"/>
    <cellStyle name="40% - 强调文字颜色 4 2 2 3_2016.6.18-重点项目资金需求测算表(六）2016年8月（实验二小上报）" xfId="893"/>
    <cellStyle name="40% - 强调文字颜色 4 2 2 4" xfId="894"/>
    <cellStyle name="40% - 强调文字颜色 4 2 2_2016.6.18-重点项目资金需求测算表(六）2016年8月（实验二小上报）" xfId="895"/>
    <cellStyle name="40% - 强调文字颜色 4 2 3" xfId="896"/>
    <cellStyle name="常规 3 6 2 3 2" xfId="897"/>
    <cellStyle name="40% - 强调文字颜色 4 2 3_2016.6.18-重点项目资金需求测算表(六）2016年8月（实验二小上报）" xfId="898"/>
    <cellStyle name="40% - 强调文字颜色 4 2 4" xfId="899"/>
    <cellStyle name="40% - 强调文字颜色 4 2 4 2" xfId="900"/>
    <cellStyle name="常规 2 2 3 4" xfId="901"/>
    <cellStyle name="40% - 强调文字颜色 4 2 4_2016.6.18-重点项目资金需求测算表(六）2016年8月（实验二小上报）" xfId="902"/>
    <cellStyle name="40% - 强调文字颜色 4 4 4" xfId="903"/>
    <cellStyle name="40% - 强调文字颜色 4 2 5" xfId="904"/>
    <cellStyle name="40% - 强调文字颜色 4 2 6" xfId="905"/>
    <cellStyle name="60% - 强调文字颜色 1 2 2 3 2" xfId="906"/>
    <cellStyle name="40% - 强调文字颜色 4 2_2016.6.18-重点项目资金需求测算表(六）2016年8月（实验二小上报）" xfId="907"/>
    <cellStyle name="标题 8" xfId="908"/>
    <cellStyle name="常规 16 2 2" xfId="909"/>
    <cellStyle name="常规 21 2 2" xfId="910"/>
    <cellStyle name="40% - 强调文字颜色 4 3" xfId="911"/>
    <cellStyle name="40% - 强调文字颜色 4 3 2" xfId="912"/>
    <cellStyle name="40% - 强调文字颜色 4 3 2 2" xfId="913"/>
    <cellStyle name="40% - 强调文字颜色 4 3 2_2016.6.18-重点项目资金需求测算表(六）2016年8月（实验二小上报）" xfId="914"/>
    <cellStyle name="标题 3 8" xfId="915"/>
    <cellStyle name="40% - 强调文字颜色 4 3 3" xfId="916"/>
    <cellStyle name="40% - 强调文字颜色 4 3 3 2" xfId="917"/>
    <cellStyle name="常规 2 3 2 4" xfId="918"/>
    <cellStyle name="40% - 强调文字颜色 4 3 3_2016.6.18-重点项目资金需求测算表(六）2016年8月（实验二小上报）" xfId="919"/>
    <cellStyle name="40% - 强调文字颜色 4 3 4" xfId="920"/>
    <cellStyle name="40% - 强调文字颜色 4 3_2016.6.18-重点项目资金需求测算表(六）2016年8月（实验二小上报）" xfId="921"/>
    <cellStyle name="60% - 强调文字颜色 1 4 2" xfId="922"/>
    <cellStyle name="输入 13" xfId="923"/>
    <cellStyle name="40% - 强调文字颜色 4 4" xfId="924"/>
    <cellStyle name="40% - 强调文字颜色 4 4 2" xfId="925"/>
    <cellStyle name="40% - 强调文字颜色 4 4 2 2" xfId="926"/>
    <cellStyle name="40% - 强调文字颜色 4 4 2_2016.6.18-重点项目资金需求测算表(六）2016年8月（实验二小上报）" xfId="927"/>
    <cellStyle name="常规 10 2 4" xfId="928"/>
    <cellStyle name="40% - 强调文字颜色 4 4 3" xfId="929"/>
    <cellStyle name="40% - 强调文字颜色 4 4 3 2" xfId="930"/>
    <cellStyle name="常规 2 4 2 4" xfId="931"/>
    <cellStyle name="输出 2 2 3" xfId="932"/>
    <cellStyle name="40% - 强调文字颜色 4 4 3_2016.6.18-重点项目资金需求测算表(六）2016年8月（实验二小上报）" xfId="933"/>
    <cellStyle name="常规 2 4 4 2" xfId="934"/>
    <cellStyle name="40% - 强调文字颜色 4 4_2016.6.18-重点项目资金需求测算表(六）2016年8月（实验二小上报）" xfId="935"/>
    <cellStyle name="40% - 强调文字颜色 4 5" xfId="936"/>
    <cellStyle name="40% - 强调文字颜色 4 6" xfId="937"/>
    <cellStyle name="40% - 强调文字颜色 4 6 2" xfId="938"/>
    <cellStyle name="40% - 强调文字颜色 4 6_2016.6.18-重点项目资金需求测算表(六）2016年8月（实验二小上报）" xfId="939"/>
    <cellStyle name="40% - 强调文字颜色 4 7 2" xfId="940"/>
    <cellStyle name="40% - 强调文字颜色 4 7_2016.6.18-重点项目资金需求测算表(六）2016年8月（实验二小上报）" xfId="941"/>
    <cellStyle name="40% - 强调文字颜色 4 8" xfId="942"/>
    <cellStyle name="Mon閠aire [0]_!!!GO" xfId="943"/>
    <cellStyle name="40% - 强调文字颜色 4 9" xfId="944"/>
    <cellStyle name="40% - 强调文字颜色 5 10" xfId="945"/>
    <cellStyle name="60% - 强调文字颜色 6 11" xfId="946"/>
    <cellStyle name="常规 97 5" xfId="947"/>
    <cellStyle name="40% - 强调文字颜色 5 2" xfId="948"/>
    <cellStyle name="常规 26 4 2" xfId="949"/>
    <cellStyle name="好 2 3" xfId="950"/>
    <cellStyle name="40% - 强调文字颜色 5 2 2" xfId="951"/>
    <cellStyle name="好 2 3 2" xfId="952"/>
    <cellStyle name="40% - 强调文字颜色 5 2 2 2" xfId="953"/>
    <cellStyle name="强调文字颜色 3 3 3" xfId="954"/>
    <cellStyle name="40% - 强调文字颜色 5 2 2 2_2016.6.18-重点项目资金需求测算表(六）2016年8月（实验二小上报）" xfId="955"/>
    <cellStyle name="差_Book1_乡结算项目汇总表" xfId="956"/>
    <cellStyle name="40% - 强调文字颜色 5 2 2 3" xfId="957"/>
    <cellStyle name="标题 4 4 2 2" xfId="958"/>
    <cellStyle name="强调文字颜色 3 3 4" xfId="959"/>
    <cellStyle name="40% - 强调文字颜色 5 2 2 3 2" xfId="960"/>
    <cellStyle name="40% - 强调文字颜色 5 2 2 3_2016.6.18-重点项目资金需求测算表(六）2016年8月（实验二小上报）" xfId="961"/>
    <cellStyle name="强调文字颜色 6 6" xfId="962"/>
    <cellStyle name="40% - 强调文字颜色 5 2 2 4" xfId="963"/>
    <cellStyle name="标题 4 2 2 3 2" xfId="964"/>
    <cellStyle name="40% - 强调文字颜色 5 2 2_2016.6.18-重点项目资金需求测算表(六）2016年8月（实验二小上报）" xfId="965"/>
    <cellStyle name="40% - 强调文字颜色 5 2 3" xfId="966"/>
    <cellStyle name="40% - 强调文字颜色 5 2 3 2" xfId="967"/>
    <cellStyle name="常规 3 2 2 4" xfId="968"/>
    <cellStyle name="强调文字颜色 3 4 3" xfId="969"/>
    <cellStyle name="40% - 强调文字颜色 5 2 3_2016.6.18-重点项目资金需求测算表(六）2016年8月（实验二小上报）" xfId="970"/>
    <cellStyle name="40% - 强调文字颜色 5 2 4" xfId="971"/>
    <cellStyle name="40% - 强调文字颜色 5 2 4 2" xfId="972"/>
    <cellStyle name="常规 3 2 3 4" xfId="973"/>
    <cellStyle name="40% - 强调文字颜色 5 2 4_2016.6.18-重点项目资金需求测算表(六）2016年8月（实验二小上报）" xfId="974"/>
    <cellStyle name="40% - 强调文字颜色 5 2 5" xfId="975"/>
    <cellStyle name="40% - 强调文字颜色 5 2 6" xfId="976"/>
    <cellStyle name="40% - 强调文字颜色 5 2_2016.6.18-重点项目资金需求测算表(六）2016年8月（实验二小上报）" xfId="977"/>
    <cellStyle name="百分比 2 2" xfId="978"/>
    <cellStyle name="40% - 强调文字颜色 5 3" xfId="979"/>
    <cellStyle name="好 2 4" xfId="980"/>
    <cellStyle name="40% - 强调文字颜色 5 3 2" xfId="981"/>
    <cellStyle name="好 2 4 2" xfId="982"/>
    <cellStyle name="40% - 强调文字颜色 5 3 2 2" xfId="983"/>
    <cellStyle name="强调文字颜色 4 3 3" xfId="984"/>
    <cellStyle name="40% - 强调文字颜色 5 3 2_2016.6.18-重点项目资金需求测算表(六）2016年8月（实验二小上报）" xfId="985"/>
    <cellStyle name="60% - 强调文字颜色 4 4 2" xfId="986"/>
    <cellStyle name="常规 65" xfId="987"/>
    <cellStyle name="常规 70" xfId="988"/>
    <cellStyle name="40% - 强调文字颜色 5 3 3" xfId="989"/>
    <cellStyle name="40% - 强调文字颜色 5 3 3 2" xfId="990"/>
    <cellStyle name="常规 3 3 2 4" xfId="991"/>
    <cellStyle name="强调文字颜色 4 4 3" xfId="992"/>
    <cellStyle name="40% - 强调文字颜色 5 3 3_2016.6.18-重点项目资金需求测算表(六）2016年8月（实验二小上报）" xfId="993"/>
    <cellStyle name="40% - 强调文字颜色 5 3 4" xfId="994"/>
    <cellStyle name="好_09年决算运用" xfId="995"/>
    <cellStyle name="40% - 强调文字颜色 5 3_2016.6.18-重点项目资金需求测算表(六）2016年8月（实验二小上报）" xfId="996"/>
    <cellStyle name="40% - 强调文字颜色 5 4" xfId="997"/>
    <cellStyle name="好 2 5" xfId="998"/>
    <cellStyle name="40% - 强调文字颜色 5 4 2" xfId="999"/>
    <cellStyle name="40% - 强调文字颜色 5 4 2 2" xfId="1000"/>
    <cellStyle name="强调文字颜色 5 3 3" xfId="1001"/>
    <cellStyle name="40% - 强调文字颜色 5 4 2_2016.6.18-重点项目资金需求测算表(六）2016年8月（实验二小上报）" xfId="1002"/>
    <cellStyle name="40% - 强调文字颜色 5 4 3" xfId="1003"/>
    <cellStyle name="40% - 强调文字颜色 5 4 3 2" xfId="1004"/>
    <cellStyle name="常规 3 4 2 4" xfId="1005"/>
    <cellStyle name="强调文字颜色 5 4 3" xfId="1006"/>
    <cellStyle name="40% - 强调文字颜色 5 4 3_2016.6.18-重点项目资金需求测算表(六）2016年8月（实验二小上报）" xfId="1007"/>
    <cellStyle name="40% - 强调文字颜色 5 4 4" xfId="1008"/>
    <cellStyle name="40% - 强调文字颜色 5 4_2016.6.18-重点项目资金需求测算表(六）2016年8月（实验二小上报）" xfId="1009"/>
    <cellStyle name="40% - 强调文字颜色 5 5" xfId="1010"/>
    <cellStyle name="好 2 6" xfId="1011"/>
    <cellStyle name="40% - 强调文字颜色 5 6" xfId="1012"/>
    <cellStyle name="60% - 强调文字颜色 2 3 2 2" xfId="1013"/>
    <cellStyle name="注释 2 2" xfId="1014"/>
    <cellStyle name="40% - 强调文字颜色 5 6 2" xfId="1015"/>
    <cellStyle name="注释 2 2 2" xfId="1016"/>
    <cellStyle name="40% - 强调文字颜色 5 6_2016.6.18-重点项目资金需求测算表(六）2016年8月（实验二小上报）" xfId="1017"/>
    <cellStyle name="40% - 强调文字颜色 5 7" xfId="1018"/>
    <cellStyle name="注释 2 3" xfId="1019"/>
    <cellStyle name="40% - 强调文字颜色 5 7 2" xfId="1020"/>
    <cellStyle name="常规 2 3 2 2 4" xfId="1021"/>
    <cellStyle name="注释 2 3 2" xfId="1022"/>
    <cellStyle name="40% - 强调文字颜色 5 7_2016.6.18-重点项目资金需求测算表(六）2016年8月（实验二小上报）" xfId="1023"/>
    <cellStyle name="Comma_!!!GO" xfId="1024"/>
    <cellStyle name="40% - 强调文字颜色 5 8" xfId="1025"/>
    <cellStyle name="注释 2 4" xfId="1026"/>
    <cellStyle name="40% - 强调文字颜色 5 9" xfId="1027"/>
    <cellStyle name="注释 2 5" xfId="1028"/>
    <cellStyle name="40% - 强调文字颜色 6 10" xfId="1029"/>
    <cellStyle name="40% - 强调文字颜色 6 2" xfId="1030"/>
    <cellStyle name="标题 17" xfId="1031"/>
    <cellStyle name="好 3 3" xfId="1032"/>
    <cellStyle name="40% - 强调文字颜色 6 2 2" xfId="1033"/>
    <cellStyle name="好 3 3 2" xfId="1034"/>
    <cellStyle name="40% - 强调文字颜色 6 2 2 2" xfId="1035"/>
    <cellStyle name="40% - 强调文字颜色 6 2 2 2 2" xfId="1036"/>
    <cellStyle name="40% - 强调文字颜色 6 2 2 2_2016.6.18-重点项目资金需求测算表(六）2016年8月（实验二小上报）" xfId="1037"/>
    <cellStyle name="40% - 强调文字颜色 6 2 2 3" xfId="1038"/>
    <cellStyle name="40% - 强调文字颜色 6 2 2 3 2" xfId="1039"/>
    <cellStyle name="40% - 强调文字颜色 6 2 2 3_2016.6.18-重点项目资金需求测算表(六）2016年8月（实验二小上报）" xfId="1040"/>
    <cellStyle name="常规 7 3 4" xfId="1041"/>
    <cellStyle name="40% - 强调文字颜色 6 2 2 4" xfId="1042"/>
    <cellStyle name="40% - 强调文字颜色 6 2 2_2016.6.18-重点项目资金需求测算表(六）2016年8月（实验二小上报）" xfId="1043"/>
    <cellStyle name="40% - 强调文字颜色 6 2 3" xfId="1044"/>
    <cellStyle name="40% - 强调文字颜色 6 2 3 2" xfId="1045"/>
    <cellStyle name="常规 4 4 4" xfId="1046"/>
    <cellStyle name="常规 6 6" xfId="1047"/>
    <cellStyle name="40% - 强调文字颜色 6 2 3_2016.6.18-重点项目资金需求测算表(六）2016年8月（实验二小上报）" xfId="1048"/>
    <cellStyle name="40% - 强调文字颜色 6 2 4" xfId="1049"/>
    <cellStyle name="链接单元格 2 4 2" xfId="1050"/>
    <cellStyle name="40% - 强调文字颜色 6 2 4 2" xfId="1051"/>
    <cellStyle name="常规 100 4" xfId="1052"/>
    <cellStyle name="40% - 强调文字颜色 6 2 4_2016.6.18-重点项目资金需求测算表(六）2016年8月（实验二小上报）" xfId="1053"/>
    <cellStyle name="40% - 强调文字颜色 6 2 5" xfId="1054"/>
    <cellStyle name="40% - 强调文字颜色 6 2 6" xfId="1055"/>
    <cellStyle name="常规 10 2 2 2 2" xfId="1056"/>
    <cellStyle name="40% - 强调文字颜色 6 2_2016.6.18-重点项目资金需求测算表(六）2016年8月（实验二小上报）" xfId="1057"/>
    <cellStyle name="60% - 强调文字颜色 1 2 2 3" xfId="1058"/>
    <cellStyle name="40% - 强调文字颜色 6 3" xfId="1059"/>
    <cellStyle name="标题 18" xfId="1060"/>
    <cellStyle name="好 3 4" xfId="1061"/>
    <cellStyle name="40% - 强调文字颜色 6 3 2" xfId="1062"/>
    <cellStyle name="40% - 强调文字颜色 6 3 2 2" xfId="1063"/>
    <cellStyle name="40% - 强调文字颜色 6 3 2_2016.6.18-重点项目资金需求测算表(六）2016年8月（实验二小上报）" xfId="1064"/>
    <cellStyle name="强调文字颜色 3 2 6" xfId="1065"/>
    <cellStyle name="40% - 强调文字颜色 6 3 3" xfId="1066"/>
    <cellStyle name="40% - 强调文字颜色 6 3 3 2" xfId="1067"/>
    <cellStyle name="常规 5 4 4" xfId="1068"/>
    <cellStyle name="40% - 强调文字颜色 6 3 3_2016.6.18-重点项目资金需求测算表(六）2016年8月（实验二小上报）" xfId="1069"/>
    <cellStyle name="40% - 强调文字颜色 6 3 4" xfId="1070"/>
    <cellStyle name="40% - 强调文字颜色 6 3_2016.6.18-重点项目资金需求测算表(六）2016年8月（实验二小上报）" xfId="1071"/>
    <cellStyle name="40% - 强调文字颜色 6 4" xfId="1072"/>
    <cellStyle name="60% - 强调文字颜色 4 2 2" xfId="1073"/>
    <cellStyle name="40% - 强调文字颜色 6 4 2" xfId="1074"/>
    <cellStyle name="60% - 强调文字颜色 4 2 2 2" xfId="1075"/>
    <cellStyle name="40% - 强调文字颜色 6 4 2 2" xfId="1076"/>
    <cellStyle name="60% - 强调文字颜色 4 2 2 2 2" xfId="1077"/>
    <cellStyle name="常规 6 3 4" xfId="1078"/>
    <cellStyle name="40% - 强调文字颜色 6 4 2_2016.6.18-重点项目资金需求测算表(六）2016年8月（实验二小上报）" xfId="1079"/>
    <cellStyle name="40% - 强调文字颜色 6 4 3" xfId="1080"/>
    <cellStyle name="60% - 强调文字颜色 4 2 2 3" xfId="1081"/>
    <cellStyle name="40% - 强调文字颜色 6 4 3 2" xfId="1082"/>
    <cellStyle name="60% - 强调文字颜色 4 2 2 3 2" xfId="1083"/>
    <cellStyle name="常规 4 4 2 4" xfId="1084"/>
    <cellStyle name="常规 6 4 4" xfId="1085"/>
    <cellStyle name="40% - 强调文字颜色 6 4 3_2016.6.18-重点项目资金需求测算表(六）2016年8月（实验二小上报）" xfId="1086"/>
    <cellStyle name="常规 11 2 4 2" xfId="1087"/>
    <cellStyle name="40% - 强调文字颜色 6 4 4" xfId="1088"/>
    <cellStyle name="60% - 强调文字颜色 4 2 2 4" xfId="1089"/>
    <cellStyle name="40% - 强调文字颜色 6 4_2016.6.18-重点项目资金需求测算表(六）2016年8月（实验二小上报）" xfId="1090"/>
    <cellStyle name="40% - 强调文字颜色 6 5" xfId="1091"/>
    <cellStyle name="60% - 强调文字颜色 4 2 3" xfId="1092"/>
    <cellStyle name="40% - 强调文字颜色 6 6" xfId="1093"/>
    <cellStyle name="60% - 强调文字颜色 2 3 3 2" xfId="1094"/>
    <cellStyle name="60% - 强调文字颜色 4 2 4" xfId="1095"/>
    <cellStyle name="注释 3 2" xfId="1096"/>
    <cellStyle name="40% - 强调文字颜色 6 6 2" xfId="1097"/>
    <cellStyle name="60% - 强调文字颜色 4 2 4 2" xfId="1098"/>
    <cellStyle name="注释 3 2 2" xfId="1099"/>
    <cellStyle name="40% - 强调文字颜色 6 6_2016.6.18-重点项目资金需求测算表(六）2016年8月（实验二小上报）" xfId="1100"/>
    <cellStyle name="强调文字颜色 5 3 2 2" xfId="1101"/>
    <cellStyle name="40% - 强调文字颜色 6 7" xfId="1102"/>
    <cellStyle name="60% - 强调文字颜色 4 2 5" xfId="1103"/>
    <cellStyle name="注释 3 3" xfId="1104"/>
    <cellStyle name="40% - 强调文字颜色 6 7 2" xfId="1105"/>
    <cellStyle name="注释 3 3 2" xfId="1106"/>
    <cellStyle name="40% - 强调文字颜色 6 8" xfId="1107"/>
    <cellStyle name="60% - 强调文字颜色 4 2 6" xfId="1108"/>
    <cellStyle name="注释 3 4" xfId="1109"/>
    <cellStyle name="60% - 强调文字颜色 1 10" xfId="1110"/>
    <cellStyle name="常规 47 4" xfId="1111"/>
    <cellStyle name="常规 52 4" xfId="1112"/>
    <cellStyle name="60% - 强调文字颜色 1 11" xfId="1113"/>
    <cellStyle name="60% - 强调文字颜色 1 12" xfId="1114"/>
    <cellStyle name="60% - 强调文字颜色 1 13" xfId="1115"/>
    <cellStyle name="60% - 强调文字颜色 1 14" xfId="1116"/>
    <cellStyle name="60% - 强调文字颜色 1 15" xfId="1117"/>
    <cellStyle name="60% - 强调文字颜色 1 2" xfId="1118"/>
    <cellStyle name="60% - 强调文字颜色 1 2 2" xfId="1119"/>
    <cellStyle name="60% - 强调文字颜色 1 2 2 2" xfId="1120"/>
    <cellStyle name="60% - 强调文字颜色 1 2 2 2 2" xfId="1121"/>
    <cellStyle name="60% - 强调文字颜色 1 2 2 4" xfId="1122"/>
    <cellStyle name="60% - 强调文字颜色 1 2 3" xfId="1123"/>
    <cellStyle name="60% - 强调文字颜色 1 2 3 2" xfId="1124"/>
    <cellStyle name="60% - 强调文字颜色 1 2 4" xfId="1125"/>
    <cellStyle name="输入 4 2 2" xfId="1126"/>
    <cellStyle name="60% - 强调文字颜色 1 2 5" xfId="1127"/>
    <cellStyle name="ColLevel_0" xfId="1128"/>
    <cellStyle name="60% - 强调文字颜色 1 2 6" xfId="1129"/>
    <cellStyle name="60% - 强调文字颜色 1 3" xfId="1130"/>
    <cellStyle name="60% - 强调文字颜色 1 3 2" xfId="1131"/>
    <cellStyle name="常规 2 18" xfId="1132"/>
    <cellStyle name="常规 2 23" xfId="1133"/>
    <cellStyle name="常规 7 3 2 3" xfId="1134"/>
    <cellStyle name="60% - 强调文字颜色 1 3 2 2" xfId="1135"/>
    <cellStyle name="常规 7 3 2 3 2" xfId="1136"/>
    <cellStyle name="60% - 强调文字颜色 1 3 3" xfId="1137"/>
    <cellStyle name="常规 2 19" xfId="1138"/>
    <cellStyle name="常规 2 24" xfId="1139"/>
    <cellStyle name="常规 7 3 2 4" xfId="1140"/>
    <cellStyle name="60% - 强调文字颜色 1 3 3 2" xfId="1141"/>
    <cellStyle name="60% - 强调文字颜色 1 3 4" xfId="1142"/>
    <cellStyle name="常规 2 25" xfId="1143"/>
    <cellStyle name="输入 4 3 2" xfId="1144"/>
    <cellStyle name="60% - 强调文字颜色 1 4" xfId="1145"/>
    <cellStyle name="输出 2 2 3 2" xfId="1146"/>
    <cellStyle name="60% - 强调文字颜色 1 4 2 2" xfId="1147"/>
    <cellStyle name="60% - 强调文字颜色 1 4 3" xfId="1148"/>
    <cellStyle name="输入 14" xfId="1149"/>
    <cellStyle name="60% - 强调文字颜色 1 4 3 2" xfId="1150"/>
    <cellStyle name="60% - 强调文字颜色 1 4 4" xfId="1151"/>
    <cellStyle name="输入 15" xfId="1152"/>
    <cellStyle name="60% - 强调文字颜色 1 5" xfId="1153"/>
    <cellStyle name="60% - 强调文字颜色 1 6" xfId="1154"/>
    <cellStyle name="60% - 强调文字颜色 1 6 2" xfId="1155"/>
    <cellStyle name="60% - 强调文字颜色 1 7" xfId="1156"/>
    <cellStyle name="标题 3 3 2 2" xfId="1157"/>
    <cellStyle name="60% - 强调文字颜色 1 7 2" xfId="1158"/>
    <cellStyle name="60% - 强调文字颜色 1 8" xfId="1159"/>
    <cellStyle name="60% - 强调文字颜色 1 9" xfId="1160"/>
    <cellStyle name="60% - 强调文字颜色 2 10" xfId="1161"/>
    <cellStyle name="常规 57 4" xfId="1162"/>
    <cellStyle name="常规 62 4" xfId="1163"/>
    <cellStyle name="链接单元格 4 3 2" xfId="1164"/>
    <cellStyle name="60% - 强调文字颜色 2 2" xfId="1165"/>
    <cellStyle name="60% - 强调文字颜色 2 2 2" xfId="1166"/>
    <cellStyle name="60% - 强调文字颜色 2 2 2 2" xfId="1167"/>
    <cellStyle name="差 7" xfId="1168"/>
    <cellStyle name="60% - 强调文字颜色 2 2 2 2 2" xfId="1169"/>
    <cellStyle name="差 7 2" xfId="1170"/>
    <cellStyle name="60% - 强调文字颜色 2 2 2 3" xfId="1171"/>
    <cellStyle name="差 8" xfId="1172"/>
    <cellStyle name="60% - 强调文字颜色 2 2 2 3 2" xfId="1173"/>
    <cellStyle name="常规 2 2 2 2 4" xfId="1174"/>
    <cellStyle name="60% - 强调文字颜色 2 2 2 4" xfId="1175"/>
    <cellStyle name="差 9" xfId="1176"/>
    <cellStyle name="60% - 强调文字颜色 2 2 3" xfId="1177"/>
    <cellStyle name="输入 6 2" xfId="1178"/>
    <cellStyle name="60% - 强调文字颜色 2 2 3 2" xfId="1179"/>
    <cellStyle name="60% - 强调文字颜色 3 2 4" xfId="1180"/>
    <cellStyle name="60% - 强调文字颜色 2 2 4" xfId="1181"/>
    <cellStyle name="60% - 强调文字颜色 2 2 4 2" xfId="1182"/>
    <cellStyle name="60% - 强调文字颜色 3 3 4" xfId="1183"/>
    <cellStyle name="60% - 强调文字颜色 2 2 5" xfId="1184"/>
    <cellStyle name="千位分隔[0] 6 2" xfId="1185"/>
    <cellStyle name="60% - 强调文字颜色 2 2 6" xfId="1186"/>
    <cellStyle name="60% - 强调文字颜色 2 3 2" xfId="1187"/>
    <cellStyle name="注释 2" xfId="1188"/>
    <cellStyle name="60% - 强调文字颜色 2 3 3" xfId="1189"/>
    <cellStyle name="输入 7 2" xfId="1190"/>
    <cellStyle name="注释 3" xfId="1191"/>
    <cellStyle name="60% - 强调文字颜色 2 3 4" xfId="1192"/>
    <cellStyle name="注释 4" xfId="1193"/>
    <cellStyle name="60% - 强调文字颜色 2 4" xfId="1194"/>
    <cellStyle name="60% - 强调文字颜色 2 4 2" xfId="1195"/>
    <cellStyle name="60% - 强调文字颜色 2 4 2 2" xfId="1196"/>
    <cellStyle name="60% - 强调文字颜色 2 4 3" xfId="1197"/>
    <cellStyle name="60% - 强调文字颜色 2 4 3 2" xfId="1198"/>
    <cellStyle name="60% - 强调文字颜色 5 2 4" xfId="1199"/>
    <cellStyle name="60% - 强调文字颜色 2 4 4" xfId="1200"/>
    <cellStyle name="60% - 强调文字颜色 2 5" xfId="1201"/>
    <cellStyle name="60% - 强调文字颜色 2 6" xfId="1202"/>
    <cellStyle name="60% - 强调文字颜色 2 6 2" xfId="1203"/>
    <cellStyle name="60% - 强调文字颜色 2 7" xfId="1204"/>
    <cellStyle name="标题 3 3 3 2" xfId="1205"/>
    <cellStyle name="60% - 强调文字颜色 2 7 2" xfId="1206"/>
    <cellStyle name="60% - 强调文字颜色 2 8" xfId="1207"/>
    <cellStyle name="60% - 强调文字颜色 2 9" xfId="1208"/>
    <cellStyle name="60% - 强调文字颜色 3 2 2 2" xfId="1209"/>
    <cellStyle name="60% - 强调文字颜色 3 2 2 2 2" xfId="1210"/>
    <cellStyle name="60% - 强调文字颜色 3 2 2 3" xfId="1211"/>
    <cellStyle name="60% - 强调文字颜色 3 2 2 3 2" xfId="1212"/>
    <cellStyle name="常规 3 2 2 2 4" xfId="1213"/>
    <cellStyle name="60% - 强调文字颜色 3 2 2 4" xfId="1214"/>
    <cellStyle name="60% - 强调文字颜色 3 2 3" xfId="1215"/>
    <cellStyle name="60% - 强调文字颜色 3 2 3 2" xfId="1216"/>
    <cellStyle name="60% - 强调文字颜色 3 2 4 2" xfId="1217"/>
    <cellStyle name="60% - 强调文字颜色 3 2 5" xfId="1218"/>
    <cellStyle name="60% - 强调文字颜色 3 2 6" xfId="1219"/>
    <cellStyle name="60% - 强调文字颜色 3 3" xfId="1220"/>
    <cellStyle name="60% - 强调文字颜色 3 3 2" xfId="1221"/>
    <cellStyle name="60% - 强调文字颜色 3 3 2 2" xfId="1222"/>
    <cellStyle name="检查单元格 15" xfId="1223"/>
    <cellStyle name="60% - 强调文字颜色 3 3 3" xfId="1224"/>
    <cellStyle name="60% - 强调文字颜色 3 3 3 2" xfId="1225"/>
    <cellStyle name="60% - 强调文字颜色 3 4" xfId="1226"/>
    <cellStyle name="60% - 强调文字颜色 3 4 2" xfId="1227"/>
    <cellStyle name="60% - 强调文字颜色 3 4 2 2" xfId="1228"/>
    <cellStyle name="60% - 强调文字颜色 3 4 3" xfId="1229"/>
    <cellStyle name="60% - 强调文字颜色 3 4 3 2" xfId="1230"/>
    <cellStyle name="60% - 强调文字颜色 3 4 4" xfId="1231"/>
    <cellStyle name="60% - 强调文字颜色 3 5" xfId="1232"/>
    <cellStyle name="60% - 强调文字颜色 3 6" xfId="1233"/>
    <cellStyle name="60% - 强调文字颜色 3 6 2" xfId="1234"/>
    <cellStyle name="60% - 强调文字颜色 3 7" xfId="1235"/>
    <cellStyle name="60% - 强调文字颜色 3 7 2" xfId="1236"/>
    <cellStyle name="Accent4 - 20% 3" xfId="1237"/>
    <cellStyle name="60% - 强调文字颜色 3 8" xfId="1238"/>
    <cellStyle name="60% - 强调文字颜色 3 9" xfId="1239"/>
    <cellStyle name="60% - 强调文字颜色 4 10" xfId="1240"/>
    <cellStyle name="常规 82 4" xfId="1241"/>
    <cellStyle name="强调文字颜色 1 2 2" xfId="1242"/>
    <cellStyle name="60% - 强调文字颜色 4 2" xfId="1243"/>
    <cellStyle name="60% - 强调文字颜色 4 2 3 2" xfId="1244"/>
    <cellStyle name="60% - 强调文字颜色 4 3" xfId="1245"/>
    <cellStyle name="60% - 强调文字颜色 4 3 2" xfId="1246"/>
    <cellStyle name="常规 15" xfId="1247"/>
    <cellStyle name="常规 20" xfId="1248"/>
    <cellStyle name="60% - 强调文字颜色 4 3 2 2" xfId="1249"/>
    <cellStyle name="常规 15 2" xfId="1250"/>
    <cellStyle name="常规 20 2" xfId="1251"/>
    <cellStyle name="60% - 强调文字颜色 4 3 3" xfId="1252"/>
    <cellStyle name="常规 16" xfId="1253"/>
    <cellStyle name="常规 21" xfId="1254"/>
    <cellStyle name="检查单元格 2 2 2" xfId="1255"/>
    <cellStyle name="60% - 强调文字颜色 4 3 3 2" xfId="1256"/>
    <cellStyle name="常规 16 2" xfId="1257"/>
    <cellStyle name="常规 21 2" xfId="1258"/>
    <cellStyle name="检查单元格 2 2 2 2" xfId="1259"/>
    <cellStyle name="60% - 强调文字颜色 4 3 4" xfId="1260"/>
    <cellStyle name="常规 17" xfId="1261"/>
    <cellStyle name="常规 22" xfId="1262"/>
    <cellStyle name="检查单元格 2 2 3" xfId="1263"/>
    <cellStyle name="注释 4 2" xfId="1264"/>
    <cellStyle name="60% - 强调文字颜色 4 4" xfId="1265"/>
    <cellStyle name="60% - 强调文字颜色 4 4 3" xfId="1266"/>
    <cellStyle name="常规 66" xfId="1267"/>
    <cellStyle name="常规 71" xfId="1268"/>
    <cellStyle name="检查单元格 2 3 2" xfId="1269"/>
    <cellStyle name="60% - 强调文字颜色 4 4 4" xfId="1270"/>
    <cellStyle name="常规 67" xfId="1271"/>
    <cellStyle name="常规 72" xfId="1272"/>
    <cellStyle name="注释 5 2" xfId="1273"/>
    <cellStyle name="60% - 强调文字颜色 4 5" xfId="1274"/>
    <cellStyle name="60% - 强调文字颜色 4 6" xfId="1275"/>
    <cellStyle name="60% - 强调文字颜色 4 6 2" xfId="1276"/>
    <cellStyle name="60% - 强调文字颜色 4 7" xfId="1277"/>
    <cellStyle name="60% - 强调文字颜色 4 7 2" xfId="1278"/>
    <cellStyle name="60% - 强调文字颜色 4 8" xfId="1279"/>
    <cellStyle name="60% - 强调文字颜色 4 9" xfId="1280"/>
    <cellStyle name="Accent4 - 40% 2" xfId="1281"/>
    <cellStyle name="60% - 强调文字颜色 5 2" xfId="1282"/>
    <cellStyle name="60% - 强调文字颜色 5 2 2" xfId="1283"/>
    <cellStyle name="60% - 强调文字颜色 5 2 2 2" xfId="1284"/>
    <cellStyle name="60% - 强调文字颜色 5 2 2 2 2" xfId="1285"/>
    <cellStyle name="常规 14 5" xfId="1286"/>
    <cellStyle name="60% - 强调文字颜色 5 2 2 3" xfId="1287"/>
    <cellStyle name="适中 2" xfId="1288"/>
    <cellStyle name="60% - 强调文字颜色 5 2 2 3 2" xfId="1289"/>
    <cellStyle name="常规 15 5" xfId="1290"/>
    <cellStyle name="常规 20 5" xfId="1291"/>
    <cellStyle name="适中 2 2" xfId="1292"/>
    <cellStyle name="60% - 强调文字颜色 5 2 2 4" xfId="1293"/>
    <cellStyle name="常规 28 2 2" xfId="1294"/>
    <cellStyle name="常规 33 2 2" xfId="1295"/>
    <cellStyle name="适中 3" xfId="1296"/>
    <cellStyle name="60% - 强调文字颜色 5 2 3" xfId="1297"/>
    <cellStyle name="60% - 强调文字颜色 5 2 3 2" xfId="1298"/>
    <cellStyle name="60% - 强调文字颜色 5 2 4 2" xfId="1299"/>
    <cellStyle name="60% - 强调文字颜色 5 3" xfId="1300"/>
    <cellStyle name="60% - 强调文字颜色 5 3 2" xfId="1301"/>
    <cellStyle name="60% - 强调文字颜色 5 3 2 2" xfId="1302"/>
    <cellStyle name="60% - 强调文字颜色 5 3 3" xfId="1303"/>
    <cellStyle name="检查单元格 3 2 2" xfId="1304"/>
    <cellStyle name="60% - 强调文字颜色 5 3 3 2" xfId="1305"/>
    <cellStyle name="60% - 强调文字颜色 5 3 4" xfId="1306"/>
    <cellStyle name="60% - 强调文字颜色 5 4" xfId="1307"/>
    <cellStyle name="60% - 强调文字颜色 5 4 2" xfId="1308"/>
    <cellStyle name="60% - 强调文字颜色 5 4 2 2" xfId="1309"/>
    <cellStyle name="60% - 强调文字颜色 5 4 3" xfId="1310"/>
    <cellStyle name="检查单元格 3 3 2" xfId="1311"/>
    <cellStyle name="60% - 强调文字颜色 5 4 3 2" xfId="1312"/>
    <cellStyle name="标题 1 2 5" xfId="1313"/>
    <cellStyle name="60% - 强调文字颜色 5 4 4" xfId="1314"/>
    <cellStyle name="60% - 强调文字颜色 5 6" xfId="1315"/>
    <cellStyle name="60% - 强调文字颜色 5 6 2" xfId="1316"/>
    <cellStyle name="60% - 强调文字颜色 5 7" xfId="1317"/>
    <cellStyle name="60% - 强调文字颜色 5 7 2" xfId="1318"/>
    <cellStyle name="Accent4 - 40% 3" xfId="1319"/>
    <cellStyle name="60% - 强调文字颜色 5 8" xfId="1320"/>
    <cellStyle name="60% - 强调文字颜色 5 9" xfId="1321"/>
    <cellStyle name="60% - 强调文字颜色 6 10" xfId="1322"/>
    <cellStyle name="常规 97 4" xfId="1323"/>
    <cellStyle name="60% - 强调文字颜色 6 2" xfId="1324"/>
    <cellStyle name="60% - 强调文字颜色 6 2 2" xfId="1325"/>
    <cellStyle name="60% - 强调文字颜色 6 2 2 2" xfId="1326"/>
    <cellStyle name="60% - 强调文字颜色 6 2 2 2 2" xfId="1327"/>
    <cellStyle name="60% - 强调文字颜色 6 2 2 3" xfId="1328"/>
    <cellStyle name="输出 10" xfId="1329"/>
    <cellStyle name="60% - 强调文字颜色 6 2 2 3 2" xfId="1330"/>
    <cellStyle name="常规 6 2 2 2 4" xfId="1331"/>
    <cellStyle name="60% - 强调文字颜色 6 2 2 4" xfId="1332"/>
    <cellStyle name="常规 78 2 2" xfId="1333"/>
    <cellStyle name="常规 83 2 2" xfId="1334"/>
    <cellStyle name="输出 11" xfId="1335"/>
    <cellStyle name="60% - 强调文字颜色 6 2 3" xfId="1336"/>
    <cellStyle name="60% - 强调文字颜色 6 2 3 2" xfId="1337"/>
    <cellStyle name="60% - 强调文字颜色 6 2 4" xfId="1338"/>
    <cellStyle name="60% - 强调文字颜色 6 2 4 2" xfId="1339"/>
    <cellStyle name="60% - 强调文字颜色 6 2 5" xfId="1340"/>
    <cellStyle name="解释性文本 3 2 2" xfId="1341"/>
    <cellStyle name="60% - 强调文字颜色 6 3" xfId="1342"/>
    <cellStyle name="60% - 强调文字颜色 6 3 2" xfId="1343"/>
    <cellStyle name="日期" xfId="1344"/>
    <cellStyle name="60% - 强调文字颜色 6 3 2 2" xfId="1345"/>
    <cellStyle name="60% - 强调文字颜色 6 3 3" xfId="1346"/>
    <cellStyle name="检查单元格 4 2 2" xfId="1347"/>
    <cellStyle name="60% - 强调文字颜色 6 3 3 2" xfId="1348"/>
    <cellStyle name="60% - 强调文字颜色 6 3 4" xfId="1349"/>
    <cellStyle name="60% - 强调文字颜色 6 4" xfId="1350"/>
    <cellStyle name="百分比 3 2 2" xfId="1351"/>
    <cellStyle name="60% - 强调文字颜色 6 4 2" xfId="1352"/>
    <cellStyle name="60% - 强调文字颜色 6 4 2 2" xfId="1353"/>
    <cellStyle name="60% - 强调文字颜色 6 4 3" xfId="1354"/>
    <cellStyle name="检查单元格 4 3 2" xfId="1355"/>
    <cellStyle name="60% - 强调文字颜色 6 4 3 2" xfId="1356"/>
    <cellStyle name="60% - 强调文字颜色 6 4 4" xfId="1357"/>
    <cellStyle name="60% - 强调文字颜色 6 5" xfId="1358"/>
    <cellStyle name="60% - 强调文字颜色 6 6" xfId="1359"/>
    <cellStyle name="常规 3 2 4 2 2" xfId="1360"/>
    <cellStyle name="60% - 强调文字颜色 6 6 2" xfId="1361"/>
    <cellStyle name="60% - 强调文字颜色 6 7" xfId="1362"/>
    <cellStyle name="60% - 强调文字颜色 6 7 2" xfId="1363"/>
    <cellStyle name="60% - 强调文字颜色 6 8" xfId="1364"/>
    <cellStyle name="60% - 强调文字颜色 6 9" xfId="1365"/>
    <cellStyle name="6mal" xfId="1366"/>
    <cellStyle name="Accent1" xfId="1367"/>
    <cellStyle name="警告文本 3 3 2" xfId="1368"/>
    <cellStyle name="Accent1 - 20%" xfId="1369"/>
    <cellStyle name="强调文字颜色 2 2 2" xfId="1370"/>
    <cellStyle name="Accent1 - 40%" xfId="1371"/>
    <cellStyle name="强调文字颜色 2 4 2" xfId="1372"/>
    <cellStyle name="Accent1 - 40% 2" xfId="1373"/>
    <cellStyle name="强调文字颜色 2 4 2 2" xfId="1374"/>
    <cellStyle name="Accent1 - 40% 3" xfId="1375"/>
    <cellStyle name="Accent1 - 60%" xfId="1376"/>
    <cellStyle name="强调文字颜色 2 6 2" xfId="1377"/>
    <cellStyle name="Accent1 - 60% 2" xfId="1378"/>
    <cellStyle name="好_铜梁县2010年乡镇财政决算报表体系（决算会稿）" xfId="1379"/>
    <cellStyle name="Accent1 2" xfId="1380"/>
    <cellStyle name="Accent1 3" xfId="1381"/>
    <cellStyle name="Accent2" xfId="1382"/>
    <cellStyle name="常规 3 5 2 2" xfId="1383"/>
    <cellStyle name="Accent2 - 20%" xfId="1384"/>
    <cellStyle name="常规 3 2 3" xfId="1385"/>
    <cellStyle name="Accent2 - 20% 3" xfId="1386"/>
    <cellStyle name="常规 3 2 3 3" xfId="1387"/>
    <cellStyle name="Accent2 - 40% 2" xfId="1388"/>
    <cellStyle name="千位分隔[0] 2" xfId="1389"/>
    <cellStyle name="Accent2 - 40% 3" xfId="1390"/>
    <cellStyle name="千位分隔[0] 3" xfId="1391"/>
    <cellStyle name="Accent2 - 60%" xfId="1392"/>
    <cellStyle name="常规 3 6 3" xfId="1393"/>
    <cellStyle name="Accent2 - 60% 2" xfId="1394"/>
    <cellStyle name="常规 3 6 3 2" xfId="1395"/>
    <cellStyle name="Accent2 - 60% 3" xfId="1396"/>
    <cellStyle name="Accent2 2" xfId="1397"/>
    <cellStyle name="常规 3 5 2 2 2" xfId="1398"/>
    <cellStyle name="Accent2 3" xfId="1399"/>
    <cellStyle name="常规 3 5 2 2 3" xfId="1400"/>
    <cellStyle name="Accent2_乡结算项目汇总表" xfId="1401"/>
    <cellStyle name="常规 2 2 4 3" xfId="1402"/>
    <cellStyle name="Accent3" xfId="1403"/>
    <cellStyle name="常规 3 5 2 3" xfId="1404"/>
    <cellStyle name="强调文字颜色 6 4 2" xfId="1405"/>
    <cellStyle name="Accent3 - 20%" xfId="1406"/>
    <cellStyle name="Accent3 - 20% 2" xfId="1407"/>
    <cellStyle name="Accent3 - 20% 3" xfId="1408"/>
    <cellStyle name="Accent3 - 40% 2" xfId="1409"/>
    <cellStyle name="Accent3 - 40% 3" xfId="1410"/>
    <cellStyle name="Accent3 - 60%" xfId="1411"/>
    <cellStyle name="Accent3 - 60% 2" xfId="1412"/>
    <cellStyle name="Accent3 2" xfId="1413"/>
    <cellStyle name="标题 1 12" xfId="1414"/>
    <cellStyle name="常规 3 5 2 3 2" xfId="1415"/>
    <cellStyle name="强调文字颜色 6 4 2 2" xfId="1416"/>
    <cellStyle name="Accent3 3" xfId="1417"/>
    <cellStyle name="标题 1 13" xfId="1418"/>
    <cellStyle name="Accent3_乡结算项目汇总表" xfId="1419"/>
    <cellStyle name="Accent4" xfId="1420"/>
    <cellStyle name="常规 3 5 2 4" xfId="1421"/>
    <cellStyle name="强调文字颜色 6 4 3" xfId="1422"/>
    <cellStyle name="Accent4 - 20%" xfId="1423"/>
    <cellStyle name="Accent4 - 20% 2" xfId="1424"/>
    <cellStyle name="Accent4 - 40%" xfId="1425"/>
    <cellStyle name="Accent4 - 60%" xfId="1426"/>
    <cellStyle name="捠壿 [0.00]_Region Orders (2)" xfId="1427"/>
    <cellStyle name="Accent4 - 60% 2" xfId="1428"/>
    <cellStyle name="Accent4 - 60% 3" xfId="1429"/>
    <cellStyle name="PSSpacer" xfId="1430"/>
    <cellStyle name="Accent4 2" xfId="1431"/>
    <cellStyle name="常规 3 5 2 4 2" xfId="1432"/>
    <cellStyle name="强调文字颜色 6 4 3 2" xfId="1433"/>
    <cellStyle name="适中 14" xfId="1434"/>
    <cellStyle name="Accent4 3" xfId="1435"/>
    <cellStyle name="适中 15" xfId="1436"/>
    <cellStyle name="Accent5" xfId="1437"/>
    <cellStyle name="常规 3 5 2 5" xfId="1438"/>
    <cellStyle name="强调文字颜色 6 4 4" xfId="1439"/>
    <cellStyle name="Accent5 - 20%" xfId="1440"/>
    <cellStyle name="Accent5 - 20% 2" xfId="1441"/>
    <cellStyle name="常规 6 2 5" xfId="1442"/>
    <cellStyle name="Accent5 - 20% 3" xfId="1443"/>
    <cellStyle name="常规 6 2 6" xfId="1444"/>
    <cellStyle name="Accent5 - 40%" xfId="1445"/>
    <cellStyle name="Accent5 - 40% 2" xfId="1446"/>
    <cellStyle name="Accent5 - 40% 3" xfId="1447"/>
    <cellStyle name="Accent5 - 60%" xfId="1448"/>
    <cellStyle name="Accent5 - 60% 2" xfId="1449"/>
    <cellStyle name="Accent5 - 60% 3" xfId="1450"/>
    <cellStyle name="Accent5 2" xfId="1451"/>
    <cellStyle name="Accent5 3" xfId="1452"/>
    <cellStyle name="Accent5_乡结算项目汇总表" xfId="1453"/>
    <cellStyle name="Accent6" xfId="1454"/>
    <cellStyle name="Accent6 - 20%" xfId="1455"/>
    <cellStyle name="常规 10 2 3 2" xfId="1456"/>
    <cellStyle name="Accent6 - 20% 2" xfId="1457"/>
    <cellStyle name="Accent6 - 40%" xfId="1458"/>
    <cellStyle name="Accent6 - 40% 2" xfId="1459"/>
    <cellStyle name="Accent6 - 40% 3" xfId="1460"/>
    <cellStyle name="Accent6 - 60%" xfId="1461"/>
    <cellStyle name="Accent6 - 60% 2" xfId="1462"/>
    <cellStyle name="Accent6 - 60% 3" xfId="1463"/>
    <cellStyle name="Accent6 2" xfId="1464"/>
    <cellStyle name="Accent6 3" xfId="1465"/>
    <cellStyle name="Accent6_乡结算项目汇总表" xfId="1466"/>
    <cellStyle name="输入 4 3" xfId="1467"/>
    <cellStyle name="args.style" xfId="1468"/>
    <cellStyle name="好 3 2 2" xfId="1469"/>
    <cellStyle name="Comma [0]_!!!GO" xfId="1470"/>
    <cellStyle name="常规 2 4 7" xfId="1471"/>
    <cellStyle name="comma zerodec" xfId="1472"/>
    <cellStyle name="Currency [0]_!!!GO" xfId="1473"/>
    <cellStyle name="Currency_!!!GO" xfId="1474"/>
    <cellStyle name="Date" xfId="1475"/>
    <cellStyle name="Dollar (zero dec)" xfId="1476"/>
    <cellStyle name="常规 2 25 2 2 2" xfId="1477"/>
    <cellStyle name="Grey" xfId="1478"/>
    <cellStyle name="常规 96" xfId="1479"/>
    <cellStyle name="Header1" xfId="1480"/>
    <cellStyle name="强调文字颜色 5 2 2" xfId="1481"/>
    <cellStyle name="Header2" xfId="1482"/>
    <cellStyle name="强调文字颜色 5 2 3" xfId="1483"/>
    <cellStyle name="Input [yellow]" xfId="1484"/>
    <cellStyle name="千位分隔 2 4" xfId="1485"/>
    <cellStyle name="Input Cells" xfId="1486"/>
    <cellStyle name="Jun" xfId="1487"/>
    <cellStyle name="差 3" xfId="1488"/>
    <cellStyle name="常规 25 4 2" xfId="1489"/>
    <cellStyle name="常规 30 4 2" xfId="1490"/>
    <cellStyle name="解释性文本 6" xfId="1491"/>
    <cellStyle name="Linked Cells" xfId="1492"/>
    <cellStyle name="常规 14 3_2016.6.18-重点项目资金需求测算表(六）2016年8月（实验二小上报）" xfId="1493"/>
    <cellStyle name="Millares [0]_96 Risk" xfId="1494"/>
    <cellStyle name="Millares_96 Risk" xfId="1495"/>
    <cellStyle name="常规 2 2 2 2" xfId="1496"/>
    <cellStyle name="常规 96 2 3" xfId="1497"/>
    <cellStyle name="Milliers [0]_!!!GO" xfId="1498"/>
    <cellStyle name="Milliers_!!!GO" xfId="1499"/>
    <cellStyle name="Moneda [0]_96 Risk" xfId="1500"/>
    <cellStyle name="汇总 2 2 3 2" xfId="1501"/>
    <cellStyle name="警告文本 2 2 2 2" xfId="1502"/>
    <cellStyle name="Moneda_96 Risk" xfId="1503"/>
    <cellStyle name="Mon閠aire_!!!GO" xfId="1504"/>
    <cellStyle name="常规_2007人代会数据 2" xfId="1505"/>
    <cellStyle name="Normal - Style1" xfId="1506"/>
    <cellStyle name="Normal_!!!GO" xfId="1507"/>
    <cellStyle name="per.style" xfId="1508"/>
    <cellStyle name="Percent [2]" xfId="1509"/>
    <cellStyle name="常规 15 3 2" xfId="1510"/>
    <cellStyle name="常规 20 3 2" xfId="1511"/>
    <cellStyle name="常规 5 4 2 4" xfId="1512"/>
    <cellStyle name="Percent [2] 2" xfId="1513"/>
    <cellStyle name="Percent [2] 3" xfId="1514"/>
    <cellStyle name="强调文字颜色 1 4 2 2" xfId="1515"/>
    <cellStyle name="Percent_!!!GO" xfId="1516"/>
    <cellStyle name="常规 37 3" xfId="1517"/>
    <cellStyle name="常规 42 3" xfId="1518"/>
    <cellStyle name="Pourcentage_pldt" xfId="1519"/>
    <cellStyle name="PSChar" xfId="1520"/>
    <cellStyle name="PSChar 2" xfId="1521"/>
    <cellStyle name="PSChar 3" xfId="1522"/>
    <cellStyle name="t" xfId="1523"/>
    <cellStyle name="PSDate" xfId="1524"/>
    <cellStyle name="PSDate 2" xfId="1525"/>
    <cellStyle name="PSDate 3" xfId="1526"/>
    <cellStyle name="常规 14 5_2016.6.18-重点项目资金需求测算表(六）2016年8月（实验二小上报）" xfId="1527"/>
    <cellStyle name="PSDec 2" xfId="1528"/>
    <cellStyle name="常规 10" xfId="1529"/>
    <cellStyle name="PSDec 3" xfId="1530"/>
    <cellStyle name="常规 11" xfId="1531"/>
    <cellStyle name="PSHeading" xfId="1532"/>
    <cellStyle name="PSInt" xfId="1533"/>
    <cellStyle name="PSInt 2" xfId="1534"/>
    <cellStyle name="PSInt 3" xfId="1535"/>
    <cellStyle name="PSSpacer 2" xfId="1536"/>
    <cellStyle name="PSSpacer 3" xfId="1537"/>
    <cellStyle name="RowLevel_0" xfId="1538"/>
    <cellStyle name="sstot" xfId="1539"/>
    <cellStyle name="ST_06" xfId="1540"/>
    <cellStyle name="Standard_AREAS" xfId="1541"/>
    <cellStyle name="t_HVAC Equipment (3)" xfId="1542"/>
    <cellStyle name="常规 2 3 4" xfId="1543"/>
    <cellStyle name="百分比 2" xfId="1544"/>
    <cellStyle name="百分比 2 2 2" xfId="1545"/>
    <cellStyle name="百分比 2 3" xfId="1546"/>
    <cellStyle name="百分比 2 3 2" xfId="1547"/>
    <cellStyle name="百分比 2 4" xfId="1548"/>
    <cellStyle name="差 2 4 2" xfId="1549"/>
    <cellStyle name="百分比 3" xfId="1550"/>
    <cellStyle name="百分比 3 2" xfId="1551"/>
    <cellStyle name="百分比 3 3" xfId="1552"/>
    <cellStyle name="百分比 3 3 2" xfId="1553"/>
    <cellStyle name="百分比 3 4" xfId="1554"/>
    <cellStyle name="百分比 4" xfId="1555"/>
    <cellStyle name="百分比 4 2" xfId="1556"/>
    <cellStyle name="常规 2 2 6" xfId="1557"/>
    <cellStyle name="百分比 4 2 2" xfId="1558"/>
    <cellStyle name="差_Book1 3" xfId="1559"/>
    <cellStyle name="常规 2 2 6 2" xfId="1560"/>
    <cellStyle name="百分比 4 3" xfId="1561"/>
    <cellStyle name="常规 2 2 7" xfId="1562"/>
    <cellStyle name="百分比 4 4" xfId="1563"/>
    <cellStyle name="常规 2 2 8" xfId="1564"/>
    <cellStyle name="百分比 5" xfId="1565"/>
    <cellStyle name="强调文字颜色 1 2 3 2" xfId="1566"/>
    <cellStyle name="百分比 5 2" xfId="1567"/>
    <cellStyle name="常规 2 3 6" xfId="1568"/>
    <cellStyle name="百分比 6" xfId="1569"/>
    <cellStyle name="捠壿_Region Orders (2)" xfId="1570"/>
    <cellStyle name="强调文字颜色 6 2 2 3 2" xfId="1571"/>
    <cellStyle name="编号" xfId="1572"/>
    <cellStyle name="标题 1 10" xfId="1573"/>
    <cellStyle name="标题 1 11" xfId="1574"/>
    <cellStyle name="标题 1 15" xfId="1575"/>
    <cellStyle name="标题 1 2" xfId="1576"/>
    <cellStyle name="标题 1 2 2" xfId="1577"/>
    <cellStyle name="标题 1 2 2 2" xfId="1578"/>
    <cellStyle name="标题 1 2 2 2 2" xfId="1579"/>
    <cellStyle name="标题 1 2 2 3" xfId="1580"/>
    <cellStyle name="计算 2 3 2" xfId="1581"/>
    <cellStyle name="标题 1 2 3" xfId="1582"/>
    <cellStyle name="标题 1 2 3 2" xfId="1583"/>
    <cellStyle name="标题 1 2 4" xfId="1584"/>
    <cellStyle name="强调文字颜色 4 2 2 3 2" xfId="1585"/>
    <cellStyle name="标题 1 2 4 2" xfId="1586"/>
    <cellStyle name="标题 1 2 6" xfId="1587"/>
    <cellStyle name="标题 1 3 2" xfId="1588"/>
    <cellStyle name="标题 1 3 2 2" xfId="1589"/>
    <cellStyle name="强调文字颜色 1 5" xfId="1590"/>
    <cellStyle name="标题 1 3 3" xfId="1591"/>
    <cellStyle name="标题 1 3 3 2" xfId="1592"/>
    <cellStyle name="强调文字颜色 2 5" xfId="1593"/>
    <cellStyle name="标题 1 3 4" xfId="1594"/>
    <cellStyle name="标题 1 4 2" xfId="1595"/>
    <cellStyle name="标题 1 4 3" xfId="1596"/>
    <cellStyle name="标题 1 4 3 2" xfId="1597"/>
    <cellStyle name="标题 1 4 4" xfId="1598"/>
    <cellStyle name="标题 1 5" xfId="1599"/>
    <cellStyle name="标题 1 6" xfId="1600"/>
    <cellStyle name="常规 4 4 2 2 2" xfId="1601"/>
    <cellStyle name="常规 6 4 2 2" xfId="1602"/>
    <cellStyle name="标题 1 6 2" xfId="1603"/>
    <cellStyle name="标题 1 7" xfId="1604"/>
    <cellStyle name="标题 1 7 2" xfId="1605"/>
    <cellStyle name="标题 1 8" xfId="1606"/>
    <cellStyle name="常规 65 3 2" xfId="1607"/>
    <cellStyle name="常规 70 3 2" xfId="1608"/>
    <cellStyle name="标题 1 9" xfId="1609"/>
    <cellStyle name="标题 10" xfId="1610"/>
    <cellStyle name="标题 11" xfId="1611"/>
    <cellStyle name="标题 13" xfId="1612"/>
    <cellStyle name="标题 14" xfId="1613"/>
    <cellStyle name="标题 15" xfId="1614"/>
    <cellStyle name="标题 16" xfId="1615"/>
    <cellStyle name="好 3 2" xfId="1616"/>
    <cellStyle name="标题 2 10" xfId="1617"/>
    <cellStyle name="标题 2 11" xfId="1618"/>
    <cellStyle name="标题 2 12" xfId="1619"/>
    <cellStyle name="标题 2 13" xfId="1620"/>
    <cellStyle name="标题 2 14" xfId="1621"/>
    <cellStyle name="标题 2 15" xfId="1622"/>
    <cellStyle name="好_2009年度财政总决算录入表（讨论稿）" xfId="1623"/>
    <cellStyle name="标题 2 2" xfId="1624"/>
    <cellStyle name="标题 2 2 2" xfId="1625"/>
    <cellStyle name="标题 2 2 2 2" xfId="1626"/>
    <cellStyle name="标题 2 2 2 2 2" xfId="1627"/>
    <cellStyle name="标题 2 2 2 3" xfId="1628"/>
    <cellStyle name="标题 2 2 2 3 2" xfId="1629"/>
    <cellStyle name="标题 2 2 2 4" xfId="1630"/>
    <cellStyle name="标题 2 2 3" xfId="1631"/>
    <cellStyle name="标题 2 2 3 2" xfId="1632"/>
    <cellStyle name="标题 2 2 4" xfId="1633"/>
    <cellStyle name="标题 2 2 4 2" xfId="1634"/>
    <cellStyle name="标题 2 2 5" xfId="1635"/>
    <cellStyle name="标题 2 3" xfId="1636"/>
    <cellStyle name="标题 2 3 2" xfId="1637"/>
    <cellStyle name="标题 2 3 3" xfId="1638"/>
    <cellStyle name="标题 2 3 3 2" xfId="1639"/>
    <cellStyle name="标题 2 3 4" xfId="1640"/>
    <cellStyle name="标题 2 4" xfId="1641"/>
    <cellStyle name="标题 2 4 2" xfId="1642"/>
    <cellStyle name="标题 2 4 3" xfId="1643"/>
    <cellStyle name="标题 2 4 3 2" xfId="1644"/>
    <cellStyle name="标题 2 4 4" xfId="1645"/>
    <cellStyle name="标题 2 5" xfId="1646"/>
    <cellStyle name="标题 2 6" xfId="1647"/>
    <cellStyle name="常规 4 4 2 3 2" xfId="1648"/>
    <cellStyle name="常规 6 4 3 2" xfId="1649"/>
    <cellStyle name="标题 2 6 2" xfId="1650"/>
    <cellStyle name="标题 2 7" xfId="1651"/>
    <cellStyle name="标题 2 7 2" xfId="1652"/>
    <cellStyle name="检查单元格 5" xfId="1653"/>
    <cellStyle name="标题 2 8" xfId="1654"/>
    <cellStyle name="标题 2 9" xfId="1655"/>
    <cellStyle name="标题 3 10" xfId="1656"/>
    <cellStyle name="标题 3 11" xfId="1657"/>
    <cellStyle name="标题 3 12" xfId="1658"/>
    <cellStyle name="标题 3 13" xfId="1659"/>
    <cellStyle name="标题 3 14" xfId="1660"/>
    <cellStyle name="标题 3 15" xfId="1661"/>
    <cellStyle name="标题 3 2" xfId="1662"/>
    <cellStyle name="标题 3 2 2" xfId="1663"/>
    <cellStyle name="好 5" xfId="1664"/>
    <cellStyle name="标题 3 2 2 2" xfId="1665"/>
    <cellStyle name="常规 57" xfId="1666"/>
    <cellStyle name="常规 62" xfId="1667"/>
    <cellStyle name="标题 3 2 2 2 2" xfId="1668"/>
    <cellStyle name="常规 57 2" xfId="1669"/>
    <cellStyle name="常规 62 2" xfId="1670"/>
    <cellStyle name="标题 3 2 2 3" xfId="1671"/>
    <cellStyle name="常规 58" xfId="1672"/>
    <cellStyle name="常规 63" xfId="1673"/>
    <cellStyle name="标题 3 2 2 3 2" xfId="1674"/>
    <cellStyle name="常规 58 2" xfId="1675"/>
    <cellStyle name="常规 63 2" xfId="1676"/>
    <cellStyle name="标题 3 2 2 4" xfId="1677"/>
    <cellStyle name="常规 59" xfId="1678"/>
    <cellStyle name="常规 64" xfId="1679"/>
    <cellStyle name="标题 3 2 3" xfId="1680"/>
    <cellStyle name="好 6" xfId="1681"/>
    <cellStyle name="标题 3 2 3 2" xfId="1682"/>
    <cellStyle name="好 6 2" xfId="1683"/>
    <cellStyle name="标题 3 2 4" xfId="1684"/>
    <cellStyle name="好 7" xfId="1685"/>
    <cellStyle name="标题 3 2 4 2" xfId="1686"/>
    <cellStyle name="好 7 2" xfId="1687"/>
    <cellStyle name="标题 3 2 5" xfId="1688"/>
    <cellStyle name="好 8" xfId="1689"/>
    <cellStyle name="标题 3 2 6" xfId="1690"/>
    <cellStyle name="好 9" xfId="1691"/>
    <cellStyle name="标题 3 3" xfId="1692"/>
    <cellStyle name="标题 3 3 2" xfId="1693"/>
    <cellStyle name="分级显示列_1_Book1" xfId="1694"/>
    <cellStyle name="标题 3 3 3" xfId="1695"/>
    <cellStyle name="标题 3 3 4" xfId="1696"/>
    <cellStyle name="标题 3 4" xfId="1697"/>
    <cellStyle name="标题 3 4 2" xfId="1698"/>
    <cellStyle name="常规 14 2 5" xfId="1699"/>
    <cellStyle name="标题 3 4 3" xfId="1700"/>
    <cellStyle name="标题 3 4 4" xfId="1701"/>
    <cellStyle name="标题 3 5" xfId="1702"/>
    <cellStyle name="标题 3 6" xfId="1703"/>
    <cellStyle name="标题 3 6 2" xfId="1704"/>
    <cellStyle name="标题 3 7" xfId="1705"/>
    <cellStyle name="标题 3 7 2" xfId="1706"/>
    <cellStyle name="标题 3 9" xfId="1707"/>
    <cellStyle name="标题 4 10" xfId="1708"/>
    <cellStyle name="强调文字颜色 5 2 4" xfId="1709"/>
    <cellStyle name="标题 4 11" xfId="1710"/>
    <cellStyle name="强调文字颜色 5 2 5" xfId="1711"/>
    <cellStyle name="输出 6 2" xfId="1712"/>
    <cellStyle name="标题 4 12" xfId="1713"/>
    <cellStyle name="好_副本2009年度乡镇财政决算报表_2013年镇街收入测算情况" xfId="1714"/>
    <cellStyle name="强调文字颜色 5 2 6" xfId="1715"/>
    <cellStyle name="标题 4 13" xfId="1716"/>
    <cellStyle name="标题 4 14" xfId="1717"/>
    <cellStyle name="标题 4 15" xfId="1718"/>
    <cellStyle name="标题 4 2" xfId="1719"/>
    <cellStyle name="千位分隔 3" xfId="1720"/>
    <cellStyle name="标题 4 2 2" xfId="1721"/>
    <cellStyle name="千位分隔 3 2" xfId="1722"/>
    <cellStyle name="标题 4 2 2 2" xfId="1723"/>
    <cellStyle name="强调文字颜色 1 3 4" xfId="1724"/>
    <cellStyle name="标题 4 2 2 2 2" xfId="1725"/>
    <cellStyle name="强调文字颜色 3 2 5" xfId="1726"/>
    <cellStyle name="标题 4 2 2 3" xfId="1727"/>
    <cellStyle name="标题 4 2 2 4" xfId="1728"/>
    <cellStyle name="标题 4 2 3" xfId="1729"/>
    <cellStyle name="标题 4 2 3 2" xfId="1730"/>
    <cellStyle name="强调文字颜色 1 4 4" xfId="1731"/>
    <cellStyle name="标题 4 2 4" xfId="1732"/>
    <cellStyle name="标题 4 2 4 2" xfId="1733"/>
    <cellStyle name="输出 6" xfId="1734"/>
    <cellStyle name="标题 4 2 5" xfId="1735"/>
    <cellStyle name="标题 4 2 6" xfId="1736"/>
    <cellStyle name="标题 4 3" xfId="1737"/>
    <cellStyle name="千位分隔 4" xfId="1738"/>
    <cellStyle name="标题 4 3 2" xfId="1739"/>
    <cellStyle name="标题 4 3 2 2" xfId="1740"/>
    <cellStyle name="强调文字颜色 2 3 4" xfId="1741"/>
    <cellStyle name="标题 4 3 3" xfId="1742"/>
    <cellStyle name="标题 4 3 3 2" xfId="1743"/>
    <cellStyle name="强调文字颜色 2 4 4" xfId="1744"/>
    <cellStyle name="标题 4 3 4" xfId="1745"/>
    <cellStyle name="标题 4 4" xfId="1746"/>
    <cellStyle name="千位分隔 5" xfId="1747"/>
    <cellStyle name="标题 4 4 2" xfId="1748"/>
    <cellStyle name="标题 4 4 3" xfId="1749"/>
    <cellStyle name="标题 4 4 3 2" xfId="1750"/>
    <cellStyle name="常规 3 2 2 5" xfId="1751"/>
    <cellStyle name="强调文字颜色 3 4 4" xfId="1752"/>
    <cellStyle name="标题 4 4 4" xfId="1753"/>
    <cellStyle name="标题 4 5" xfId="1754"/>
    <cellStyle name="千位分隔 6" xfId="1755"/>
    <cellStyle name="标题 4 6" xfId="1756"/>
    <cellStyle name="标题 4 6 2" xfId="1757"/>
    <cellStyle name="标题 4 7" xfId="1758"/>
    <cellStyle name="标题 4 7 2" xfId="1759"/>
    <cellStyle name="标题 4 8" xfId="1760"/>
    <cellStyle name="标题 4 9" xfId="1761"/>
    <cellStyle name="标题 5" xfId="1762"/>
    <cellStyle name="标题 5 2" xfId="1763"/>
    <cellStyle name="标题 5 2 2 2" xfId="1764"/>
    <cellStyle name="常规 2 3 5" xfId="1765"/>
    <cellStyle name="标题 5 2 3" xfId="1766"/>
    <cellStyle name="标题 5 2 3 2" xfId="1767"/>
    <cellStyle name="常规 2 4 5" xfId="1768"/>
    <cellStyle name="标题 5 2 4" xfId="1769"/>
    <cellStyle name="标题 5 3" xfId="1770"/>
    <cellStyle name="标题 5 4" xfId="1771"/>
    <cellStyle name="标题 5 4 2" xfId="1772"/>
    <cellStyle name="标题 5 5" xfId="1773"/>
    <cellStyle name="标题 5 6" xfId="1774"/>
    <cellStyle name="标题 6" xfId="1775"/>
    <cellStyle name="标题 6 2" xfId="1776"/>
    <cellStyle name="标题 6 2 2" xfId="1777"/>
    <cellStyle name="标题 6 3 2" xfId="1778"/>
    <cellStyle name="标题 6 4" xfId="1779"/>
    <cellStyle name="标题 7" xfId="1780"/>
    <cellStyle name="标题 7 2" xfId="1781"/>
    <cellStyle name="标题 7 2 2" xfId="1782"/>
    <cellStyle name="好_乡镇表处理" xfId="1783"/>
    <cellStyle name="标题 7 3" xfId="1784"/>
    <cellStyle name="标题 7 3 2" xfId="1785"/>
    <cellStyle name="标题 7 4" xfId="1786"/>
    <cellStyle name="标题 8 2" xfId="1787"/>
    <cellStyle name="常规 2 7" xfId="1788"/>
    <cellStyle name="标题 9" xfId="1789"/>
    <cellStyle name="标题 9 2" xfId="1790"/>
    <cellStyle name="常规 3 7" xfId="1791"/>
    <cellStyle name="表标题" xfId="1792"/>
    <cellStyle name="表标题 2" xfId="1793"/>
    <cellStyle name="表标题 3" xfId="1794"/>
    <cellStyle name="部门" xfId="1795"/>
    <cellStyle name="汇总 15" xfId="1796"/>
    <cellStyle name="差 10" xfId="1797"/>
    <cellStyle name="差 11" xfId="1798"/>
    <cellStyle name="差 12" xfId="1799"/>
    <cellStyle name="差 13" xfId="1800"/>
    <cellStyle name="常规 55 2 2" xfId="1801"/>
    <cellStyle name="常规 60 2 2" xfId="1802"/>
    <cellStyle name="差 14" xfId="1803"/>
    <cellStyle name="差 15" xfId="1804"/>
    <cellStyle name="差 2" xfId="1805"/>
    <cellStyle name="解释性文本 5" xfId="1806"/>
    <cellStyle name="差 2 2" xfId="1807"/>
    <cellStyle name="差 2 2 2" xfId="1808"/>
    <cellStyle name="差 2 2 2 2" xfId="1809"/>
    <cellStyle name="差 2 2 3" xfId="1810"/>
    <cellStyle name="差 2 2 3 2" xfId="1811"/>
    <cellStyle name="差 2 2 4" xfId="1812"/>
    <cellStyle name="常规 13 2" xfId="1813"/>
    <cellStyle name="好 4 3 2" xfId="1814"/>
    <cellStyle name="差 2 3" xfId="1815"/>
    <cellStyle name="常规 3 5 3 2 2" xfId="1816"/>
    <cellStyle name="差 2 5" xfId="1817"/>
    <cellStyle name="差 2 6" xfId="1818"/>
    <cellStyle name="常规 97 4 2" xfId="1819"/>
    <cellStyle name="差 3 2" xfId="1820"/>
    <cellStyle name="解释性文本 6 2" xfId="1821"/>
    <cellStyle name="差 3 2 2" xfId="1822"/>
    <cellStyle name="差 3 3" xfId="1823"/>
    <cellStyle name="常规 3 5 3 3 2" xfId="1824"/>
    <cellStyle name="差 3 3 2" xfId="1825"/>
    <cellStyle name="差 3 4" xfId="1826"/>
    <cellStyle name="差 4" xfId="1827"/>
    <cellStyle name="解释性文本 7" xfId="1828"/>
    <cellStyle name="差 4 2" xfId="1829"/>
    <cellStyle name="解释性文本 7 2" xfId="1830"/>
    <cellStyle name="差 4 2 2" xfId="1831"/>
    <cellStyle name="差 4 3" xfId="1832"/>
    <cellStyle name="差 4 3 2" xfId="1833"/>
    <cellStyle name="差 4 4" xfId="1834"/>
    <cellStyle name="差 5" xfId="1835"/>
    <cellStyle name="解释性文本 8" xfId="1836"/>
    <cellStyle name="差 6" xfId="1837"/>
    <cellStyle name="解释性文本 9" xfId="1838"/>
    <cellStyle name="差 6 2" xfId="1839"/>
    <cellStyle name="差_09年决算运用" xfId="1840"/>
    <cellStyle name="差_10月收入完成及全年收入预测" xfId="1841"/>
    <cellStyle name="差_2008-2010民生支出" xfId="1842"/>
    <cellStyle name="差_2008-2010民生支出 2" xfId="1843"/>
    <cellStyle name="差_2008-2010民生支出 3" xfId="1844"/>
    <cellStyle name="常规 3 4 2 4 2" xfId="1845"/>
    <cellStyle name="强调文字颜色 5 4 3 2" xfId="1846"/>
    <cellStyle name="差_2008-2010民生支出_乡结算项目汇总表" xfId="1847"/>
    <cellStyle name="差_2009年度乡镇统计表样（处理表）" xfId="1848"/>
    <cellStyle name="差_2009年度乡镇统计表样（处理表）_2013年镇街收入测算情况" xfId="1849"/>
    <cellStyle name="差_-2009乡镇统计表样" xfId="1850"/>
    <cellStyle name="差_2010年决算报表体系（讨论稿）" xfId="1851"/>
    <cellStyle name="差_2010年县乡财力情况" xfId="1852"/>
    <cellStyle name="差_Book1" xfId="1853"/>
    <cellStyle name="差_Book1 2" xfId="1854"/>
    <cellStyle name="差_副本2009年度乡镇财政决算报表" xfId="1855"/>
    <cellStyle name="差_副本2009年度乡镇财政决算报表_2013年镇街收入测算情况" xfId="1856"/>
    <cellStyle name="差_铜梁县2010年乡镇财政决算报表体系（决算会稿）" xfId="1857"/>
    <cellStyle name="差_乡镇表处理" xfId="1858"/>
    <cellStyle name="常规 10 2" xfId="1859"/>
    <cellStyle name="常规 10 2 2" xfId="1860"/>
    <cellStyle name="常规 10 2 2 2" xfId="1861"/>
    <cellStyle name="警告文本 2 6" xfId="1862"/>
    <cellStyle name="常规 10 2 2 3" xfId="1863"/>
    <cellStyle name="常规 10 2 2 4" xfId="1864"/>
    <cellStyle name="常规 10 2 3" xfId="1865"/>
    <cellStyle name="汇总 6 2" xfId="1866"/>
    <cellStyle name="常规 10 2 4 2" xfId="1867"/>
    <cellStyle name="常规 10 2 5" xfId="1868"/>
    <cellStyle name="常规 10 3" xfId="1869"/>
    <cellStyle name="常规 10 4" xfId="1870"/>
    <cellStyle name="常规 100 2" xfId="1871"/>
    <cellStyle name="常规 7 4" xfId="1872"/>
    <cellStyle name="常规 100 3" xfId="1873"/>
    <cellStyle name="常规 100 3 2" xfId="1874"/>
    <cellStyle name="常规 101" xfId="1875"/>
    <cellStyle name="常规 4 6" xfId="1876"/>
    <cellStyle name="常规 101 2" xfId="1877"/>
    <cellStyle name="常规 4 6 2" xfId="1878"/>
    <cellStyle name="链接单元格 9" xfId="1879"/>
    <cellStyle name="常规 101 2 2" xfId="1880"/>
    <cellStyle name="常规 4 6 2 2" xfId="1881"/>
    <cellStyle name="常规 101 3" xfId="1882"/>
    <cellStyle name="常规 4 6 3" xfId="1883"/>
    <cellStyle name="常规 101 3 2" xfId="1884"/>
    <cellStyle name="常规 4 6 3 2" xfId="1885"/>
    <cellStyle name="常规 101 4" xfId="1886"/>
    <cellStyle name="常规 4 6 4" xfId="1887"/>
    <cellStyle name="常规 104" xfId="1888"/>
    <cellStyle name="常规 104 2 2" xfId="1889"/>
    <cellStyle name="常规 11 2" xfId="1890"/>
    <cellStyle name="常规 11 2 2" xfId="1891"/>
    <cellStyle name="常规 11 2 2 2" xfId="1892"/>
    <cellStyle name="常规 11 2 2 2 2" xfId="1893"/>
    <cellStyle name="常规 11 2 2 3" xfId="1894"/>
    <cellStyle name="常规 11 2 2 3 2" xfId="1895"/>
    <cellStyle name="常规 11 2 3" xfId="1896"/>
    <cellStyle name="常规 11 2 3 2" xfId="1897"/>
    <cellStyle name="常规 11 2 4" xfId="1898"/>
    <cellStyle name="常规 11 2 5" xfId="1899"/>
    <cellStyle name="常规 11 3" xfId="1900"/>
    <cellStyle name="常规 11 4" xfId="1901"/>
    <cellStyle name="链接单元格 3 2 2" xfId="1902"/>
    <cellStyle name="常规 11 4 2" xfId="1903"/>
    <cellStyle name="解释性文本 2 3" xfId="1904"/>
    <cellStyle name="常规 11 4 2 2" xfId="1905"/>
    <cellStyle name="解释性文本 2 3 2" xfId="1906"/>
    <cellStyle name="常规 11 4 3" xfId="1907"/>
    <cellStyle name="解释性文本 2 4" xfId="1908"/>
    <cellStyle name="常规 11 4 3 2" xfId="1909"/>
    <cellStyle name="解释性文本 2 4 2" xfId="1910"/>
    <cellStyle name="常规 11 4 4" xfId="1911"/>
    <cellStyle name="解释性文本 2 5" xfId="1912"/>
    <cellStyle name="常规 11 5" xfId="1913"/>
    <cellStyle name="常规 11 5 2" xfId="1914"/>
    <cellStyle name="解释性文本 3 3" xfId="1915"/>
    <cellStyle name="常规 11 6" xfId="1916"/>
    <cellStyle name="常规 11 6 2" xfId="1917"/>
    <cellStyle name="解释性文本 4 3" xfId="1918"/>
    <cellStyle name="常规 11 7" xfId="1919"/>
    <cellStyle name="常规 3 5 3 2" xfId="1920"/>
    <cellStyle name="常规 11 8" xfId="1921"/>
    <cellStyle name="常规 3 5 3 3" xfId="1922"/>
    <cellStyle name="常规 12" xfId="1923"/>
    <cellStyle name="好 4 2" xfId="1924"/>
    <cellStyle name="常规 12 2" xfId="1925"/>
    <cellStyle name="好 4 2 2" xfId="1926"/>
    <cellStyle name="常规 12 2 2" xfId="1927"/>
    <cellStyle name="常规 12 2 2 2" xfId="1928"/>
    <cellStyle name="常规 12 2 3" xfId="1929"/>
    <cellStyle name="常规 12 2 3 2" xfId="1930"/>
    <cellStyle name="强调文字颜色 4 10" xfId="1931"/>
    <cellStyle name="常规 12 2 4" xfId="1932"/>
    <cellStyle name="常规 12 3" xfId="1933"/>
    <cellStyle name="常规 12 3 2" xfId="1934"/>
    <cellStyle name="强调文字颜色 2 10" xfId="1935"/>
    <cellStyle name="常规 12 3 2 2" xfId="1936"/>
    <cellStyle name="常规 12 3 3" xfId="1937"/>
    <cellStyle name="强调文字颜色 2 11" xfId="1938"/>
    <cellStyle name="常规 12 3 3 2" xfId="1939"/>
    <cellStyle name="常规 12 3 4" xfId="1940"/>
    <cellStyle name="强调文字颜色 2 12" xfId="1941"/>
    <cellStyle name="常规 12 4" xfId="1942"/>
    <cellStyle name="链接单元格 3 3 2" xfId="1943"/>
    <cellStyle name="常规 12 4 2" xfId="1944"/>
    <cellStyle name="常规 12 5" xfId="1945"/>
    <cellStyle name="常规 12 6" xfId="1946"/>
    <cellStyle name="常规 12 7" xfId="1947"/>
    <cellStyle name="常规 3 5 4 2" xfId="1948"/>
    <cellStyle name="常规 12_Sheet1" xfId="1949"/>
    <cellStyle name="常规 13" xfId="1950"/>
    <cellStyle name="好 4 3" xfId="1951"/>
    <cellStyle name="常规 13 2 2" xfId="1952"/>
    <cellStyle name="常规 13 2 2 2" xfId="1953"/>
    <cellStyle name="注释 3 2 3" xfId="1954"/>
    <cellStyle name="常规 13 2 3" xfId="1955"/>
    <cellStyle name="常规 13 2 4" xfId="1956"/>
    <cellStyle name="常规 13 3" xfId="1957"/>
    <cellStyle name="常规 13 3 2" xfId="1958"/>
    <cellStyle name="常规 13 3 2 2" xfId="1959"/>
    <cellStyle name="常规 17 3" xfId="1960"/>
    <cellStyle name="常规 22 3" xfId="1961"/>
    <cellStyle name="常规 13 3 3" xfId="1962"/>
    <cellStyle name="常规 13 3 3 2" xfId="1963"/>
    <cellStyle name="常规 18 3" xfId="1964"/>
    <cellStyle name="常规 23 3" xfId="1965"/>
    <cellStyle name="常规 13 3 4" xfId="1966"/>
    <cellStyle name="常规 13 4" xfId="1967"/>
    <cellStyle name="常规 14" xfId="1968"/>
    <cellStyle name="好 4 4" xfId="1969"/>
    <cellStyle name="常规 14 2" xfId="1970"/>
    <cellStyle name="常规 14 2 2" xfId="1971"/>
    <cellStyle name="常规 14 2 2 2" xfId="1972"/>
    <cellStyle name="常规 14 2 2 3" xfId="1973"/>
    <cellStyle name="常规 14 2 3" xfId="1974"/>
    <cellStyle name="常规 14 2 3 2" xfId="1975"/>
    <cellStyle name="常规 14 2 4" xfId="1976"/>
    <cellStyle name="常规 14 3" xfId="1977"/>
    <cellStyle name="常规 14 3 2" xfId="1978"/>
    <cellStyle name="常规 14 3 2 2" xfId="1979"/>
    <cellStyle name="常规 14 3 2_2016.6.18-重点项目资金需求测算表(六）2016年8月（实验二小上报）" xfId="1980"/>
    <cellStyle name="常规 14 3 3" xfId="1981"/>
    <cellStyle name="常规 14 3 3 2" xfId="1982"/>
    <cellStyle name="常规 14 3 4" xfId="1983"/>
    <cellStyle name="常规 14 4" xfId="1984"/>
    <cellStyle name="常规 14 4 2" xfId="1985"/>
    <cellStyle name="常规 14 5 2" xfId="1986"/>
    <cellStyle name="常规 14 6" xfId="1987"/>
    <cellStyle name="常规 14_2016.6.18-重点项目资金需求测算表(六）2016年8月（实验二小上报）" xfId="1988"/>
    <cellStyle name="常规 15 2 2" xfId="1989"/>
    <cellStyle name="常规 20 2 2" xfId="1990"/>
    <cellStyle name="常规 15 3" xfId="1991"/>
    <cellStyle name="常规 20 3" xfId="1992"/>
    <cellStyle name="常规 15 4" xfId="1993"/>
    <cellStyle name="常规 20 4" xfId="1994"/>
    <cellStyle name="常规 16 3" xfId="1995"/>
    <cellStyle name="常规 21 3" xfId="1996"/>
    <cellStyle name="常规 16 3 2" xfId="1997"/>
    <cellStyle name="常规 21 3 2" xfId="1998"/>
    <cellStyle name="常规 16 4" xfId="1999"/>
    <cellStyle name="常规 21 4" xfId="2000"/>
    <cellStyle name="常规 16 5" xfId="2001"/>
    <cellStyle name="常规 21 5" xfId="2002"/>
    <cellStyle name="适中 3 2" xfId="2003"/>
    <cellStyle name="常规 16 6" xfId="2004"/>
    <cellStyle name="适中 3 3" xfId="2005"/>
    <cellStyle name="常规 17 2" xfId="2006"/>
    <cellStyle name="常规 22 2" xfId="2007"/>
    <cellStyle name="检查单元格 2 2 3 2" xfId="2008"/>
    <cellStyle name="注释 4 2 2" xfId="2009"/>
    <cellStyle name="常规 17 2 2" xfId="2010"/>
    <cellStyle name="常规 22 2 2" xfId="2011"/>
    <cellStyle name="常规 17 3 2" xfId="2012"/>
    <cellStyle name="常规 22 3 2" xfId="2013"/>
    <cellStyle name="常规 17 4" xfId="2014"/>
    <cellStyle name="常规 22 4" xfId="2015"/>
    <cellStyle name="常规 17 5" xfId="2016"/>
    <cellStyle name="常规 22 5" xfId="2017"/>
    <cellStyle name="适中 4 2" xfId="2018"/>
    <cellStyle name="常规 18" xfId="2019"/>
    <cellStyle name="常规 23" xfId="2020"/>
    <cellStyle name="检查单元格 2 2 4" xfId="2021"/>
    <cellStyle name="注释 4 3" xfId="2022"/>
    <cellStyle name="常规 18 2" xfId="2023"/>
    <cellStyle name="常规 23 2" xfId="2024"/>
    <cellStyle name="注释 4 3 2" xfId="2025"/>
    <cellStyle name="常规 18 2 2" xfId="2026"/>
    <cellStyle name="常规 23 2 2" xfId="2027"/>
    <cellStyle name="常规 18 3 2" xfId="2028"/>
    <cellStyle name="常规 23 3 2" xfId="2029"/>
    <cellStyle name="常规 18 4" xfId="2030"/>
    <cellStyle name="常规 23 4" xfId="2031"/>
    <cellStyle name="常规 18 5" xfId="2032"/>
    <cellStyle name="常规 23 5" xfId="2033"/>
    <cellStyle name="常规 18 6" xfId="2034"/>
    <cellStyle name="常规 19" xfId="2035"/>
    <cellStyle name="常规 24" xfId="2036"/>
    <cellStyle name="注释 4 4" xfId="2037"/>
    <cellStyle name="常规 19 2" xfId="2038"/>
    <cellStyle name="常规 24 2" xfId="2039"/>
    <cellStyle name="常规 19 2 2" xfId="2040"/>
    <cellStyle name="常规 24 2 2" xfId="2041"/>
    <cellStyle name="汇总 13" xfId="2042"/>
    <cellStyle name="强调文字颜色 4 14" xfId="2043"/>
    <cellStyle name="常规 19 3" xfId="2044"/>
    <cellStyle name="常规 24 3" xfId="2045"/>
    <cellStyle name="常规 19 3 2" xfId="2046"/>
    <cellStyle name="常规 24 3 2" xfId="2047"/>
    <cellStyle name="常规 19 4" xfId="2048"/>
    <cellStyle name="常规 24 4" xfId="2049"/>
    <cellStyle name="常规 19 5" xfId="2050"/>
    <cellStyle name="常规 24 5" xfId="2051"/>
    <cellStyle name="适中 6 2" xfId="2052"/>
    <cellStyle name="常规 19 6" xfId="2053"/>
    <cellStyle name="常规 2" xfId="2054"/>
    <cellStyle name="好 10" xfId="2055"/>
    <cellStyle name="常规 2 10" xfId="2056"/>
    <cellStyle name="强调文字颜色 3 3" xfId="2057"/>
    <cellStyle name="常规 2 11" xfId="2058"/>
    <cellStyle name="强调文字颜色 3 4" xfId="2059"/>
    <cellStyle name="常规 2 12" xfId="2060"/>
    <cellStyle name="强调文字颜色 3 5" xfId="2061"/>
    <cellStyle name="常规 2 13" xfId="2062"/>
    <cellStyle name="强调文字颜色 3 6" xfId="2063"/>
    <cellStyle name="常规 2 15" xfId="2064"/>
    <cellStyle name="常规 2 20" xfId="2065"/>
    <cellStyle name="强调文字颜色 3 8" xfId="2066"/>
    <cellStyle name="常规 2 16" xfId="2067"/>
    <cellStyle name="常规 2 21" xfId="2068"/>
    <cellStyle name="强调文字颜色 3 9" xfId="2069"/>
    <cellStyle name="常规 2 17" xfId="2070"/>
    <cellStyle name="常规 2 22" xfId="2071"/>
    <cellStyle name="常规 7 3 2 2" xfId="2072"/>
    <cellStyle name="常规 2 2" xfId="2073"/>
    <cellStyle name="常规 2 2 2" xfId="2074"/>
    <cellStyle name="常规 2 2 2 2 2" xfId="2075"/>
    <cellStyle name="常规 96 2 3 2" xfId="2076"/>
    <cellStyle name="常规 2 2 2 2 2 2" xfId="2077"/>
    <cellStyle name="常规 2 2 2 2 2 2 2" xfId="2078"/>
    <cellStyle name="注释 2 2 4" xfId="2079"/>
    <cellStyle name="常规 2 2 2 2 2 3" xfId="2080"/>
    <cellStyle name="常规 2 2 2 2 2 3 2" xfId="2081"/>
    <cellStyle name="注释 2 3 4" xfId="2082"/>
    <cellStyle name="常规 2 2 2 2 2 4" xfId="2083"/>
    <cellStyle name="常规 3 2 3 2 2 2" xfId="2084"/>
    <cellStyle name="常规 2 2 2 2 3" xfId="2085"/>
    <cellStyle name="常规 2 2 2 2 3 2" xfId="2086"/>
    <cellStyle name="常规 2 2 2 2 4 2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24" sqref="B24"/>
    </sheetView>
  </sheetViews>
  <sheetFormatPr defaultColWidth="9" defaultRowHeight="15.75" outlineLevelCol="1"/>
  <cols>
    <col min="1" max="1" width="28.5" style="87" customWidth="1"/>
    <col min="2" max="2" width="111.75" style="87"/>
    <col min="3" max="16384" width="9" style="87"/>
  </cols>
  <sheetData>
    <row r="1" ht="28.5" spans="1:2">
      <c r="A1" s="88" t="s">
        <v>0</v>
      </c>
      <c r="B1" s="88"/>
    </row>
    <row r="2" ht="22.5" customHeight="1" spans="1:2">
      <c r="A2" s="89" t="s">
        <v>1</v>
      </c>
      <c r="B2" s="89"/>
    </row>
    <row r="3" ht="22.5" customHeight="1" spans="1:2">
      <c r="A3" s="90" t="s">
        <v>2</v>
      </c>
      <c r="B3" s="91" t="s">
        <v>3</v>
      </c>
    </row>
    <row r="4" ht="22.5" customHeight="1" spans="1:2">
      <c r="A4" s="90"/>
      <c r="B4" s="91" t="s">
        <v>4</v>
      </c>
    </row>
    <row r="5" ht="22.5" customHeight="1" spans="1:2">
      <c r="A5" s="90"/>
      <c r="B5" s="91" t="s">
        <v>5</v>
      </c>
    </row>
    <row r="6" ht="22.5" customHeight="1" spans="1:2">
      <c r="A6" s="90"/>
      <c r="B6" s="92" t="s">
        <v>6</v>
      </c>
    </row>
    <row r="7" ht="22.5" customHeight="1" spans="1:2">
      <c r="A7" s="90"/>
      <c r="B7" s="91" t="s">
        <v>7</v>
      </c>
    </row>
    <row r="8" ht="22.5" customHeight="1" spans="1:2">
      <c r="A8" s="90"/>
      <c r="B8" s="91" t="s">
        <v>8</v>
      </c>
    </row>
    <row r="9" ht="22.5" customHeight="1" spans="1:2">
      <c r="A9" s="90"/>
      <c r="B9" s="92" t="s">
        <v>9</v>
      </c>
    </row>
    <row r="10" ht="22.5" customHeight="1" spans="1:2">
      <c r="A10" s="90"/>
      <c r="B10" s="92" t="s">
        <v>10</v>
      </c>
    </row>
    <row r="11" ht="22.5" customHeight="1" spans="1:2">
      <c r="A11" s="90"/>
      <c r="B11" s="92" t="s">
        <v>11</v>
      </c>
    </row>
    <row r="12" ht="22.5" customHeight="1" spans="1:2">
      <c r="A12" s="90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6" sqref="B16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233</v>
      </c>
      <c r="B1" s="23"/>
    </row>
    <row r="2" ht="24" spans="1:2">
      <c r="A2" s="24" t="s">
        <v>234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235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236</v>
      </c>
      <c r="B1" s="2"/>
      <c r="C1" s="3"/>
      <c r="D1" s="3"/>
    </row>
    <row r="2" ht="31.5" customHeight="1" spans="1:4">
      <c r="A2" s="4" t="s">
        <v>237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220</v>
      </c>
      <c r="B5" s="11">
        <f>B6</f>
        <v>0</v>
      </c>
      <c r="C5" s="10" t="s">
        <v>220</v>
      </c>
      <c r="D5" s="11">
        <f>B6</f>
        <v>0</v>
      </c>
    </row>
    <row r="6" ht="20.1" customHeight="1" spans="1:4">
      <c r="A6" s="12" t="s">
        <v>238</v>
      </c>
      <c r="B6" s="11">
        <f>B7+B11+B14+B15+B16</f>
        <v>0</v>
      </c>
      <c r="C6" s="12" t="s">
        <v>239</v>
      </c>
      <c r="D6" s="11">
        <f>D7+D11+D14+D15+D16</f>
        <v>0</v>
      </c>
    </row>
    <row r="7" ht="25.5" customHeight="1" spans="1:4">
      <c r="A7" s="13" t="s">
        <v>240</v>
      </c>
      <c r="B7" s="14"/>
      <c r="C7" s="13" t="s">
        <v>241</v>
      </c>
      <c r="D7" s="14"/>
    </row>
    <row r="8" ht="25.5" customHeight="1" spans="1:4">
      <c r="A8" s="15" t="s">
        <v>242</v>
      </c>
      <c r="B8" s="14"/>
      <c r="C8" s="15" t="s">
        <v>242</v>
      </c>
      <c r="D8" s="14"/>
    </row>
    <row r="9" ht="25.5" customHeight="1" spans="1:4">
      <c r="A9" s="15" t="s">
        <v>243</v>
      </c>
      <c r="B9" s="14"/>
      <c r="C9" s="15" t="s">
        <v>243</v>
      </c>
      <c r="D9" s="14"/>
    </row>
    <row r="10" ht="25.5" customHeight="1" spans="1:4">
      <c r="A10" s="15" t="s">
        <v>244</v>
      </c>
      <c r="B10" s="14"/>
      <c r="C10" s="15" t="s">
        <v>244</v>
      </c>
      <c r="D10" s="14"/>
    </row>
    <row r="11" ht="25.5" customHeight="1" spans="1:4">
      <c r="A11" s="13" t="s">
        <v>245</v>
      </c>
      <c r="B11" s="14"/>
      <c r="C11" s="13" t="s">
        <v>246</v>
      </c>
      <c r="D11" s="14"/>
    </row>
    <row r="12" ht="25.5" customHeight="1" spans="1:4">
      <c r="A12" s="15" t="s">
        <v>247</v>
      </c>
      <c r="B12" s="14"/>
      <c r="C12" s="15" t="s">
        <v>247</v>
      </c>
      <c r="D12" s="14"/>
    </row>
    <row r="13" ht="25.5" customHeight="1" spans="1:4">
      <c r="A13" s="15" t="s">
        <v>248</v>
      </c>
      <c r="B13" s="14"/>
      <c r="C13" s="15" t="s">
        <v>248</v>
      </c>
      <c r="D13" s="14"/>
    </row>
    <row r="14" ht="25.5" customHeight="1" spans="1:4">
      <c r="A14" s="13" t="s">
        <v>249</v>
      </c>
      <c r="B14" s="14"/>
      <c r="C14" s="13" t="s">
        <v>250</v>
      </c>
      <c r="D14" s="14"/>
    </row>
    <row r="15" ht="25.5" customHeight="1" spans="1:4">
      <c r="A15" s="13" t="s">
        <v>251</v>
      </c>
      <c r="B15" s="14"/>
      <c r="C15" s="13" t="s">
        <v>252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253</v>
      </c>
      <c r="D17" s="11">
        <f>D5-D6</f>
        <v>0</v>
      </c>
    </row>
    <row r="18" ht="28.5" customHeight="1" spans="1:1">
      <c r="A18" s="20" t="s">
        <v>254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0" sqref="A10"/>
    </sheetView>
  </sheetViews>
  <sheetFormatPr defaultColWidth="9" defaultRowHeight="15.75" outlineLevelCol="3"/>
  <cols>
    <col min="1" max="1" width="40.625" style="72" customWidth="1"/>
    <col min="2" max="2" width="13.625" style="73" customWidth="1"/>
    <col min="3" max="3" width="40.625" style="72" customWidth="1"/>
    <col min="4" max="4" width="13.625" style="73" customWidth="1"/>
    <col min="5" max="5" width="9" style="72"/>
    <col min="6" max="6" width="12.625" style="72"/>
    <col min="7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80">
        <f>B6+B28</f>
        <v>1847.52</v>
      </c>
      <c r="C5" s="79" t="s">
        <v>20</v>
      </c>
      <c r="D5" s="80">
        <f>D6+D28</f>
        <v>1847.52</v>
      </c>
    </row>
    <row r="6" spans="1:4">
      <c r="A6" s="81" t="s">
        <v>21</v>
      </c>
      <c r="B6" s="80">
        <f>B7+B20</f>
        <v>411</v>
      </c>
      <c r="C6" s="81" t="s">
        <v>22</v>
      </c>
      <c r="D6" s="80">
        <f>SUM(D7:D27)</f>
        <v>1679.02</v>
      </c>
    </row>
    <row r="7" spans="1:4">
      <c r="A7" s="82" t="s">
        <v>23</v>
      </c>
      <c r="B7" s="83">
        <v>340</v>
      </c>
      <c r="C7" s="82" t="s">
        <v>24</v>
      </c>
      <c r="D7" s="83">
        <v>539.99</v>
      </c>
    </row>
    <row r="8" spans="1:4">
      <c r="A8" s="82" t="s">
        <v>25</v>
      </c>
      <c r="B8" s="83">
        <v>285</v>
      </c>
      <c r="C8" s="82" t="s">
        <v>26</v>
      </c>
      <c r="D8" s="83"/>
    </row>
    <row r="9" spans="1:4">
      <c r="A9" s="82" t="s">
        <v>27</v>
      </c>
      <c r="B9" s="83">
        <v>20</v>
      </c>
      <c r="C9" s="82" t="s">
        <v>28</v>
      </c>
      <c r="D9" s="83"/>
    </row>
    <row r="10" spans="1:4">
      <c r="A10" s="82" t="s">
        <v>29</v>
      </c>
      <c r="B10" s="83">
        <v>7</v>
      </c>
      <c r="C10" s="82" t="s">
        <v>30</v>
      </c>
      <c r="D10" s="83"/>
    </row>
    <row r="11" spans="1:4">
      <c r="A11" s="82" t="s">
        <v>31</v>
      </c>
      <c r="B11" s="83">
        <v>5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3">
        <v>96.43</v>
      </c>
    </row>
    <row r="13" spans="1:4">
      <c r="A13" s="82" t="s">
        <v>35</v>
      </c>
      <c r="B13" s="83">
        <v>9</v>
      </c>
      <c r="C13" s="82" t="s">
        <v>36</v>
      </c>
      <c r="D13" s="83">
        <v>240.29</v>
      </c>
    </row>
    <row r="14" spans="1:4">
      <c r="A14" s="82" t="s">
        <v>37</v>
      </c>
      <c r="B14" s="83">
        <v>3</v>
      </c>
      <c r="C14" s="82" t="s">
        <v>38</v>
      </c>
      <c r="D14" s="83">
        <v>47.79</v>
      </c>
    </row>
    <row r="15" spans="1:4">
      <c r="A15" s="82" t="s">
        <v>39</v>
      </c>
      <c r="B15" s="83">
        <v>8</v>
      </c>
      <c r="C15" s="82" t="s">
        <v>40</v>
      </c>
      <c r="D15" s="83">
        <v>90.18</v>
      </c>
    </row>
    <row r="16" spans="1:4">
      <c r="A16" s="82" t="s">
        <v>41</v>
      </c>
      <c r="B16" s="83"/>
      <c r="C16" s="82" t="s">
        <v>42</v>
      </c>
      <c r="D16" s="83">
        <v>70</v>
      </c>
    </row>
    <row r="17" spans="1:4">
      <c r="A17" s="82" t="s">
        <v>43</v>
      </c>
      <c r="B17" s="83">
        <v>3</v>
      </c>
      <c r="C17" s="82" t="s">
        <v>44</v>
      </c>
      <c r="D17" s="83">
        <v>533.57</v>
      </c>
    </row>
    <row r="18" spans="1:4">
      <c r="A18" s="82" t="s">
        <v>45</v>
      </c>
      <c r="B18" s="83"/>
      <c r="C18" s="82" t="s">
        <v>46</v>
      </c>
      <c r="D18" s="83">
        <v>19.75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>
        <v>71</v>
      </c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41.02</v>
      </c>
    </row>
    <row r="24" spans="1:4">
      <c r="A24" s="82" t="s">
        <v>57</v>
      </c>
      <c r="B24" s="83"/>
      <c r="C24" s="82" t="s">
        <v>58</v>
      </c>
      <c r="D24" s="83"/>
    </row>
    <row r="25" spans="1:4">
      <c r="A25" s="82" t="s">
        <v>59</v>
      </c>
      <c r="B25" s="83">
        <v>71</v>
      </c>
      <c r="C25" s="82" t="s">
        <v>60</v>
      </c>
      <c r="D25" s="83"/>
    </row>
    <row r="26" spans="1:4">
      <c r="A26" s="85"/>
      <c r="B26" s="80"/>
      <c r="C26" s="82" t="s">
        <v>61</v>
      </c>
      <c r="D26" s="83"/>
    </row>
    <row r="27" spans="1:4">
      <c r="A27" s="85"/>
      <c r="B27" s="80"/>
      <c r="C27" s="82" t="s">
        <v>62</v>
      </c>
      <c r="D27" s="83"/>
    </row>
    <row r="28" spans="1:4">
      <c r="A28" s="81" t="s">
        <v>63</v>
      </c>
      <c r="B28" s="86">
        <v>1436.52</v>
      </c>
      <c r="C28" s="81" t="s">
        <v>64</v>
      </c>
      <c r="D28" s="83">
        <v>168.5</v>
      </c>
    </row>
    <row r="29" spans="1:4">
      <c r="A29" s="82" t="s">
        <v>65</v>
      </c>
      <c r="B29" s="86">
        <v>1436.52</v>
      </c>
      <c r="C29" s="82" t="s">
        <v>66</v>
      </c>
      <c r="D29" s="83">
        <v>168.5</v>
      </c>
    </row>
    <row r="30" spans="1:4">
      <c r="A30" s="82" t="s">
        <v>67</v>
      </c>
      <c r="B30" s="86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6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4"/>
  <sheetViews>
    <sheetView showZeros="0" workbookViewId="0">
      <selection activeCell="D6" sqref="D6"/>
    </sheetView>
  </sheetViews>
  <sheetFormatPr defaultColWidth="9" defaultRowHeight="13.5" outlineLevelCol="1"/>
  <cols>
    <col min="1" max="1" width="60.625" style="67" customWidth="1"/>
    <col min="2" max="2" width="16.125" style="68" customWidth="1"/>
    <col min="3" max="16383" width="9" style="68"/>
  </cols>
  <sheetData>
    <row r="1" ht="15.75" spans="1:2">
      <c r="A1" s="2" t="s">
        <v>70</v>
      </c>
      <c r="B1" s="2"/>
    </row>
    <row r="2" ht="24" spans="1:2">
      <c r="A2" s="4" t="s">
        <v>71</v>
      </c>
      <c r="B2" s="4"/>
    </row>
    <row r="3" ht="16.5" spans="1:2">
      <c r="A3" s="69" t="s">
        <v>72</v>
      </c>
      <c r="B3" s="69"/>
    </row>
    <row r="4" ht="15.75" spans="2:2">
      <c r="B4" s="70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8">
        <v>1679.02</v>
      </c>
    </row>
    <row r="7" ht="22.5" customHeight="1" spans="1:2">
      <c r="A7" s="28" t="s">
        <v>75</v>
      </c>
      <c r="B7" s="28">
        <v>539.98</v>
      </c>
    </row>
    <row r="8" ht="22.5" customHeight="1" spans="1:2">
      <c r="A8" s="28" t="s">
        <v>76</v>
      </c>
      <c r="B8" s="28">
        <v>15</v>
      </c>
    </row>
    <row r="9" ht="22.5" customHeight="1" spans="1:2">
      <c r="A9" s="28" t="s">
        <v>77</v>
      </c>
      <c r="B9" s="28">
        <v>15</v>
      </c>
    </row>
    <row r="10" ht="22.5" customHeight="1" spans="1:2">
      <c r="A10" s="28" t="s">
        <v>78</v>
      </c>
      <c r="B10" s="28">
        <v>524.98</v>
      </c>
    </row>
    <row r="11" ht="22.5" customHeight="1" spans="1:2">
      <c r="A11" s="28" t="s">
        <v>79</v>
      </c>
      <c r="B11" s="28">
        <v>393.61</v>
      </c>
    </row>
    <row r="12" ht="22.5" customHeight="1" spans="1:2">
      <c r="A12" s="28" t="s">
        <v>77</v>
      </c>
      <c r="B12" s="28">
        <v>105.38</v>
      </c>
    </row>
    <row r="13" ht="22.5" customHeight="1" spans="1:2">
      <c r="A13" s="28" t="s">
        <v>80</v>
      </c>
      <c r="B13" s="28">
        <v>12.75</v>
      </c>
    </row>
    <row r="14" ht="22.5" customHeight="1" spans="1:2">
      <c r="A14" s="28" t="s">
        <v>81</v>
      </c>
      <c r="B14" s="28">
        <v>13.24</v>
      </c>
    </row>
    <row r="15" ht="22.5" customHeight="1" spans="1:2">
      <c r="A15" s="28" t="s">
        <v>82</v>
      </c>
      <c r="B15" s="28">
        <v>96.43</v>
      </c>
    </row>
    <row r="16" ht="22.5" customHeight="1" spans="1:2">
      <c r="A16" s="28" t="s">
        <v>83</v>
      </c>
      <c r="B16" s="28">
        <v>96.43</v>
      </c>
    </row>
    <row r="17" ht="22.5" customHeight="1" spans="1:2">
      <c r="A17" s="28" t="s">
        <v>84</v>
      </c>
      <c r="B17" s="28">
        <v>47.23</v>
      </c>
    </row>
    <row r="18" ht="22.5" customHeight="1" spans="1:2">
      <c r="A18" s="28" t="s">
        <v>85</v>
      </c>
      <c r="B18" s="28">
        <v>49.2</v>
      </c>
    </row>
    <row r="19" ht="22.5" customHeight="1" spans="1:2">
      <c r="A19" s="28" t="s">
        <v>86</v>
      </c>
      <c r="B19" s="28">
        <v>240.29</v>
      </c>
    </row>
    <row r="20" ht="22.5" customHeight="1" spans="1:2">
      <c r="A20" s="28" t="s">
        <v>87</v>
      </c>
      <c r="B20" s="28">
        <v>38.77</v>
      </c>
    </row>
    <row r="21" ht="22.5" customHeight="1" spans="1:2">
      <c r="A21" s="28" t="s">
        <v>88</v>
      </c>
      <c r="B21" s="28">
        <v>38.77</v>
      </c>
    </row>
    <row r="22" ht="22.5" customHeight="1" spans="1:2">
      <c r="A22" s="28" t="s">
        <v>89</v>
      </c>
      <c r="B22" s="28">
        <v>45</v>
      </c>
    </row>
    <row r="23" ht="22.5" customHeight="1" spans="1:2">
      <c r="A23" s="28" t="s">
        <v>90</v>
      </c>
      <c r="B23" s="28">
        <v>45</v>
      </c>
    </row>
    <row r="24" ht="22.5" customHeight="1" spans="1:2">
      <c r="A24" s="28" t="s">
        <v>91</v>
      </c>
      <c r="B24" s="28">
        <v>116.4</v>
      </c>
    </row>
    <row r="25" ht="22.5" customHeight="1" spans="1:2">
      <c r="A25" s="28" t="s">
        <v>92</v>
      </c>
      <c r="B25" s="28">
        <v>54.7</v>
      </c>
    </row>
    <row r="26" ht="22.5" customHeight="1" spans="1:2">
      <c r="A26" s="28" t="s">
        <v>93</v>
      </c>
      <c r="B26" s="28">
        <v>27.35</v>
      </c>
    </row>
    <row r="27" ht="15.75" spans="1:2">
      <c r="A27" s="28" t="s">
        <v>94</v>
      </c>
      <c r="B27" s="28">
        <v>34.35</v>
      </c>
    </row>
    <row r="28" ht="15.75" spans="1:2">
      <c r="A28" s="28" t="s">
        <v>95</v>
      </c>
      <c r="B28" s="28">
        <v>17.92</v>
      </c>
    </row>
    <row r="29" ht="15.75" spans="1:2">
      <c r="A29" s="28" t="s">
        <v>96</v>
      </c>
      <c r="B29" s="28">
        <v>17.92</v>
      </c>
    </row>
    <row r="30" ht="15.75" spans="1:2">
      <c r="A30" s="28" t="s">
        <v>97</v>
      </c>
      <c r="B30" s="28">
        <v>14.2</v>
      </c>
    </row>
    <row r="31" ht="15.75" spans="1:2">
      <c r="A31" s="28" t="s">
        <v>98</v>
      </c>
      <c r="B31" s="28">
        <v>13.2</v>
      </c>
    </row>
    <row r="32" ht="15.75" spans="1:2">
      <c r="A32" s="28" t="s">
        <v>99</v>
      </c>
      <c r="B32" s="28">
        <v>1</v>
      </c>
    </row>
    <row r="33" ht="15.75" spans="1:2">
      <c r="A33" s="28" t="s">
        <v>100</v>
      </c>
      <c r="B33" s="28">
        <v>8</v>
      </c>
    </row>
    <row r="34" ht="15.75" spans="1:2">
      <c r="A34" s="28" t="s">
        <v>101</v>
      </c>
      <c r="B34" s="28">
        <v>8</v>
      </c>
    </row>
    <row r="35" ht="15.75" spans="1:2">
      <c r="A35" s="28" t="s">
        <v>102</v>
      </c>
      <c r="B35" s="28">
        <v>47.79</v>
      </c>
    </row>
    <row r="36" ht="15.75" spans="1:2">
      <c r="A36" s="28" t="s">
        <v>103</v>
      </c>
      <c r="B36" s="28">
        <v>47.79</v>
      </c>
    </row>
    <row r="37" ht="15.75" spans="1:2">
      <c r="A37" s="28" t="s">
        <v>104</v>
      </c>
      <c r="B37" s="28">
        <v>13.98</v>
      </c>
    </row>
    <row r="38" ht="15.75" spans="1:2">
      <c r="A38" s="28" t="s">
        <v>105</v>
      </c>
      <c r="B38" s="28">
        <v>15.08</v>
      </c>
    </row>
    <row r="39" ht="15.75" spans="1:2">
      <c r="A39" s="28" t="s">
        <v>106</v>
      </c>
      <c r="B39" s="28">
        <v>4.94</v>
      </c>
    </row>
    <row r="40" ht="15.75" spans="1:2">
      <c r="A40" s="28" t="s">
        <v>107</v>
      </c>
      <c r="B40" s="28">
        <v>13.79</v>
      </c>
    </row>
    <row r="41" ht="15.75" spans="1:2">
      <c r="A41" s="28" t="s">
        <v>108</v>
      </c>
      <c r="B41" s="28">
        <v>90.18</v>
      </c>
    </row>
    <row r="42" ht="15.75" spans="1:2">
      <c r="A42" s="28" t="s">
        <v>109</v>
      </c>
      <c r="B42" s="28">
        <v>14.16</v>
      </c>
    </row>
    <row r="43" ht="15.75" spans="1:2">
      <c r="A43" s="28" t="s">
        <v>110</v>
      </c>
      <c r="B43" s="28">
        <v>14.16</v>
      </c>
    </row>
    <row r="44" ht="15.75" spans="1:2">
      <c r="A44" s="28" t="s">
        <v>111</v>
      </c>
      <c r="B44" s="28">
        <v>76.02</v>
      </c>
    </row>
    <row r="45" ht="15.75" spans="1:2">
      <c r="A45" s="28" t="s">
        <v>112</v>
      </c>
      <c r="B45" s="28">
        <v>76.02</v>
      </c>
    </row>
    <row r="46" ht="15.75" spans="1:2">
      <c r="A46" s="28" t="s">
        <v>113</v>
      </c>
      <c r="B46" s="28">
        <v>70</v>
      </c>
    </row>
    <row r="47" ht="15.75" spans="1:2">
      <c r="A47" s="28" t="s">
        <v>114</v>
      </c>
      <c r="B47" s="28">
        <v>35</v>
      </c>
    </row>
    <row r="48" ht="15.75" spans="1:2">
      <c r="A48" s="28" t="s">
        <v>115</v>
      </c>
      <c r="B48" s="28">
        <v>35</v>
      </c>
    </row>
    <row r="49" ht="15.75" spans="1:2">
      <c r="A49" s="28" t="s">
        <v>116</v>
      </c>
      <c r="B49" s="28">
        <v>35</v>
      </c>
    </row>
    <row r="50" ht="15.75" spans="1:2">
      <c r="A50" s="28" t="s">
        <v>117</v>
      </c>
      <c r="B50" s="28">
        <v>35</v>
      </c>
    </row>
    <row r="51" ht="15.75" spans="1:2">
      <c r="A51" s="28" t="s">
        <v>118</v>
      </c>
      <c r="B51" s="28">
        <v>533.57</v>
      </c>
    </row>
    <row r="52" ht="15.75" spans="1:2">
      <c r="A52" s="28" t="s">
        <v>119</v>
      </c>
      <c r="B52" s="28">
        <v>326.44</v>
      </c>
    </row>
    <row r="53" ht="15.75" spans="1:2">
      <c r="A53" s="28" t="s">
        <v>98</v>
      </c>
      <c r="B53" s="28">
        <v>326.44</v>
      </c>
    </row>
    <row r="54" ht="15.75" spans="1:2">
      <c r="A54" s="28" t="s">
        <v>120</v>
      </c>
      <c r="B54" s="28">
        <v>202.63</v>
      </c>
    </row>
    <row r="55" ht="15.75" spans="1:2">
      <c r="A55" s="28" t="s">
        <v>121</v>
      </c>
      <c r="B55" s="28">
        <v>200.13</v>
      </c>
    </row>
    <row r="56" ht="15.75" spans="1:2">
      <c r="A56" s="28" t="s">
        <v>122</v>
      </c>
      <c r="B56" s="28">
        <v>2.5</v>
      </c>
    </row>
    <row r="57" ht="15.75" spans="1:2">
      <c r="A57" s="28" t="s">
        <v>123</v>
      </c>
      <c r="B57" s="28">
        <v>4.5</v>
      </c>
    </row>
    <row r="58" ht="15.75" spans="1:2">
      <c r="A58" s="28" t="s">
        <v>124</v>
      </c>
      <c r="B58" s="28">
        <v>4.5</v>
      </c>
    </row>
    <row r="59" ht="15.75" spans="1:2">
      <c r="A59" s="28" t="s">
        <v>125</v>
      </c>
      <c r="B59" s="28">
        <v>19.75</v>
      </c>
    </row>
    <row r="60" ht="15.75" spans="1:2">
      <c r="A60" s="28" t="s">
        <v>126</v>
      </c>
      <c r="B60" s="28">
        <v>14.75</v>
      </c>
    </row>
    <row r="61" ht="15.75" spans="1:2">
      <c r="A61" s="28" t="s">
        <v>127</v>
      </c>
      <c r="B61" s="28">
        <v>14.75</v>
      </c>
    </row>
    <row r="62" ht="15.75" spans="1:2">
      <c r="A62" s="28" t="s">
        <v>128</v>
      </c>
      <c r="B62" s="28">
        <v>5</v>
      </c>
    </row>
    <row r="63" ht="15.75" spans="1:2">
      <c r="A63" s="28" t="s">
        <v>129</v>
      </c>
      <c r="B63" s="28">
        <v>5</v>
      </c>
    </row>
    <row r="64" ht="15.75" spans="1:2">
      <c r="A64" s="28" t="s">
        <v>130</v>
      </c>
      <c r="B64" s="28">
        <v>41.03</v>
      </c>
    </row>
    <row r="65" ht="15.75" spans="1:2">
      <c r="A65" s="28" t="s">
        <v>131</v>
      </c>
      <c r="B65" s="28">
        <v>41.03</v>
      </c>
    </row>
    <row r="66" ht="15.75" spans="1:2">
      <c r="A66" s="28" t="s">
        <v>132</v>
      </c>
      <c r="B66" s="28">
        <v>41.03</v>
      </c>
    </row>
    <row r="67" ht="15.75" spans="1:2">
      <c r="A67" s="28" t="s">
        <v>133</v>
      </c>
      <c r="B67" s="28">
        <v>0</v>
      </c>
    </row>
    <row r="68" ht="15.75" spans="1:2">
      <c r="A68" s="28" t="s">
        <v>134</v>
      </c>
      <c r="B68" s="28">
        <v>0</v>
      </c>
    </row>
    <row r="69" ht="15.75" spans="1:2">
      <c r="A69" s="28" t="s">
        <v>135</v>
      </c>
      <c r="B69" s="28">
        <v>0</v>
      </c>
    </row>
    <row r="70" ht="15.75" spans="1:1">
      <c r="A70" s="71"/>
    </row>
    <row r="71" ht="15.75" spans="1:1">
      <c r="A71" s="71"/>
    </row>
    <row r="72" ht="15.75" spans="1:1">
      <c r="A72" s="71"/>
    </row>
    <row r="73" ht="15.75" spans="1:1">
      <c r="A73" s="71"/>
    </row>
    <row r="74" ht="15.75" spans="1:1">
      <c r="A74" s="71"/>
    </row>
    <row r="75" ht="15.75" spans="1:1">
      <c r="A75" s="71"/>
    </row>
    <row r="76" ht="15.75" spans="1:1">
      <c r="A76" s="71"/>
    </row>
    <row r="77" ht="15.75" spans="1:1">
      <c r="A77" s="71"/>
    </row>
    <row r="78" ht="15.75" spans="1:1">
      <c r="A78" s="71"/>
    </row>
    <row r="79" ht="15.75" spans="1:1">
      <c r="A79" s="71"/>
    </row>
    <row r="80" ht="15.75" spans="1:1">
      <c r="A80" s="71"/>
    </row>
    <row r="81" ht="15.75" spans="1:1">
      <c r="A81" s="71"/>
    </row>
    <row r="82" ht="15.75" spans="1:1">
      <c r="A82" s="71"/>
    </row>
    <row r="83" ht="15.75" spans="1:1">
      <c r="A83" s="71"/>
    </row>
    <row r="84" ht="15.75" spans="1:1">
      <c r="A84" s="71"/>
    </row>
    <row r="85" ht="15.75" spans="1:1">
      <c r="A85" s="71"/>
    </row>
    <row r="86" ht="15.75" spans="1:1">
      <c r="A86" s="71"/>
    </row>
    <row r="87" ht="15.75" spans="1:1">
      <c r="A87" s="71"/>
    </row>
    <row r="88" ht="15.75" spans="1:1">
      <c r="A88" s="71"/>
    </row>
    <row r="89" ht="15.75" spans="1:1">
      <c r="A89" s="71"/>
    </row>
    <row r="90" ht="15.75" spans="1:1">
      <c r="A90" s="71"/>
    </row>
    <row r="91" ht="15.75" spans="1:1">
      <c r="A91" s="71"/>
    </row>
    <row r="92" ht="15.75" spans="1:1">
      <c r="A92" s="71"/>
    </row>
    <row r="93" ht="15.75" spans="1:1">
      <c r="A93" s="71"/>
    </row>
    <row r="94" ht="15.75" spans="1:1">
      <c r="A94" s="71"/>
    </row>
    <row r="95" ht="15.75" spans="1:1">
      <c r="A95" s="71"/>
    </row>
    <row r="96" ht="15.75" spans="1:1">
      <c r="A96" s="71"/>
    </row>
    <row r="97" ht="15.75" spans="1:1">
      <c r="A97" s="71"/>
    </row>
    <row r="98" ht="15.75" spans="1:1">
      <c r="A98" s="71"/>
    </row>
    <row r="99" ht="15.75" spans="1:1">
      <c r="A99" s="71"/>
    </row>
    <row r="100" ht="15.75" spans="1:1">
      <c r="A100" s="71"/>
    </row>
    <row r="101" ht="15.75" spans="1:1">
      <c r="A101" s="71"/>
    </row>
    <row r="102" ht="15.75" spans="1:1">
      <c r="A102" s="71"/>
    </row>
    <row r="103" ht="15.75" spans="1:1">
      <c r="A103" s="71"/>
    </row>
    <row r="104" ht="15.75" spans="1:1">
      <c r="A104" s="71"/>
    </row>
    <row r="105" ht="15.75" spans="1:1">
      <c r="A105" s="71"/>
    </row>
    <row r="106" ht="15.75" spans="1:1">
      <c r="A106" s="71"/>
    </row>
    <row r="107" ht="15.75" spans="1:1">
      <c r="A107" s="71"/>
    </row>
    <row r="108" ht="15.75" spans="1:1">
      <c r="A108" s="71"/>
    </row>
    <row r="109" ht="15.75" spans="1:1">
      <c r="A109" s="71"/>
    </row>
    <row r="110" ht="15.75" spans="1:1">
      <c r="A110" s="71"/>
    </row>
    <row r="111" ht="15.75" spans="1:1">
      <c r="A111" s="71"/>
    </row>
    <row r="112" ht="15.75" spans="1:1">
      <c r="A112" s="71"/>
    </row>
    <row r="113" ht="15.75" spans="1:1">
      <c r="A113" s="71"/>
    </row>
    <row r="114" ht="15.75" spans="1:1">
      <c r="A114" s="71"/>
    </row>
    <row r="115" ht="15.75" spans="1:1">
      <c r="A115" s="71"/>
    </row>
    <row r="116" ht="15.75" spans="1:1">
      <c r="A116" s="71"/>
    </row>
    <row r="117" ht="15.75" spans="1:1">
      <c r="A117" s="71"/>
    </row>
    <row r="118" ht="15.75" spans="1:1">
      <c r="A118" s="71"/>
    </row>
    <row r="119" ht="15.75" spans="1:1">
      <c r="A119" s="71"/>
    </row>
    <row r="120" ht="15.75" spans="1:1">
      <c r="A120" s="71"/>
    </row>
    <row r="121" ht="15.75" spans="1:1">
      <c r="A121" s="71"/>
    </row>
    <row r="122" ht="15.75" spans="1:1">
      <c r="A122" s="71"/>
    </row>
    <row r="123" ht="15.75" spans="1:1">
      <c r="A123" s="71"/>
    </row>
    <row r="124" ht="15.75" spans="1:1">
      <c r="A124" s="71"/>
    </row>
    <row r="125" ht="15.75" spans="1:1">
      <c r="A125" s="71"/>
    </row>
    <row r="126" ht="15.75" spans="1:1">
      <c r="A126" s="71"/>
    </row>
    <row r="127" ht="15.75" spans="1:1">
      <c r="A127" s="71"/>
    </row>
    <row r="128" ht="15.75" spans="1:1">
      <c r="A128" s="71"/>
    </row>
    <row r="129" ht="15.75" spans="1:1">
      <c r="A129" s="71"/>
    </row>
    <row r="130" ht="15.75" spans="1:1">
      <c r="A130" s="71"/>
    </row>
    <row r="131" ht="15.75" spans="1:1">
      <c r="A131" s="71"/>
    </row>
    <row r="132" ht="15.75" spans="1:1">
      <c r="A132" s="71"/>
    </row>
    <row r="133" ht="15.75" spans="1:1">
      <c r="A133" s="71"/>
    </row>
    <row r="134" ht="15.75" spans="1:1">
      <c r="A134" s="71"/>
    </row>
    <row r="135" ht="15.75" spans="1:1">
      <c r="A135" s="71"/>
    </row>
    <row r="136" ht="15.75" spans="1:1">
      <c r="A136" s="71"/>
    </row>
    <row r="137" ht="15.75" spans="1:1">
      <c r="A137" s="71"/>
    </row>
    <row r="138" ht="15.75" spans="1:1">
      <c r="A138" s="71"/>
    </row>
    <row r="139" ht="15.75" spans="1:1">
      <c r="A139" s="71"/>
    </row>
    <row r="140" ht="15.75" spans="1:1">
      <c r="A140" s="71"/>
    </row>
    <row r="141" ht="15.75" spans="1:1">
      <c r="A141" s="71"/>
    </row>
    <row r="142" ht="15.75" spans="1:1">
      <c r="A142" s="71"/>
    </row>
    <row r="143" ht="15.75" spans="1:1">
      <c r="A143" s="71"/>
    </row>
    <row r="144" ht="15.75" spans="1:1">
      <c r="A144" s="71"/>
    </row>
    <row r="145" ht="15.75" spans="1:1">
      <c r="A145" s="71"/>
    </row>
    <row r="146" ht="15.75" spans="1:1">
      <c r="A146" s="71"/>
    </row>
    <row r="147" ht="15.75" spans="1:1">
      <c r="A147" s="71"/>
    </row>
    <row r="148" ht="15.75" spans="1:1">
      <c r="A148" s="71"/>
    </row>
    <row r="149" ht="15.75" spans="1:1">
      <c r="A149" s="71"/>
    </row>
    <row r="150" ht="15.75" spans="1:1">
      <c r="A150" s="71"/>
    </row>
    <row r="151" ht="15.75" spans="1:1">
      <c r="A151" s="71"/>
    </row>
    <row r="152" ht="15.75" spans="1:1">
      <c r="A152" s="71"/>
    </row>
    <row r="153" ht="15.75" spans="1:1">
      <c r="A153" s="71"/>
    </row>
    <row r="154" ht="15.75" spans="1:1">
      <c r="A154" s="71"/>
    </row>
    <row r="155" ht="15.75" spans="1:1">
      <c r="A155" s="71"/>
    </row>
    <row r="156" ht="15.75" spans="1:1">
      <c r="A156" s="71"/>
    </row>
    <row r="157" ht="15.75" spans="1:1">
      <c r="A157" s="71"/>
    </row>
    <row r="158" ht="15.75" spans="1:1">
      <c r="A158" s="71"/>
    </row>
    <row r="159" ht="15.75" spans="1:1">
      <c r="A159" s="71"/>
    </row>
    <row r="160" ht="15.75" spans="1:1">
      <c r="A160" s="71"/>
    </row>
    <row r="161" ht="15.75" spans="1:1">
      <c r="A161" s="71"/>
    </row>
    <row r="162" ht="15.75" spans="1:1">
      <c r="A162" s="71"/>
    </row>
    <row r="163" ht="15.75" spans="1:1">
      <c r="A163" s="71"/>
    </row>
    <row r="164" ht="15.75" spans="1:1">
      <c r="A164" s="71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136</v>
      </c>
      <c r="B1" s="23"/>
    </row>
    <row r="2" ht="24" spans="1:2">
      <c r="A2" s="24" t="s">
        <v>137</v>
      </c>
      <c r="B2" s="24"/>
    </row>
    <row r="3" ht="16.5" spans="1:2">
      <c r="A3" s="65" t="s">
        <v>138</v>
      </c>
      <c r="B3" s="65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139</v>
      </c>
      <c r="B6" s="29">
        <f>B7+B12+B23+B31+B38+B42+B45+B49+B52+B58+B61+B66+B69+B76+B79</f>
        <v>1024.46</v>
      </c>
    </row>
    <row r="7" ht="22.5" customHeight="1" spans="1:2">
      <c r="A7" s="28" t="s">
        <v>140</v>
      </c>
      <c r="B7" s="29">
        <f>SUM(B8:B11)</f>
        <v>762.87</v>
      </c>
    </row>
    <row r="8" ht="22.5" customHeight="1" spans="1:2">
      <c r="A8" s="28" t="s">
        <v>141</v>
      </c>
      <c r="B8" s="29">
        <v>506.64</v>
      </c>
    </row>
    <row r="9" ht="22.5" customHeight="1" spans="1:2">
      <c r="A9" s="28" t="s">
        <v>142</v>
      </c>
      <c r="B9" s="29">
        <v>131.75</v>
      </c>
    </row>
    <row r="10" ht="22.5" customHeight="1" spans="1:2">
      <c r="A10" s="28" t="s">
        <v>143</v>
      </c>
      <c r="B10" s="29">
        <v>41.02</v>
      </c>
    </row>
    <row r="11" ht="22.5" customHeight="1" spans="1:2">
      <c r="A11" s="28" t="s">
        <v>144</v>
      </c>
      <c r="B11" s="29">
        <v>83.46</v>
      </c>
    </row>
    <row r="12" ht="22.5" customHeight="1" spans="1:2">
      <c r="A12" s="28" t="s">
        <v>145</v>
      </c>
      <c r="B12" s="29">
        <f>SUM(B13:B22)</f>
        <v>226.91</v>
      </c>
    </row>
    <row r="13" ht="22.5" customHeight="1" spans="1:2">
      <c r="A13" s="28" t="s">
        <v>146</v>
      </c>
      <c r="B13" s="29">
        <v>209.14</v>
      </c>
    </row>
    <row r="14" ht="22.5" customHeight="1" spans="1:2">
      <c r="A14" s="28" t="s">
        <v>147</v>
      </c>
      <c r="B14" s="29">
        <v>0</v>
      </c>
    </row>
    <row r="15" ht="22.5" customHeight="1" spans="1:2">
      <c r="A15" s="28" t="s">
        <v>148</v>
      </c>
      <c r="B15" s="29">
        <v>3.42</v>
      </c>
    </row>
    <row r="16" ht="22.5" customHeight="1" spans="1:2">
      <c r="A16" s="28" t="s">
        <v>149</v>
      </c>
      <c r="B16" s="29"/>
    </row>
    <row r="17" ht="22.5" customHeight="1" spans="1:2">
      <c r="A17" s="28" t="s">
        <v>150</v>
      </c>
      <c r="B17" s="29"/>
    </row>
    <row r="18" ht="22.5" customHeight="1" spans="1:2">
      <c r="A18" s="28" t="s">
        <v>151</v>
      </c>
      <c r="B18" s="29"/>
    </row>
    <row r="19" ht="22.5" customHeight="1" spans="1:2">
      <c r="A19" s="28" t="s">
        <v>152</v>
      </c>
      <c r="B19" s="29"/>
    </row>
    <row r="20" ht="22.5" customHeight="1" spans="1:2">
      <c r="A20" s="28" t="s">
        <v>153</v>
      </c>
      <c r="B20" s="29">
        <v>10.8</v>
      </c>
    </row>
    <row r="21" ht="22.5" customHeight="1" spans="1:2">
      <c r="A21" s="28" t="s">
        <v>154</v>
      </c>
      <c r="B21" s="29"/>
    </row>
    <row r="22" ht="22.5" customHeight="1" spans="1:2">
      <c r="A22" s="28" t="s">
        <v>155</v>
      </c>
      <c r="B22" s="29">
        <v>3.55</v>
      </c>
    </row>
    <row r="23" ht="22.5" customHeight="1" spans="1:2">
      <c r="A23" s="28" t="s">
        <v>156</v>
      </c>
      <c r="B23" s="29"/>
    </row>
    <row r="24" ht="22.5" customHeight="1" spans="1:2">
      <c r="A24" s="28" t="s">
        <v>157</v>
      </c>
      <c r="B24" s="29"/>
    </row>
    <row r="25" ht="22.5" customHeight="1" spans="1:2">
      <c r="A25" s="28" t="s">
        <v>158</v>
      </c>
      <c r="B25" s="29"/>
    </row>
    <row r="26" ht="22.5" customHeight="1" spans="1:2">
      <c r="A26" s="28" t="s">
        <v>159</v>
      </c>
      <c r="B26" s="29"/>
    </row>
    <row r="27" ht="22.5" customHeight="1" spans="1:2">
      <c r="A27" s="66" t="s">
        <v>160</v>
      </c>
      <c r="B27" s="29"/>
    </row>
    <row r="28" ht="22.5" customHeight="1" spans="1:2">
      <c r="A28" s="66" t="s">
        <v>161</v>
      </c>
      <c r="B28" s="29"/>
    </row>
    <row r="29" ht="22.5" customHeight="1" spans="1:2">
      <c r="A29" s="66" t="s">
        <v>162</v>
      </c>
      <c r="B29" s="29"/>
    </row>
    <row r="30" ht="22.5" customHeight="1" spans="1:2">
      <c r="A30" s="66" t="s">
        <v>163</v>
      </c>
      <c r="B30" s="29"/>
    </row>
    <row r="31" ht="22.5" customHeight="1" spans="1:2">
      <c r="A31" s="66" t="s">
        <v>164</v>
      </c>
      <c r="B31" s="29"/>
    </row>
    <row r="32" ht="22.5" customHeight="1" spans="1:2">
      <c r="A32" s="66" t="s">
        <v>157</v>
      </c>
      <c r="B32" s="29"/>
    </row>
    <row r="33" ht="22.5" customHeight="1" spans="1:2">
      <c r="A33" s="66" t="s">
        <v>158</v>
      </c>
      <c r="B33" s="29"/>
    </row>
    <row r="34" ht="22.5" customHeight="1" spans="1:2">
      <c r="A34" s="66" t="s">
        <v>159</v>
      </c>
      <c r="B34" s="29"/>
    </row>
    <row r="35" ht="22.5" customHeight="1" spans="1:2">
      <c r="A35" s="66" t="s">
        <v>161</v>
      </c>
      <c r="B35" s="29"/>
    </row>
    <row r="36" ht="22.5" customHeight="1" spans="1:2">
      <c r="A36" s="66" t="s">
        <v>162</v>
      </c>
      <c r="B36" s="29"/>
    </row>
    <row r="37" ht="22.5" customHeight="1" spans="1:2">
      <c r="A37" s="66" t="s">
        <v>163</v>
      </c>
      <c r="B37" s="29"/>
    </row>
    <row r="38" ht="22.5" customHeight="1" spans="1:2">
      <c r="A38" s="66" t="s">
        <v>165</v>
      </c>
      <c r="B38" s="29"/>
    </row>
    <row r="39" ht="22.5" customHeight="1" spans="1:2">
      <c r="A39" s="66" t="s">
        <v>166</v>
      </c>
      <c r="B39" s="29"/>
    </row>
    <row r="40" ht="22.5" customHeight="1" spans="1:2">
      <c r="A40" s="66" t="s">
        <v>167</v>
      </c>
      <c r="B40" s="29"/>
    </row>
    <row r="41" ht="22.5" customHeight="1" spans="1:2">
      <c r="A41" s="66" t="s">
        <v>168</v>
      </c>
      <c r="B41" s="29"/>
    </row>
    <row r="42" ht="22.5" customHeight="1" spans="1:2">
      <c r="A42" s="66" t="s">
        <v>169</v>
      </c>
      <c r="B42" s="29"/>
    </row>
    <row r="43" ht="22.5" customHeight="1" spans="1:2">
      <c r="A43" s="66" t="s">
        <v>170</v>
      </c>
      <c r="B43" s="29"/>
    </row>
    <row r="44" ht="22.5" customHeight="1" spans="1:2">
      <c r="A44" s="66" t="s">
        <v>171</v>
      </c>
      <c r="B44" s="29"/>
    </row>
    <row r="45" ht="22.5" customHeight="1" spans="1:2">
      <c r="A45" s="66" t="s">
        <v>172</v>
      </c>
      <c r="B45" s="29"/>
    </row>
    <row r="46" ht="22.5" customHeight="1" spans="1:2">
      <c r="A46" s="66" t="s">
        <v>173</v>
      </c>
      <c r="B46" s="29"/>
    </row>
    <row r="47" ht="22.5" customHeight="1" spans="1:2">
      <c r="A47" s="66" t="s">
        <v>174</v>
      </c>
      <c r="B47" s="29"/>
    </row>
    <row r="48" ht="22.5" customHeight="1" spans="1:2">
      <c r="A48" s="66" t="s">
        <v>175</v>
      </c>
      <c r="B48" s="29"/>
    </row>
    <row r="49" ht="22.5" customHeight="1" spans="1:2">
      <c r="A49" s="66" t="s">
        <v>176</v>
      </c>
      <c r="B49" s="29"/>
    </row>
    <row r="50" ht="22.5" customHeight="1" spans="1:2">
      <c r="A50" s="66" t="s">
        <v>177</v>
      </c>
      <c r="B50" s="29"/>
    </row>
    <row r="51" ht="22.5" customHeight="1" spans="1:2">
      <c r="A51" s="66" t="s">
        <v>178</v>
      </c>
      <c r="B51" s="29"/>
    </row>
    <row r="52" ht="22.5" customHeight="1" spans="1:2">
      <c r="A52" s="66" t="s">
        <v>179</v>
      </c>
      <c r="B52" s="29">
        <f>SUM(B53:B57)</f>
        <v>34.68</v>
      </c>
    </row>
    <row r="53" ht="22.5" customHeight="1" spans="1:2">
      <c r="A53" s="66" t="s">
        <v>180</v>
      </c>
      <c r="B53" s="29">
        <v>31.88</v>
      </c>
    </row>
    <row r="54" ht="22.5" customHeight="1" spans="1:2">
      <c r="A54" s="66" t="s">
        <v>181</v>
      </c>
      <c r="B54" s="29"/>
    </row>
    <row r="55" ht="22.5" customHeight="1" spans="1:2">
      <c r="A55" s="66" t="s">
        <v>182</v>
      </c>
      <c r="B55" s="29"/>
    </row>
    <row r="56" ht="22.5" customHeight="1" spans="1:2">
      <c r="A56" s="66" t="s">
        <v>183</v>
      </c>
      <c r="B56" s="29"/>
    </row>
    <row r="57" ht="22.5" customHeight="1" spans="1:2">
      <c r="A57" s="66" t="s">
        <v>184</v>
      </c>
      <c r="B57" s="29">
        <v>2.8</v>
      </c>
    </row>
    <row r="58" ht="22.5" customHeight="1" spans="1:2">
      <c r="A58" s="66" t="s">
        <v>185</v>
      </c>
      <c r="B58" s="29"/>
    </row>
    <row r="59" ht="22.5" customHeight="1" spans="1:2">
      <c r="A59" s="66" t="s">
        <v>186</v>
      </c>
      <c r="B59" s="29"/>
    </row>
    <row r="60" ht="22.5" customHeight="1" spans="1:2">
      <c r="A60" s="66" t="s">
        <v>187</v>
      </c>
      <c r="B60" s="29"/>
    </row>
    <row r="61" ht="22.5" customHeight="1" spans="1:2">
      <c r="A61" s="66" t="s">
        <v>188</v>
      </c>
      <c r="B61" s="29"/>
    </row>
    <row r="62" ht="22.5" customHeight="1" spans="1:2">
      <c r="A62" s="66" t="s">
        <v>189</v>
      </c>
      <c r="B62" s="29"/>
    </row>
    <row r="63" ht="22.5" customHeight="1" spans="1:2">
      <c r="A63" s="66" t="s">
        <v>190</v>
      </c>
      <c r="B63" s="29"/>
    </row>
    <row r="64" ht="22.5" customHeight="1" spans="1:2">
      <c r="A64" s="66" t="s">
        <v>191</v>
      </c>
      <c r="B64" s="29"/>
    </row>
    <row r="65" ht="22.5" customHeight="1" spans="1:2">
      <c r="A65" s="66" t="s">
        <v>192</v>
      </c>
      <c r="B65" s="29"/>
    </row>
    <row r="66" ht="22.5" customHeight="1" spans="1:2">
      <c r="A66" s="66" t="s">
        <v>193</v>
      </c>
      <c r="B66" s="29"/>
    </row>
    <row r="67" ht="22.5" customHeight="1" spans="1:2">
      <c r="A67" s="66" t="s">
        <v>194</v>
      </c>
      <c r="B67" s="29"/>
    </row>
    <row r="68" ht="22.5" customHeight="1" spans="1:2">
      <c r="A68" s="66" t="s">
        <v>195</v>
      </c>
      <c r="B68" s="29"/>
    </row>
    <row r="69" ht="22.5" customHeight="1" spans="1:2">
      <c r="A69" s="28" t="s">
        <v>196</v>
      </c>
      <c r="B69" s="29"/>
    </row>
    <row r="70" ht="22.5" customHeight="1" spans="1:2">
      <c r="A70" s="28" t="s">
        <v>197</v>
      </c>
      <c r="B70" s="29"/>
    </row>
    <row r="71" ht="22.5" customHeight="1" spans="1:2">
      <c r="A71" s="28" t="s">
        <v>198</v>
      </c>
      <c r="B71" s="29"/>
    </row>
    <row r="72" ht="22.5" customHeight="1" spans="1:2">
      <c r="A72" s="28" t="s">
        <v>199</v>
      </c>
      <c r="B72" s="29"/>
    </row>
    <row r="73" ht="22.5" customHeight="1" spans="1:2">
      <c r="A73" s="28" t="s">
        <v>200</v>
      </c>
      <c r="B73" s="29"/>
    </row>
    <row r="74" ht="22.5" customHeight="1" spans="1:2">
      <c r="A74" s="66" t="s">
        <v>201</v>
      </c>
      <c r="B74" s="29"/>
    </row>
    <row r="75" ht="22.5" customHeight="1" spans="1:2">
      <c r="A75" s="66" t="s">
        <v>202</v>
      </c>
      <c r="B75" s="29"/>
    </row>
    <row r="76" ht="22.5" customHeight="1" spans="1:2">
      <c r="A76" s="66" t="s">
        <v>203</v>
      </c>
      <c r="B76" s="29"/>
    </row>
    <row r="77" ht="22.5" customHeight="1" spans="1:2">
      <c r="A77" s="66" t="s">
        <v>204</v>
      </c>
      <c r="B77" s="29"/>
    </row>
    <row r="78" ht="22.5" customHeight="1" spans="1:2">
      <c r="A78" s="66" t="s">
        <v>205</v>
      </c>
      <c r="B78" s="29"/>
    </row>
    <row r="79" ht="22.5" customHeight="1" spans="1:2">
      <c r="A79" s="66" t="s">
        <v>206</v>
      </c>
      <c r="B79" s="29"/>
    </row>
    <row r="80" ht="22.5" customHeight="1" spans="1:2">
      <c r="A80" s="66" t="s">
        <v>207</v>
      </c>
      <c r="B80" s="29"/>
    </row>
    <row r="81" ht="22.5" customHeight="1" spans="1:2">
      <c r="A81" s="66" t="s">
        <v>208</v>
      </c>
      <c r="B81" s="29"/>
    </row>
    <row r="82" ht="22.5" customHeight="1" spans="1:2">
      <c r="A82" s="66" t="s">
        <v>209</v>
      </c>
      <c r="B82" s="29"/>
    </row>
    <row r="83" ht="22.5" customHeight="1" spans="1:2">
      <c r="A83" s="66" t="s">
        <v>210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tabSelected="1" workbookViewId="0">
      <selection activeCell="A11" sqref="A11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211</v>
      </c>
      <c r="B1" s="23"/>
    </row>
    <row r="2" ht="24" spans="1:2">
      <c r="A2" s="24" t="s">
        <v>212</v>
      </c>
      <c r="B2" s="24"/>
    </row>
    <row r="3" spans="1:2">
      <c r="A3" s="47"/>
      <c r="B3" s="51" t="s">
        <v>15</v>
      </c>
    </row>
    <row r="4" ht="22.5" customHeight="1" spans="1:2">
      <c r="A4" s="61" t="s">
        <v>213</v>
      </c>
      <c r="B4" s="61" t="s">
        <v>17</v>
      </c>
    </row>
    <row r="5" ht="22.5" customHeight="1" spans="1:3">
      <c r="A5" s="16" t="s">
        <v>214</v>
      </c>
      <c r="B5" s="62">
        <f>14365213.39/10000</f>
        <v>1436.52</v>
      </c>
      <c r="C5" s="63">
        <v>0</v>
      </c>
    </row>
    <row r="6" ht="22.5" customHeight="1" spans="1:2">
      <c r="A6" s="16" t="s">
        <v>215</v>
      </c>
      <c r="B6" s="62">
        <f>14365213.39/10000</f>
        <v>1436.52</v>
      </c>
    </row>
    <row r="7" ht="22.5" customHeight="1" spans="1:2">
      <c r="A7" s="16" t="s">
        <v>216</v>
      </c>
      <c r="B7" s="64"/>
    </row>
    <row r="8" s="59" customFormat="1" ht="22.5" customHeight="1" spans="1:2">
      <c r="A8" s="16" t="s">
        <v>217</v>
      </c>
      <c r="B8" s="64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8" sqref="C8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218</v>
      </c>
      <c r="B1" s="23"/>
      <c r="C1" s="23"/>
      <c r="D1" s="23"/>
    </row>
    <row r="2" ht="29.25" customHeight="1" spans="1:4">
      <c r="A2" s="24" t="s">
        <v>219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220</v>
      </c>
      <c r="B5" s="43"/>
      <c r="C5" s="55" t="s">
        <v>220</v>
      </c>
      <c r="D5" s="43"/>
    </row>
    <row r="6" ht="24" customHeight="1" spans="1:4">
      <c r="A6" s="42" t="s">
        <v>21</v>
      </c>
      <c r="B6" s="43">
        <v>0</v>
      </c>
      <c r="C6" s="56" t="s">
        <v>22</v>
      </c>
      <c r="D6" s="43">
        <v>0</v>
      </c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221</v>
      </c>
      <c r="B9" s="43"/>
      <c r="C9" s="57"/>
      <c r="D9" s="43"/>
    </row>
    <row r="10" customHeight="1" spans="1:1">
      <c r="A10" s="20" t="s">
        <v>222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9" sqref="B19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223</v>
      </c>
      <c r="B1" s="23"/>
    </row>
    <row r="2" ht="24" spans="1:2">
      <c r="A2" s="24" t="s">
        <v>224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225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B7" sqref="B7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226</v>
      </c>
      <c r="B1" s="23"/>
    </row>
    <row r="2" ht="29.25" customHeight="1" spans="1:2">
      <c r="A2" s="24" t="s">
        <v>227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228</v>
      </c>
      <c r="B4" s="49" t="s">
        <v>17</v>
      </c>
    </row>
    <row r="5" ht="22.5" customHeight="1" spans="1:3">
      <c r="A5" s="50" t="s">
        <v>214</v>
      </c>
      <c r="B5" s="43">
        <v>0</v>
      </c>
      <c r="C5" s="46"/>
    </row>
    <row r="6" s="22" customFormat="1" ht="15.75" spans="1:1">
      <c r="A6" s="20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C16" sqref="C16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230</v>
      </c>
      <c r="B1" s="23"/>
    </row>
    <row r="2" ht="30" customHeight="1" spans="1:4">
      <c r="A2" s="24" t="s">
        <v>231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220</v>
      </c>
      <c r="B5" s="14"/>
      <c r="C5" s="39" t="s">
        <v>220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绿茵</cp:lastModifiedBy>
  <dcterms:created xsi:type="dcterms:W3CDTF">2021-03-02T10:53:00Z</dcterms:created>
  <dcterms:modified xsi:type="dcterms:W3CDTF">2021-03-05T02:52:33Z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