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 tabRatio="776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'表5 2022年政府性基金预算收支预算表'!$A$1:$D$10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2022年一般公共预算本级支出预算表'!$A$1:$B$26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<sst xmlns="http://schemas.openxmlformats.org/spreadsheetml/2006/main" count="298" uniqueCount="241">
  <si>
    <t>目     录</t>
  </si>
  <si>
    <t>项目</t>
  </si>
  <si>
    <t>2022年预算(草案)</t>
  </si>
  <si>
    <t>表1：2022年铜梁区大庙镇一般公共预算收支预算表</t>
  </si>
  <si>
    <t>表2：2022年铜梁区大庙镇一般公共预算本级支出预算表</t>
  </si>
  <si>
    <t>表3：2022年铜梁区大庙镇一般公共预算本级基本支出预算表（按经济分类科目）</t>
  </si>
  <si>
    <t>表4：2022年铜梁区大庙镇一般公共预算转移支付预算表</t>
  </si>
  <si>
    <t>表5：2022年铜梁区大庙镇政府性基金预算收支预算表</t>
  </si>
  <si>
    <t>表6：2022年铜梁区大庙镇政府性基金预算本级支出预算表</t>
  </si>
  <si>
    <t>表7：2022年铜梁区大庙镇政府性基金预算转移支付预算表</t>
  </si>
  <si>
    <t>表8：2022年铜梁区大庙镇国有资本经营预算收支预算表</t>
  </si>
  <si>
    <t>表9：2022年铜梁区大庙镇国有资本经营预算本级支出预算表</t>
  </si>
  <si>
    <t>表10：2022年铜梁区大庙镇社会保险基金收支预算表</t>
  </si>
  <si>
    <t>表1</t>
  </si>
  <si>
    <t xml:space="preserve">2022年铜梁区大庙镇一般公共预算收支预算表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</si>
  <si>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</si>
  <si>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</si>
  <si>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</si>
  <si>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</si>
  <si>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</si>
  <si>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</si>
  <si>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</si>
  <si>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</si>
  <si>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</si>
  <si>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</si>
  <si>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</si>
  <si>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</si>
  <si>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</si>
  <si>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</si>
  <si>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</si>
  <si>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</si>
  <si>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</si>
  <si>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</si>
  <si>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</si>
  <si>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</si>
  <si>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</si>
  <si>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</si>
  <si>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</si>
  <si>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</si>
  <si>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</si>
  <si>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</si>
  <si>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</si>
  <si>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</si>
  <si>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</si>
  <si>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</si>
  <si>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</si>
  <si>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</si>
  <si>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</si>
  <si>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</si>
  <si>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</si>
  <si>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</si>
  <si>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</si>
  <si>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</si>
  <si>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</si>
  <si>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</si>
  <si>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</si>
  <si>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</si>
  <si>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</si>
  <si>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</si>
  <si>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</si>
  <si>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</si>
  <si>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</si>
  <si>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</si>
  <si>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</si>
  <si>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</si>
  <si>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</si>
  <si>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</si>
  <si>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</si>
  <si>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</si>
  <si>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</si>
  <si>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</si>
  <si>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2022年铜梁区大庙镇一般公共预算本级支出预算表 </t>
  </si>
  <si>
    <t>（功能科目）</t>
  </si>
  <si>
    <t>支        出</t>
  </si>
  <si>
    <t>一般公共预算支出合计</t>
  </si>
  <si>
    <t xml:space="preserve">  一般公共服务支出</t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</si>
  <si>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</si>
  <si>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行政运行</t>
    </r>
  </si>
  <si>
    <r>
      <rPr>
        <sz val="10"/>
        <color rgb="FF000000"/>
        <rFont val="Dialog.plain"/>
        <charset val="134"/>
      </rPr>
      <t>  信访事务</t>
    </r>
  </si>
  <si>
    <r>
      <rPr>
        <sz val="10"/>
        <color rgb="FF000000"/>
        <rFont val="Dialog.plain"/>
        <charset val="134"/>
      </rPr>
      <t>  其他政府办公厅（室）及相关机构事务支出</t>
    </r>
  </si>
  <si>
    <t>社会保障和就业支出</t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</si>
  <si>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</si>
  <si>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</si>
  <si>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</si>
  <si>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其他行政事业单位养老支出</t>
    </r>
  </si>
  <si>
    <r>
      <rPr>
        <sz val="10"/>
        <color rgb="FF000000"/>
        <rFont val="Dialog.plain"/>
        <charset val="134"/>
      </rPr>
      <t> 社会福利</t>
    </r>
  </si>
  <si>
    <r>
      <rPr>
        <sz val="10"/>
        <color rgb="FF000000"/>
        <rFont val="Dialog.plain"/>
        <charset val="134"/>
      </rPr>
      <t>  老年福利</t>
    </r>
  </si>
  <si>
    <r>
      <rPr>
        <sz val="10"/>
        <color rgb="FF000000"/>
        <rFont val="Dialog.plain"/>
        <charset val="134"/>
      </rPr>
      <t> 临时救助</t>
    </r>
  </si>
  <si>
    <r>
      <rPr>
        <sz val="10"/>
        <color rgb="FF000000"/>
        <rFont val="Dialog.plain"/>
        <charset val="134"/>
      </rPr>
      <t>  临时救助支出</t>
    </r>
  </si>
  <si>
    <t>卫生健康支出</t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</si>
  <si>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</si>
  <si>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</si>
  <si>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</si>
  <si>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公务员医疗补助</t>
    </r>
  </si>
  <si>
    <r>
      <rPr>
        <sz val="10"/>
        <color rgb="FF000000"/>
        <rFont val="Dialog.plain"/>
        <charset val="134"/>
      </rPr>
      <t>  其他行政事业单位医疗支出</t>
    </r>
  </si>
  <si>
    <t>节能环保支出</t>
  </si>
  <si>
    <r>
      <rPr>
        <sz val="10"/>
        <color rgb="FF000000"/>
        <rFont val="Dialog.plain"/>
        <charset val="134"/>
      </rPr>
      <t> 污染防治</t>
    </r>
  </si>
  <si>
    <r>
      <rPr>
        <sz val="10"/>
        <color rgb="FF000000"/>
        <rFont val="Dialog.plain"/>
        <charset val="134"/>
      </rPr>
      <t>  水体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</si>
  <si>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</si>
  <si>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农村环境保护</t>
    </r>
  </si>
  <si>
    <t>城乡社区支出</t>
  </si>
  <si>
    <r>
      <rPr>
        <sz val="10"/>
        <color rgb="FF000000"/>
        <rFont val="Dialog.plain"/>
        <charset val="134"/>
      </rPr>
      <t> 城乡社区环境卫生</t>
    </r>
  </si>
  <si>
    <r>
      <rPr>
        <sz val="10"/>
        <color rgb="FF000000"/>
        <rFont val="Dialog.plain"/>
        <charset val="134"/>
      </rPr>
      <t>  城乡社区环境卫生</t>
    </r>
  </si>
  <si>
    <r>
      <rPr>
        <sz val="10"/>
        <color rgb="FF000000"/>
        <rFont val="Dialog.plain"/>
        <charset val="134"/>
      </rPr>
      <t> 其他城乡社区支出</t>
    </r>
  </si>
  <si>
    <r>
      <rPr>
        <sz val="10"/>
        <color rgb="FF000000"/>
        <rFont val="Dialog.plain"/>
        <charset val="134"/>
      </rPr>
      <t>  其他城乡社区支出</t>
    </r>
  </si>
  <si>
    <t>农林水支出</t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</si>
  <si>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</si>
  <si>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</si>
  <si>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</si>
  <si>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对村民委员会和村党支部的补助</t>
    </r>
  </si>
  <si>
    <r>
      <rPr>
        <sz val="10"/>
        <color rgb="FF000000"/>
        <rFont val="Dialog.plain"/>
        <charset val="134"/>
      </rPr>
      <t>  其他农村综合改革支出</t>
    </r>
  </si>
  <si>
    <r>
      <rPr>
        <sz val="10"/>
        <color rgb="FF000000"/>
        <rFont val="Dialog.plain"/>
        <charset val="134"/>
      </rPr>
      <t> 其他农林水支出</t>
    </r>
  </si>
  <si>
    <r>
      <rPr>
        <sz val="10"/>
        <color rgb="FF000000"/>
        <rFont val="Dialog.plain"/>
        <charset val="134"/>
      </rPr>
      <t>  其他农林水支出</t>
    </r>
  </si>
  <si>
    <t>交通运输支出</t>
  </si>
  <si>
    <r>
      <rPr>
        <sz val="10"/>
        <color rgb="FF000000"/>
        <rFont val="Dialog.plain"/>
        <charset val="134"/>
      </rPr>
      <t> 公路水路运输</t>
    </r>
  </si>
  <si>
    <r>
      <rPr>
        <sz val="10"/>
        <color rgb="FF000000"/>
        <rFont val="Dialog.plain"/>
        <charset val="134"/>
      </rPr>
      <t>  公路养护</t>
    </r>
  </si>
  <si>
    <t>住房保障支出</t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</si>
  <si>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</si>
  <si>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住房公积金</t>
    </r>
  </si>
  <si>
    <t>灾害防治及应急管理支出</t>
  </si>
  <si>
    <r>
      <rPr>
        <sz val="10"/>
        <color rgb="FF000000"/>
        <rFont val="Dialog.plain"/>
        <charset val="134"/>
      </rPr>
      <t> 应急管理事务</t>
    </r>
  </si>
  <si>
    <r>
      <rPr>
        <sz val="10"/>
        <color rgb="FF000000"/>
        <rFont val="Dialog.plain"/>
        <charset val="134"/>
      </rPr>
      <t>  应急管理</t>
    </r>
  </si>
  <si>
    <t>表3</t>
  </si>
  <si>
    <t xml:space="preserve">2022年铜梁区大庙镇一般公共预算本级基本支出预算表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</si>
  <si>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</si>
  <si>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</si>
  <si>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</si>
  <si>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</si>
  <si>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</si>
  <si>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</si>
  <si>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</si>
  <si>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</si>
  <si>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</si>
  <si>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</si>
  <si>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</si>
  <si>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</si>
  <si>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</si>
  <si>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</si>
  <si>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</si>
  <si>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</si>
  <si>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</si>
  <si>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</si>
  <si>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</si>
  <si>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</si>
  <si>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</si>
  <si>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</si>
  <si>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</si>
  <si>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</si>
  <si>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</si>
  <si>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</si>
  <si>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</si>
  <si>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</si>
  <si>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</si>
  <si>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</si>
  <si>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</si>
  <si>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</si>
  <si>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</si>
  <si>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</si>
  <si>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</si>
  <si>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</si>
  <si>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</si>
  <si>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</si>
  <si>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</si>
  <si>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</si>
  <si>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</si>
  <si>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</si>
  <si>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</si>
  <si>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</si>
  <si>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</si>
  <si>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</si>
  <si>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</si>
  <si>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</si>
  <si>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</si>
  <si>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</si>
  <si>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</si>
  <si>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</si>
  <si>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</si>
  <si>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</si>
  <si>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</si>
  <si>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</si>
  <si>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</si>
  <si>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</si>
  <si>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</si>
  <si>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</si>
  <si>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</si>
  <si>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</si>
  <si>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</si>
  <si>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</si>
  <si>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</si>
  <si>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</si>
  <si>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</si>
  <si>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</si>
  <si>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</si>
  <si>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</si>
  <si>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</si>
  <si>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</si>
  <si>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</si>
  <si>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</si>
  <si>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2022年铜梁区大庙镇一般公共预算转移支付预算表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</si>
  <si>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</si>
  <si>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</si>
  <si>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</si>
  <si>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</si>
  <si>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</si>
  <si>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</si>
  <si>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2022年铜梁区大庙镇政府性基金预算收支预算表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</si>
  <si>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</si>
  <si>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</si>
  <si>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</si>
  <si>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</si>
  <si>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2022年铜梁区大庙镇政府性基金预算本级支出预算表 </t>
  </si>
  <si>
    <t>说明：无政府性基金预算本级支出。本表无数据。</t>
  </si>
  <si>
    <t>表7</t>
  </si>
  <si>
    <t xml:space="preserve">2022年铜梁区大庙镇政府性基金预算转移支付预算表 </t>
  </si>
  <si>
    <t>收       入</t>
  </si>
  <si>
    <t>说明：无政府性基金预算转移支付。本表无数据。</t>
  </si>
  <si>
    <t>表8</t>
  </si>
  <si>
    <t xml:space="preserve">2022年铜梁区大庙镇国有资本经营预算收支预算表 </t>
  </si>
  <si>
    <t>说明：镇级无国有资本经营预算收支。本表无数据。</t>
  </si>
  <si>
    <t>表9</t>
  </si>
  <si>
    <t xml:space="preserve">2022年铜梁区大庙镇国有资本经营预算本级支出预算表 </t>
  </si>
  <si>
    <t>说明：无国有资本经营预算本级支出。本表无数据。</t>
  </si>
  <si>
    <t>表10</t>
  </si>
  <si>
    <t>2022年铜梁区大庙镇社会保险基金收支预算表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</si>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</sst>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&quot;$&quot;#,##0.00_);[Red]\(&quot;$&quot;#,##0.00\)"/>
    <numFmt numFmtId="178" formatCode="_-* #,##0.00_-;\-* #,##0.00_-;_-* &quot;-&quot;??_-;_-@_-"/>
    <numFmt numFmtId="179" formatCode="yy\.mm\.dd"/>
    <numFmt numFmtId="180" formatCode="* #,##0;* \-#,##0;* &quot;-&quot;;@"/>
    <numFmt numFmtId="181" formatCode="_-&quot;$&quot;\ * #,##0.00_-;_-&quot;$&quot;\ * #,##0.00\-;_-&quot;$&quot;\ * &quot;-&quot;??_-;_-@_-"/>
    <numFmt numFmtId="182" formatCode="&quot;$&quot;\ #,##0.00_-;[Red]&quot;$&quot;\ #,##0.00\-"/>
    <numFmt numFmtId="183" formatCode="_(&quot;$&quot;* #,##0_);_(&quot;$&quot;* \(#,##0\);_(&quot;$&quot;* &quot;-&quot;_);_(@_)"/>
    <numFmt numFmtId="184" formatCode="#,##0;\(#,##0\)"/>
    <numFmt numFmtId="185" formatCode="_-&quot;$&quot;\ * #,##0_-;_-&quot;$&quot;\ * #,##0\-;_-&quot;$&quot;\ * &quot;-&quot;_-;_-@_-"/>
    <numFmt numFmtId="186" formatCode="#,##0.0_);\(#,##0.0\)"/>
    <numFmt numFmtId="187" formatCode="&quot;$&quot;#,##0_);[Red]\(&quot;$&quot;#,##0\)"/>
    <numFmt numFmtId="188" formatCode="\$#,##0;\(\$#,##0\)"/>
    <numFmt numFmtId="189" formatCode="#\ ??/??"/>
    <numFmt numFmtId="190" formatCode="&quot;$&quot;\ #,##0_-;[Red]&quot;$&quot;\ #,##0\-"/>
    <numFmt numFmtId="191" formatCode="_-* #,##0_-;\-* #,##0_-;_-* &quot;-&quot;_-;_-@_-"/>
    <numFmt numFmtId="192" formatCode="_(&quot;$&quot;* #,##0.00_);_(&quot;$&quot;* \(#,##0.00\);_(&quot;$&quot;* &quot;-&quot;??_);_(@_)"/>
    <numFmt numFmtId="193" formatCode="0_);[Red]\(0\)"/>
    <numFmt numFmtId="194" formatCode="0_ "/>
    <numFmt numFmtId="195" formatCode="0;[Red]0"/>
    <numFmt numFmtId="196" formatCode="#,##0_);[Red]\(#,##0\)"/>
    <numFmt numFmtId="197" formatCode="0.00_);[Red]\(0.00\)"/>
  </numFmts>
  <fonts count="115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9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0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3" fillId="0" borderId="0"/>
    <xf numFmtId="0" fontId="20" fillId="4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5" fillId="0" borderId="0"/>
    <xf numFmtId="0" fontId="26" fillId="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9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Protection="0"/>
    <xf numFmtId="0" fontId="21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34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3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/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38" fillId="0" borderId="0"/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/>
    <xf numFmtId="0" fontId="42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3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/>
    <xf numFmtId="0" fontId="23" fillId="0" borderId="0" applyProtection="0"/>
    <xf numFmtId="0" fontId="43" fillId="30" borderId="1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4" fillId="30" borderId="5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31" borderId="14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3" fillId="0" borderId="0" applyProtection="0"/>
    <xf numFmtId="0" fontId="48" fillId="34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/>
    <xf numFmtId="0" fontId="32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3" fillId="0" borderId="0" applyProtection="0"/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0" borderId="0"/>
    <xf numFmtId="0" fontId="23" fillId="0" borderId="0" applyProtection="0"/>
    <xf numFmtId="0" fontId="18" fillId="41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 applyProtection="0"/>
    <xf numFmtId="0" fontId="54" fillId="3" borderId="18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6" fillId="3" borderId="0" applyNumberFormat="0" applyBorder="0" applyAlignment="0" applyProtection="0"/>
    <xf numFmtId="0" fontId="30" fillId="44" borderId="0" applyNumberFormat="0" applyBorder="0" applyAlignment="0" applyProtection="0">
      <alignment vertical="center"/>
    </xf>
    <xf numFmtId="0" fontId="23" fillId="0" borderId="0" applyProtection="0"/>
    <xf numFmtId="0" fontId="30" fillId="45" borderId="0" applyNumberFormat="0" applyBorder="0" applyAlignment="0" applyProtection="0">
      <alignment vertical="center"/>
    </xf>
    <xf numFmtId="0" fontId="23" fillId="0" borderId="0"/>
    <xf numFmtId="0" fontId="23" fillId="0" borderId="0" applyNumberFormat="0" applyFont="0" applyFill="0" applyBorder="0" applyAlignment="0" applyProtection="0">
      <alignment horizontal="left"/>
    </xf>
    <xf numFmtId="0" fontId="18" fillId="4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0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5" fillId="0" borderId="0"/>
    <xf numFmtId="0" fontId="30" fillId="5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Protection="0"/>
    <xf numFmtId="0" fontId="20" fillId="26" borderId="0" applyNumberFormat="0" applyBorder="0" applyAlignment="0" applyProtection="0">
      <alignment vertical="center"/>
    </xf>
    <xf numFmtId="0" fontId="23" fillId="0" borderId="0"/>
    <xf numFmtId="0" fontId="18" fillId="5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0" fillId="34" borderId="0" applyNumberFormat="0" applyBorder="0" applyAlignment="0" applyProtection="0">
      <alignment vertical="center"/>
    </xf>
    <xf numFmtId="0" fontId="23" fillId="0" borderId="0"/>
    <xf numFmtId="0" fontId="25" fillId="0" borderId="0"/>
    <xf numFmtId="0" fontId="24" fillId="0" borderId="6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Protection="0"/>
    <xf numFmtId="0" fontId="59" fillId="3" borderId="10" applyNumberFormat="0" applyAlignment="0" applyProtection="0">
      <alignment vertical="center"/>
    </xf>
    <xf numFmtId="0" fontId="5" fillId="0" borderId="0"/>
    <xf numFmtId="0" fontId="5" fillId="0" borderId="0"/>
    <xf numFmtId="49" fontId="23" fillId="0" borderId="0" applyFont="0" applyFill="0" applyBorder="0" applyAlignment="0" applyProtection="0"/>
    <xf numFmtId="0" fontId="29" fillId="15" borderId="0" applyNumberFormat="0" applyBorder="0" applyAlignment="0" applyProtection="0">
      <alignment vertical="center"/>
    </xf>
    <xf numFmtId="0" fontId="23" fillId="0" borderId="0" applyProtection="0"/>
    <xf numFmtId="0" fontId="21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/>
    <xf numFmtId="0" fontId="23" fillId="0" borderId="0"/>
    <xf numFmtId="0" fontId="2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60" fillId="0" borderId="0"/>
    <xf numFmtId="0" fontId="20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/>
    <xf numFmtId="0" fontId="23" fillId="27" borderId="9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/>
    <xf numFmtId="0" fontId="23" fillId="27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/>
    <xf numFmtId="0" fontId="23" fillId="27" borderId="9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/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3" fillId="3" borderId="0" applyNumberFormat="0" applyBorder="0" applyAlignment="0" applyProtection="0"/>
    <xf numFmtId="0" fontId="64" fillId="26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0" borderId="0"/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5" fillId="0" borderId="0"/>
    <xf numFmtId="0" fontId="20" fillId="16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5" fillId="0" borderId="0"/>
    <xf numFmtId="0" fontId="51" fillId="3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66" fillId="0" borderId="0" applyNumberFormat="0" applyFill="0" applyBorder="0" applyAlignment="0" applyProtection="0"/>
    <xf numFmtId="0" fontId="25" fillId="0" borderId="0"/>
    <xf numFmtId="0" fontId="23" fillId="0" borderId="0">
      <alignment vertical="center"/>
    </xf>
    <xf numFmtId="0" fontId="45" fillId="0" borderId="13" applyNumberFormat="0" applyFill="0" applyAlignment="0" applyProtection="0">
      <alignment vertical="center"/>
    </xf>
    <xf numFmtId="0" fontId="23" fillId="0" borderId="0"/>
    <xf numFmtId="0" fontId="63" fillId="8" borderId="0" applyNumberFormat="0" applyBorder="0" applyAlignment="0" applyProtection="0"/>
    <xf numFmtId="0" fontId="25" fillId="0" borderId="0"/>
    <xf numFmtId="0" fontId="45" fillId="0" borderId="13" applyNumberFormat="0" applyFill="0" applyAlignment="0" applyProtection="0">
      <alignment vertical="center"/>
    </xf>
    <xf numFmtId="0" fontId="63" fillId="3" borderId="0" applyNumberFormat="0" applyBorder="0" applyAlignment="0" applyProtection="0"/>
    <xf numFmtId="0" fontId="25" fillId="0" borderId="0"/>
    <xf numFmtId="0" fontId="20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5" fillId="0" borderId="0"/>
    <xf numFmtId="0" fontId="20" fillId="10" borderId="0" applyNumberFormat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5" fillId="0" borderId="0"/>
    <xf numFmtId="0" fontId="23" fillId="0" borderId="0"/>
    <xf numFmtId="0" fontId="23" fillId="0" borderId="0"/>
    <xf numFmtId="0" fontId="45" fillId="0" borderId="13" applyNumberFormat="0" applyFill="0" applyAlignment="0" applyProtection="0">
      <alignment vertical="center"/>
    </xf>
    <xf numFmtId="0" fontId="25" fillId="0" borderId="0"/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23" fillId="0" borderId="0"/>
    <xf numFmtId="0" fontId="25" fillId="0" borderId="0"/>
    <xf numFmtId="0" fontId="23" fillId="0" borderId="0"/>
    <xf numFmtId="0" fontId="20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65" fillId="0" borderId="21" applyNumberFormat="0" applyFill="0" applyAlignment="0" applyProtection="0">
      <alignment vertical="center"/>
    </xf>
    <xf numFmtId="0" fontId="23" fillId="0" borderId="0"/>
    <xf numFmtId="0" fontId="25" fillId="0" borderId="0"/>
    <xf numFmtId="0" fontId="45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/>
    <xf numFmtId="0" fontId="25" fillId="0" borderId="0"/>
    <xf numFmtId="0" fontId="20" fillId="21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5" fillId="0" borderId="0"/>
    <xf numFmtId="0" fontId="59" fillId="3" borderId="10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5" fillId="0" borderId="0"/>
    <xf numFmtId="0" fontId="20" fillId="16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9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5" fillId="0" borderId="0"/>
    <xf numFmtId="0" fontId="25" fillId="0" borderId="0"/>
    <xf numFmtId="0" fontId="20" fillId="12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27" borderId="9" applyNumberFormat="0" applyFont="0" applyAlignment="0" applyProtection="0">
      <alignment vertical="center"/>
    </xf>
    <xf numFmtId="0" fontId="2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/>
    <xf numFmtId="0" fontId="23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/>
    <xf numFmtId="0" fontId="25" fillId="0" borderId="0"/>
    <xf numFmtId="0" fontId="23" fillId="0" borderId="0">
      <alignment vertical="center"/>
    </xf>
    <xf numFmtId="0" fontId="23" fillId="0" borderId="0"/>
    <xf numFmtId="0" fontId="25" fillId="0" borderId="0"/>
    <xf numFmtId="0" fontId="23" fillId="0" borderId="0">
      <alignment vertical="center"/>
    </xf>
    <xf numFmtId="0" fontId="23" fillId="0" borderId="0"/>
    <xf numFmtId="0" fontId="25" fillId="0" borderId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0" borderId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0" borderId="0"/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" fillId="0" borderId="0"/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60" fillId="0" borderId="0"/>
    <xf numFmtId="0" fontId="29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5" fillId="0" borderId="0" applyProtection="0"/>
    <xf numFmtId="0" fontId="29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1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3" fillId="0" borderId="0" applyProtection="0"/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0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Protection="0"/>
    <xf numFmtId="0" fontId="20" fillId="4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/>
    <xf numFmtId="0" fontId="20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 applyProtection="0"/>
    <xf numFmtId="0" fontId="20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6" fillId="25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25" fillId="0" borderId="0"/>
    <xf numFmtId="0" fontId="23" fillId="0" borderId="0"/>
    <xf numFmtId="0" fontId="54" fillId="3" borderId="18" applyNumberFormat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/>
    <xf numFmtId="0" fontId="20" fillId="34" borderId="0" applyNumberFormat="0" applyBorder="0" applyAlignment="0" applyProtection="0">
      <alignment vertical="center"/>
    </xf>
    <xf numFmtId="0" fontId="23" fillId="0" borderId="0" applyProtection="0"/>
    <xf numFmtId="0" fontId="21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1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63" fillId="18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5" fillId="0" borderId="0"/>
    <xf numFmtId="0" fontId="23" fillId="0" borderId="0"/>
    <xf numFmtId="0" fontId="23" fillId="0" borderId="0"/>
    <xf numFmtId="0" fontId="20" fillId="34" borderId="0" applyNumberFormat="0" applyBorder="0" applyAlignment="0" applyProtection="0">
      <alignment vertical="center"/>
    </xf>
    <xf numFmtId="0" fontId="23" fillId="0" borderId="0"/>
    <xf numFmtId="0" fontId="70" fillId="43" borderId="20" applyNumberFormat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23" fillId="0" borderId="0"/>
    <xf numFmtId="0" fontId="21" fillId="5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63" fillId="43" borderId="0" applyNumberFormat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/>
    <xf numFmtId="0" fontId="23" fillId="0" borderId="0"/>
    <xf numFmtId="0" fontId="21" fillId="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0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0" fillId="34" borderId="0" applyNumberFormat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/>
    <xf numFmtId="0" fontId="63" fillId="15" borderId="0" applyNumberFormat="0" applyBorder="0" applyAlignment="0" applyProtection="0"/>
    <xf numFmtId="0" fontId="20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0" fillId="3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58" fillId="43" borderId="2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Protection="0"/>
    <xf numFmtId="0" fontId="23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Protection="0"/>
    <xf numFmtId="0" fontId="23" fillId="0" borderId="0"/>
    <xf numFmtId="0" fontId="54" fillId="3" borderId="18" applyNumberFormat="0" applyAlignment="0" applyProtection="0">
      <alignment vertical="center"/>
    </xf>
    <xf numFmtId="0" fontId="23" fillId="0" borderId="0"/>
    <xf numFmtId="0" fontId="23" fillId="0" borderId="0"/>
    <xf numFmtId="0" fontId="21" fillId="5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3" fillId="9" borderId="0" applyNumberFormat="0" applyBorder="0" applyAlignment="0" applyProtection="0"/>
    <xf numFmtId="0" fontId="26" fillId="27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3" fillId="9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/>
    <xf numFmtId="0" fontId="54" fillId="3" borderId="18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5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23" fillId="0" borderId="0"/>
    <xf numFmtId="0" fontId="20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1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0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0" borderId="0"/>
    <xf numFmtId="0" fontId="21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3" fillId="0" borderId="0"/>
    <xf numFmtId="0" fontId="23" fillId="0" borderId="0"/>
    <xf numFmtId="0" fontId="61" fillId="0" borderId="2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5" fillId="0" borderId="0">
      <alignment vertical="center"/>
    </xf>
    <xf numFmtId="0" fontId="23" fillId="0" borderId="0"/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3" fillId="0" borderId="0"/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/>
    <xf numFmtId="0" fontId="20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2" borderId="0" applyNumberFormat="0" applyBorder="0" applyAlignment="0" applyProtection="0">
      <alignment vertical="center"/>
    </xf>
    <xf numFmtId="0" fontId="23" fillId="0" borderId="0"/>
    <xf numFmtId="0" fontId="20" fillId="1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6" fillId="57" borderId="0" applyNumberFormat="0" applyBorder="0" applyAlignment="0" applyProtection="0"/>
    <xf numFmtId="0" fontId="23" fillId="0" borderId="0"/>
    <xf numFmtId="0" fontId="20" fillId="2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63" fillId="3" borderId="0" applyNumberFormat="0" applyBorder="0" applyAlignment="0" applyProtection="0"/>
    <xf numFmtId="0" fontId="23" fillId="58" borderId="0" applyNumberFormat="0" applyFon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34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 applyProtection="0"/>
    <xf numFmtId="0" fontId="21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0"/>
    <xf numFmtId="0" fontId="20" fillId="25" borderId="0" applyNumberFormat="0" applyBorder="0" applyAlignment="0" applyProtection="0">
      <alignment vertical="center"/>
    </xf>
    <xf numFmtId="0" fontId="76" fillId="59" borderId="0" applyNumberFormat="0" applyBorder="0" applyAlignment="0" applyProtection="0"/>
    <xf numFmtId="0" fontId="23" fillId="0" borderId="0"/>
    <xf numFmtId="0" fontId="20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58" fillId="43" borderId="2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3" fillId="8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3" fillId="58" borderId="0" applyNumberFormat="0" applyFont="0" applyBorder="0" applyAlignment="0" applyProtection="0"/>
    <xf numFmtId="0" fontId="20" fillId="12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7" fillId="0" borderId="24" applyNumberFormat="0" applyFill="0" applyProtection="0">
      <alignment horizontal="center"/>
    </xf>
    <xf numFmtId="0" fontId="20" fillId="18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/>
    <xf numFmtId="0" fontId="68" fillId="0" borderId="0" applyNumberFormat="0" applyFill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37" fontId="79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/>
    <xf numFmtId="3" fontId="23" fillId="0" borderId="0" applyFon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Protection="0"/>
    <xf numFmtId="0" fontId="32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8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/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/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65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0" borderId="0"/>
    <xf numFmtId="0" fontId="5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0" borderId="0"/>
    <xf numFmtId="0" fontId="34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2" fillId="0" borderId="0"/>
    <xf numFmtId="0" fontId="32" fillId="17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20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/>
    <xf numFmtId="0" fontId="21" fillId="9" borderId="0" applyNumberFormat="0" applyBorder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/>
    <xf numFmtId="0" fontId="21" fillId="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34" fillId="0" borderId="0"/>
    <xf numFmtId="0" fontId="20" fillId="18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Protection="0"/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6" fontId="12" fillId="0" borderId="0"/>
    <xf numFmtId="0" fontId="23" fillId="0" borderId="0"/>
    <xf numFmtId="0" fontId="21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2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10" borderId="0" applyNumberFormat="0" applyBorder="0" applyAlignment="0" applyProtection="0">
      <alignment vertical="center"/>
    </xf>
    <xf numFmtId="185" fontId="23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3" fillId="0" borderId="0"/>
    <xf numFmtId="0" fontId="20" fillId="10" borderId="0" applyNumberFormat="0" applyBorder="0" applyAlignment="0" applyProtection="0">
      <alignment vertical="center"/>
    </xf>
    <xf numFmtId="0" fontId="23" fillId="0" borderId="0"/>
    <xf numFmtId="0" fontId="23" fillId="0" borderId="0" applyProtection="0"/>
    <xf numFmtId="0" fontId="38" fillId="0" borderId="0">
      <protection locked="0"/>
    </xf>
    <xf numFmtId="0" fontId="23" fillId="0" borderId="0"/>
    <xf numFmtId="0" fontId="20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/>
    <xf numFmtId="0" fontId="20" fillId="1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0" fillId="1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54" fillId="3" borderId="18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/>
    <xf numFmtId="0" fontId="20" fillId="3" borderId="0" applyNumberFormat="0" applyBorder="0" applyAlignment="0" applyProtection="0">
      <alignment vertical="center"/>
    </xf>
    <xf numFmtId="0" fontId="23" fillId="0" borderId="0"/>
    <xf numFmtId="0" fontId="65" fillId="0" borderId="21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63" fillId="3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23" fillId="0" borderId="0" applyProtection="0"/>
    <xf numFmtId="0" fontId="20" fillId="12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0" fillId="34" borderId="0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1" fillId="6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9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Protection="0"/>
    <xf numFmtId="0" fontId="20" fillId="8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6" fillId="25" borderId="0" applyNumberFormat="0" applyBorder="0" applyAlignment="0" applyProtection="0"/>
    <xf numFmtId="0" fontId="23" fillId="0" borderId="0" applyProtection="0"/>
    <xf numFmtId="0" fontId="23" fillId="2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/>
    <xf numFmtId="0" fontId="21" fillId="5" borderId="0" applyNumberFormat="0" applyBorder="0" applyAlignment="0" applyProtection="0">
      <alignment vertical="center"/>
    </xf>
    <xf numFmtId="0" fontId="23" fillId="0" borderId="0"/>
    <xf numFmtId="0" fontId="55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0" borderId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0" borderId="0"/>
    <xf numFmtId="0" fontId="21" fillId="5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185" fontId="23" fillId="0" borderId="0" applyFont="0" applyFill="0" applyBorder="0" applyAlignment="0" applyProtection="0"/>
    <xf numFmtId="0" fontId="23" fillId="0" borderId="0"/>
    <xf numFmtId="0" fontId="21" fillId="5" borderId="0" applyNumberFormat="0" applyBorder="0" applyAlignment="0" applyProtection="0">
      <alignment vertical="center"/>
    </xf>
    <xf numFmtId="0" fontId="23" fillId="0" borderId="0"/>
    <xf numFmtId="0" fontId="21" fillId="5" borderId="0" applyNumberFormat="0" applyBorder="0" applyAlignment="0" applyProtection="0">
      <alignment vertical="center"/>
    </xf>
    <xf numFmtId="0" fontId="23" fillId="0" borderId="0"/>
    <xf numFmtId="0" fontId="20" fillId="0" borderId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0" fontId="82" fillId="27" borderId="2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7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3" fillId="0" borderId="0"/>
    <xf numFmtId="0" fontId="82" fillId="3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0" borderId="0" applyProtection="0"/>
    <xf numFmtId="0" fontId="21" fillId="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/>
    <xf numFmtId="0" fontId="29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3" fillId="0" borderId="0"/>
    <xf numFmtId="0" fontId="21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Protection="0"/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187" fontId="23" fillId="0" borderId="0" applyFon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83" fillId="0" borderId="25" applyNumberFormat="0" applyFill="0" applyProtection="0">
      <alignment horizont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58" fillId="43" borderId="2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3" fillId="0" borderId="0"/>
    <xf numFmtId="0" fontId="23" fillId="0" borderId="0"/>
    <xf numFmtId="0" fontId="29" fillId="3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/>
    <xf numFmtId="0" fontId="21" fillId="23" borderId="0" applyNumberFormat="0" applyBorder="0" applyAlignment="0" applyProtection="0">
      <alignment vertical="center"/>
    </xf>
    <xf numFmtId="0" fontId="23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58" fillId="43" borderId="20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63" fillId="55" borderId="0" applyNumberFormat="0" applyBorder="0" applyAlignment="0" applyProtection="0"/>
    <xf numFmtId="0" fontId="26" fillId="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3" fillId="0" borderId="0"/>
    <xf numFmtId="0" fontId="23" fillId="0" borderId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23" fillId="0" borderId="0"/>
    <xf numFmtId="179" fontId="25" fillId="0" borderId="25" applyFill="0" applyProtection="0">
      <alignment horizontal="right"/>
    </xf>
    <xf numFmtId="0" fontId="21" fillId="55" borderId="0" applyNumberFormat="0" applyBorder="0" applyAlignment="0" applyProtection="0">
      <alignment vertical="center"/>
    </xf>
    <xf numFmtId="0" fontId="23" fillId="0" borderId="0"/>
    <xf numFmtId="0" fontId="21" fillId="55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0" fillId="43" borderId="20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8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3" fillId="0" borderId="0"/>
    <xf numFmtId="0" fontId="84" fillId="0" borderId="0"/>
    <xf numFmtId="0" fontId="21" fillId="5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3" fillId="15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85" fillId="0" borderId="13" applyNumberFormat="0" applyFill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8" borderId="0" applyNumberFormat="0" applyBorder="0" applyAlignment="0" applyProtection="0"/>
    <xf numFmtId="0" fontId="63" fillId="15" borderId="0" applyNumberFormat="0" applyBorder="0" applyAlignment="0" applyProtection="0"/>
    <xf numFmtId="0" fontId="23" fillId="0" borderId="0">
      <alignment vertical="center"/>
    </xf>
    <xf numFmtId="0" fontId="63" fillId="15" borderId="0" applyNumberFormat="0" applyBorder="0" applyAlignment="0" applyProtection="0"/>
    <xf numFmtId="0" fontId="63" fillId="62" borderId="0" applyNumberFormat="0" applyBorder="0" applyAlignment="0" applyProtection="0"/>
    <xf numFmtId="0" fontId="23" fillId="0" borderId="0"/>
    <xf numFmtId="0" fontId="26" fillId="27" borderId="0" applyNumberFormat="0" applyBorder="0" applyAlignment="0" applyProtection="0"/>
    <xf numFmtId="0" fontId="23" fillId="0" borderId="0"/>
    <xf numFmtId="0" fontId="26" fillId="27" borderId="0" applyNumberFormat="0" applyBorder="0" applyAlignment="0" applyProtection="0"/>
    <xf numFmtId="0" fontId="23" fillId="0" borderId="0"/>
    <xf numFmtId="0" fontId="23" fillId="0" borderId="0"/>
    <xf numFmtId="41" fontId="2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/>
    <xf numFmtId="0" fontId="63" fillId="62" borderId="0" applyNumberFormat="0" applyBorder="0" applyAlignment="0" applyProtection="0"/>
    <xf numFmtId="0" fontId="23" fillId="0" borderId="0"/>
    <xf numFmtId="0" fontId="63" fillId="62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63" fillId="62" borderId="0" applyNumberFormat="0" applyBorder="0" applyAlignment="0" applyProtection="0"/>
    <xf numFmtId="0" fontId="23" fillId="0" borderId="0"/>
    <xf numFmtId="0" fontId="29" fillId="60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27" borderId="0" applyNumberFormat="0" applyBorder="0" applyAlignment="0" applyProtection="0"/>
    <xf numFmtId="0" fontId="23" fillId="0" borderId="0"/>
    <xf numFmtId="0" fontId="23" fillId="0" borderId="0"/>
    <xf numFmtId="0" fontId="26" fillId="27" borderId="0" applyNumberFormat="0" applyBorder="0" applyAlignment="0" applyProtection="0"/>
    <xf numFmtId="0" fontId="26" fillId="26" borderId="0" applyNumberFormat="0" applyBorder="0" applyAlignment="0" applyProtection="0"/>
    <xf numFmtId="0" fontId="63" fillId="3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63" fillId="43" borderId="0" applyNumberFormat="0" applyBorder="0" applyAlignment="0" applyProtection="0"/>
    <xf numFmtId="0" fontId="45" fillId="0" borderId="13" applyNumberFormat="0" applyFill="0" applyAlignment="0" applyProtection="0">
      <alignment vertical="center"/>
    </xf>
    <xf numFmtId="0" fontId="23" fillId="0" borderId="0"/>
    <xf numFmtId="0" fontId="29" fillId="60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23" fillId="0" borderId="0"/>
    <xf numFmtId="0" fontId="26" fillId="3" borderId="0" applyNumberFormat="0" applyBorder="0" applyAlignment="0" applyProtection="0"/>
    <xf numFmtId="0" fontId="63" fillId="3" borderId="0" applyNumberFormat="0" applyBorder="0" applyAlignment="0" applyProtection="0"/>
    <xf numFmtId="192" fontId="23" fillId="0" borderId="0" applyFont="0" applyFill="0" applyBorder="0" applyAlignment="0" applyProtection="0"/>
    <xf numFmtId="0" fontId="63" fillId="55" borderId="0" applyNumberFormat="0" applyBorder="0" applyAlignment="0" applyProtection="0"/>
    <xf numFmtId="0" fontId="32" fillId="17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63" fillId="15" borderId="0" applyNumberFormat="0" applyBorder="0" applyAlignment="0" applyProtection="0"/>
    <xf numFmtId="0" fontId="23" fillId="0" borderId="0"/>
    <xf numFmtId="0" fontId="29" fillId="60" borderId="0" applyNumberFormat="0" applyBorder="0" applyAlignment="0" applyProtection="0">
      <alignment vertical="center"/>
    </xf>
    <xf numFmtId="0" fontId="63" fillId="9" borderId="0" applyNumberFormat="0" applyBorder="0" applyAlignment="0" applyProtection="0"/>
    <xf numFmtId="0" fontId="23" fillId="0" borderId="0"/>
    <xf numFmtId="0" fontId="26" fillId="16" borderId="0" applyNumberFormat="0" applyBorder="0" applyAlignment="0" applyProtection="0"/>
    <xf numFmtId="0" fontId="65" fillId="0" borderId="21" applyNumberFormat="0" applyFill="0" applyAlignment="0" applyProtection="0">
      <alignment vertical="center"/>
    </xf>
    <xf numFmtId="0" fontId="63" fillId="8" borderId="0" applyNumberFormat="0" applyBorder="0" applyAlignment="0" applyProtection="0"/>
    <xf numFmtId="0" fontId="65" fillId="0" borderId="21" applyNumberFormat="0" applyFill="0" applyAlignment="0" applyProtection="0">
      <alignment vertical="center"/>
    </xf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26" fillId="27" borderId="0" applyNumberFormat="0" applyBorder="0" applyAlignment="0" applyProtection="0"/>
    <xf numFmtId="0" fontId="23" fillId="0" borderId="0">
      <alignment vertical="center"/>
    </xf>
    <xf numFmtId="0" fontId="26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55" borderId="0" applyNumberFormat="0" applyBorder="0" applyAlignment="0" applyProtection="0"/>
    <xf numFmtId="0" fontId="63" fillId="55" borderId="0" applyNumberFormat="0" applyBorder="0" applyAlignment="0" applyProtection="0"/>
    <xf numFmtId="0" fontId="74" fillId="26" borderId="0" applyNumberFormat="0" applyBorder="0" applyAlignment="0" applyProtection="0">
      <alignment vertical="center"/>
    </xf>
    <xf numFmtId="0" fontId="86" fillId="0" borderId="0">
      <alignment horizontal="center" wrapText="1"/>
      <protection locked="0"/>
    </xf>
    <xf numFmtId="191" fontId="23" fillId="0" borderId="0" applyFont="0" applyFill="0" applyBorder="0" applyAlignment="0" applyProtection="0"/>
    <xf numFmtId="0" fontId="23" fillId="0" borderId="0">
      <alignment vertical="center"/>
    </xf>
    <xf numFmtId="184" fontId="12" fillId="0" borderId="0"/>
    <xf numFmtId="0" fontId="87" fillId="0" borderId="0" applyNumberFormat="0" applyFill="0" applyBorder="0" applyAlignment="0" applyProtection="0"/>
    <xf numFmtId="0" fontId="61" fillId="0" borderId="22" applyNumberFormat="0" applyFill="0" applyAlignment="0" applyProtection="0">
      <alignment vertical="center"/>
    </xf>
    <xf numFmtId="181" fontId="23" fillId="0" borderId="0" applyFont="0" applyFill="0" applyBorder="0" applyAlignment="0" applyProtection="0"/>
    <xf numFmtId="0" fontId="23" fillId="0" borderId="0"/>
    <xf numFmtId="15" fontId="88" fillId="0" borderId="0"/>
    <xf numFmtId="0" fontId="23" fillId="0" borderId="0">
      <alignment vertical="center"/>
    </xf>
    <xf numFmtId="0" fontId="23" fillId="0" borderId="0"/>
    <xf numFmtId="188" fontId="12" fillId="0" borderId="0"/>
    <xf numFmtId="0" fontId="75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89" fillId="0" borderId="26" applyNumberFormat="0" applyAlignment="0" applyProtection="0">
      <alignment horizontal="left" vertical="center"/>
    </xf>
    <xf numFmtId="0" fontId="21" fillId="9" borderId="0" applyNumberFormat="0" applyBorder="0" applyAlignment="0" applyProtection="0">
      <alignment vertical="center"/>
    </xf>
    <xf numFmtId="0" fontId="89" fillId="0" borderId="27">
      <alignment horizontal="left" vertical="center"/>
    </xf>
    <xf numFmtId="186" fontId="90" fillId="63" borderId="0"/>
    <xf numFmtId="186" fontId="91" fillId="64" borderId="0"/>
    <xf numFmtId="0" fontId="20" fillId="0" borderId="0">
      <alignment vertical="center"/>
    </xf>
    <xf numFmtId="0" fontId="23" fillId="0" borderId="0"/>
    <xf numFmtId="0" fontId="23" fillId="0" borderId="0"/>
    <xf numFmtId="38" fontId="23" fillId="0" borderId="0" applyFont="0" applyFill="0" applyBorder="0" applyAlignment="0" applyProtection="0"/>
    <xf numFmtId="0" fontId="23" fillId="0" borderId="0"/>
    <xf numFmtId="0" fontId="23" fillId="0" borderId="0"/>
    <xf numFmtId="40" fontId="23" fillId="0" borderId="0" applyFont="0" applyFill="0" applyBorder="0" applyAlignment="0" applyProtection="0"/>
    <xf numFmtId="0" fontId="23" fillId="0" borderId="0" applyProtection="0"/>
    <xf numFmtId="177" fontId="23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190" fontId="25" fillId="0" borderId="0"/>
    <xf numFmtId="0" fontId="38" fillId="0" borderId="0"/>
    <xf numFmtId="14" fontId="86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10" fontId="23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65" fillId="0" borderId="21" applyNumberFormat="0" applyFill="0" applyAlignment="0" applyProtection="0">
      <alignment vertical="center"/>
    </xf>
    <xf numFmtId="189" fontId="23" fillId="0" borderId="0" applyFont="0" applyFill="0" applyProtection="0"/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92" fillId="65" borderId="28">
      <protection locked="0"/>
    </xf>
    <xf numFmtId="15" fontId="23" fillId="0" borderId="0" applyFont="0" applyFill="0" applyBorder="0" applyAlignment="0" applyProtection="0"/>
    <xf numFmtId="0" fontId="23" fillId="27" borderId="9" applyNumberFormat="0" applyFont="0" applyAlignment="0" applyProtection="0">
      <alignment vertical="center"/>
    </xf>
    <xf numFmtId="0" fontId="23" fillId="0" borderId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0" fontId="20" fillId="0" borderId="0">
      <alignment vertical="center"/>
    </xf>
    <xf numFmtId="4" fontId="23" fillId="0" borderId="0" applyFont="0" applyFill="0" applyBorder="0" applyAlignment="0" applyProtection="0"/>
    <xf numFmtId="0" fontId="23" fillId="0" borderId="0">
      <alignment vertical="center"/>
    </xf>
    <xf numFmtId="4" fontId="23" fillId="0" borderId="0" applyFont="0" applyFill="0" applyBorder="0" applyAlignment="0" applyProtection="0"/>
    <xf numFmtId="0" fontId="75" fillId="0" borderId="0">
      <alignment vertical="center"/>
    </xf>
    <xf numFmtId="0" fontId="81" fillId="0" borderId="29">
      <alignment horizontal="center"/>
    </xf>
    <xf numFmtId="0" fontId="75" fillId="0" borderId="0"/>
    <xf numFmtId="3" fontId="23" fillId="0" borderId="0" applyFont="0" applyFill="0" applyBorder="0" applyAlignment="0" applyProtection="0"/>
    <xf numFmtId="0" fontId="23" fillId="0" borderId="0"/>
    <xf numFmtId="3" fontId="23" fillId="0" borderId="0" applyFont="0" applyFill="0" applyBorder="0" applyAlignment="0" applyProtection="0"/>
    <xf numFmtId="0" fontId="23" fillId="58" borderId="0" applyNumberFormat="0" applyFont="0" applyBorder="0" applyAlignment="0" applyProtection="0"/>
    <xf numFmtId="0" fontId="66" fillId="0" borderId="0" applyNumberFormat="0" applyFill="0" applyBorder="0" applyAlignment="0" applyProtection="0"/>
    <xf numFmtId="0" fontId="92" fillId="65" borderId="28">
      <protection locked="0"/>
    </xf>
    <xf numFmtId="0" fontId="23" fillId="0" borderId="30" applyNumberFormat="0" applyFont="0" applyFill="0" applyBorder="0" applyAlignment="0" applyProtection="0">
      <alignment horizontal="left" vertical="center" wrapText="1"/>
    </xf>
    <xf numFmtId="0" fontId="92" fillId="65" borderId="28">
      <protection locked="0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80" fillId="34" borderId="0" applyNumberFormat="0" applyBorder="0" applyAlignment="0" applyProtection="0"/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/>
    <xf numFmtId="9" fontId="23" fillId="0" borderId="0" applyFont="0" applyFill="0" applyBorder="0" applyAlignment="0" applyProtection="0">
      <alignment vertical="center"/>
    </xf>
    <xf numFmtId="0" fontId="23" fillId="0" borderId="0" applyProtection="0"/>
    <xf numFmtId="9" fontId="23" fillId="0" borderId="0" applyFont="0" applyFill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183" fontId="23" fillId="0" borderId="0" applyFont="0" applyFill="0" applyBorder="0" applyAlignment="0" applyProtection="0"/>
    <xf numFmtId="0" fontId="51" fillId="34" borderId="0" applyNumberFormat="0" applyBorder="0" applyAlignment="0" applyProtection="0">
      <alignment vertical="center"/>
    </xf>
    <xf numFmtId="0" fontId="25" fillId="0" borderId="24" applyNumberFormat="0" applyFill="0" applyProtection="0">
      <alignment horizontal="right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3" fillId="0" borderId="0"/>
    <xf numFmtId="0" fontId="23" fillId="0" borderId="0"/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7" fillId="0" borderId="21" applyNumberFormat="0" applyFill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94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95" fillId="43" borderId="20" applyNumberFormat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96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1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1" fillId="0" borderId="22" applyNumberFormat="0" applyFill="0" applyAlignment="0" applyProtection="0">
      <alignment vertical="center"/>
    </xf>
    <xf numFmtId="0" fontId="23" fillId="0" borderId="0"/>
    <xf numFmtId="0" fontId="23" fillId="0" borderId="0"/>
    <xf numFmtId="0" fontId="61" fillId="0" borderId="22" applyNumberFormat="0" applyFill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61" fillId="0" borderId="22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97" fillId="0" borderId="3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98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6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Protection="0"/>
    <xf numFmtId="0" fontId="47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/>
    <xf numFmtId="0" fontId="2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51" fillId="34" borderId="0" applyNumberFormat="0" applyBorder="0" applyAlignment="0" applyProtection="0">
      <alignment vertical="center"/>
    </xf>
    <xf numFmtId="0" fontId="23" fillId="0" borderId="0"/>
    <xf numFmtId="0" fontId="51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1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2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5" fillId="0" borderId="0">
      <alignment vertical="center"/>
    </xf>
    <xf numFmtId="0" fontId="23" fillId="0" borderId="0"/>
    <xf numFmtId="0" fontId="51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03" fillId="34" borderId="0" applyNumberFormat="0" applyBorder="0" applyAlignment="0" applyProtection="0">
      <alignment vertical="center"/>
    </xf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51" fillId="34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56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1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1" fillId="6" borderId="0" applyNumberFormat="0" applyBorder="0" applyAlignment="0" applyProtection="0">
      <alignment vertical="center"/>
    </xf>
    <xf numFmtId="0" fontId="23" fillId="0" borderId="0"/>
    <xf numFmtId="0" fontId="56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0" borderId="0"/>
    <xf numFmtId="0" fontId="23" fillId="0" borderId="0"/>
    <xf numFmtId="0" fontId="2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23" fillId="0" borderId="0"/>
    <xf numFmtId="0" fontId="23" fillId="27" borderId="9" applyNumberFormat="0" applyFon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 applyProtection="0"/>
    <xf numFmtId="0" fontId="3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54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5" fillId="0" borderId="0">
      <alignment vertical="center"/>
    </xf>
    <xf numFmtId="0" fontId="21" fillId="54" borderId="0" applyNumberFormat="0" applyBorder="0" applyAlignment="0" applyProtection="0">
      <alignment vertical="center"/>
    </xf>
    <xf numFmtId="0" fontId="23" fillId="0" borderId="0"/>
    <xf numFmtId="0" fontId="29" fillId="54" borderId="0" applyNumberFormat="0" applyBorder="0" applyAlignment="0" applyProtection="0">
      <alignment vertical="center"/>
    </xf>
    <xf numFmtId="0" fontId="75" fillId="0" borderId="0">
      <alignment vertical="center"/>
    </xf>
    <xf numFmtId="0" fontId="78" fillId="54" borderId="0" applyNumberFormat="0" applyBorder="0" applyAlignment="0" applyProtection="0">
      <alignment vertical="center"/>
    </xf>
    <xf numFmtId="0" fontId="23" fillId="0" borderId="0"/>
    <xf numFmtId="0" fontId="21" fillId="54" borderId="0" applyNumberFormat="0" applyBorder="0" applyAlignment="0" applyProtection="0">
      <alignment vertical="center"/>
    </xf>
    <xf numFmtId="0" fontId="23" fillId="0" borderId="0"/>
    <xf numFmtId="0" fontId="21" fillId="5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1" fillId="5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>
      <alignment vertical="center"/>
    </xf>
    <xf numFmtId="0" fontId="75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 applyProtection="0"/>
    <xf numFmtId="0" fontId="23" fillId="0" borderId="0" applyProtection="0"/>
    <xf numFmtId="0" fontId="23" fillId="27" borderId="9" applyNumberFormat="0" applyFont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1" fillId="22" borderId="0" applyNumberFormat="0" applyBorder="0" applyAlignment="0" applyProtection="0">
      <alignment vertical="center"/>
    </xf>
    <xf numFmtId="0" fontId="23" fillId="0" borderId="0" applyProtection="0"/>
    <xf numFmtId="0" fontId="23" fillId="0" borderId="0"/>
    <xf numFmtId="0" fontId="7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0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74" fillId="26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27" borderId="9" applyNumberFormat="0" applyFont="0" applyAlignment="0" applyProtection="0">
      <alignment vertical="center"/>
    </xf>
    <xf numFmtId="0" fontId="20" fillId="0" borderId="0">
      <alignment vertical="center"/>
    </xf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0" fillId="0" borderId="0">
      <alignment vertical="center"/>
    </xf>
    <xf numFmtId="0" fontId="23" fillId="0" borderId="0"/>
    <xf numFmtId="0" fontId="23" fillId="0" borderId="0"/>
    <xf numFmtId="0" fontId="54" fillId="3" borderId="18" applyNumberFormat="0" applyAlignment="0" applyProtection="0">
      <alignment vertical="center"/>
    </xf>
    <xf numFmtId="0" fontId="23" fillId="0" borderId="0"/>
    <xf numFmtId="0" fontId="54" fillId="3" borderId="18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0" fontId="58" fillId="43" borderId="20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41" fillId="18" borderId="10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54" fillId="21" borderId="18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/>
    <xf numFmtId="0" fontId="54" fillId="21" borderId="18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9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9" fillId="54" borderId="0" applyNumberFormat="0" applyBorder="0" applyAlignment="0" applyProtection="0">
      <alignment vertical="center"/>
    </xf>
    <xf numFmtId="0" fontId="23" fillId="0" borderId="0" applyProtection="0"/>
    <xf numFmtId="0" fontId="29" fillId="54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9" fillId="54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9" fillId="15" borderId="0" applyNumberFormat="0" applyBorder="0" applyAlignment="0" applyProtection="0">
      <alignment vertical="center"/>
    </xf>
    <xf numFmtId="0" fontId="23" fillId="0" borderId="0" applyProtection="0"/>
    <xf numFmtId="0" fontId="29" fillId="15" borderId="0" applyNumberFormat="0" applyBorder="0" applyAlignment="0" applyProtection="0">
      <alignment vertical="center"/>
    </xf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75" fillId="0" borderId="0">
      <alignment vertical="center"/>
    </xf>
    <xf numFmtId="0" fontId="23" fillId="0" borderId="0"/>
    <xf numFmtId="0" fontId="21" fillId="3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4" applyNumberFormat="0" applyFill="0" applyAlignment="0" applyProtection="0">
      <alignment vertical="center"/>
    </xf>
    <xf numFmtId="0" fontId="23" fillId="0" borderId="0"/>
    <xf numFmtId="0" fontId="23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54" fillId="21" borderId="18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/>
    <xf numFmtId="0" fontId="54" fillId="21" borderId="18" applyNumberFormat="0" applyAlignment="0" applyProtection="0">
      <alignment vertical="center"/>
    </xf>
    <xf numFmtId="0" fontId="23" fillId="0" borderId="0"/>
    <xf numFmtId="0" fontId="75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54" fillId="21" borderId="18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104" fillId="0" borderId="0"/>
    <xf numFmtId="0" fontId="20" fillId="0" borderId="0">
      <alignment vertical="center"/>
    </xf>
    <xf numFmtId="0" fontId="59" fillId="3" borderId="10" applyNumberFormat="0" applyAlignment="0" applyProtection="0">
      <alignment vertical="center"/>
    </xf>
    <xf numFmtId="0" fontId="20" fillId="0" borderId="0">
      <alignment vertical="center"/>
    </xf>
    <xf numFmtId="0" fontId="59" fillId="3" borderId="10" applyNumberFormat="0" applyAlignment="0" applyProtection="0">
      <alignment vertical="center"/>
    </xf>
    <xf numFmtId="0" fontId="2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74" fillId="2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5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4" applyNumberFormat="0" applyFill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27" borderId="9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27" borderId="9" applyNumberFormat="0" applyFon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34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41" fillId="18" borderId="10" applyNumberFormat="0" applyAlignment="0" applyProtection="0">
      <alignment vertical="center"/>
    </xf>
    <xf numFmtId="0" fontId="23" fillId="0" borderId="0"/>
    <xf numFmtId="0" fontId="23" fillId="0" borderId="0"/>
    <xf numFmtId="0" fontId="76" fillId="59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9" borderId="0" applyNumberFormat="0" applyBorder="0" applyAlignment="0" applyProtection="0">
      <alignment vertical="center"/>
    </xf>
    <xf numFmtId="0" fontId="23" fillId="0" borderId="0"/>
    <xf numFmtId="0" fontId="23" fillId="27" borderId="9" applyNumberFormat="0" applyFont="0" applyAlignment="0" applyProtection="0">
      <alignment vertical="center"/>
    </xf>
    <xf numFmtId="0" fontId="20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56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106" fillId="26" borderId="0" applyNumberFormat="0" applyBorder="0" applyAlignment="0" applyProtection="0"/>
    <xf numFmtId="0" fontId="21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33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107" fillId="21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59" fillId="21" borderId="10" applyNumberFormat="0" applyAlignment="0" applyProtection="0">
      <alignment vertical="center"/>
    </xf>
    <xf numFmtId="0" fontId="108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9" fillId="3" borderId="1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70" fillId="43" borderId="20" applyNumberFormat="0" applyAlignment="0" applyProtection="0">
      <alignment vertical="center"/>
    </xf>
    <xf numFmtId="0" fontId="70" fillId="43" borderId="20" applyNumberFormat="0" applyAlignment="0" applyProtection="0">
      <alignment vertical="center"/>
    </xf>
    <xf numFmtId="0" fontId="70" fillId="43" borderId="20" applyNumberFormat="0" applyAlignment="0" applyProtection="0">
      <alignment vertical="center"/>
    </xf>
    <xf numFmtId="0" fontId="70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58" fillId="43" borderId="20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83" fillId="0" borderId="25" applyNumberFormat="0" applyFill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110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56" fillId="0" borderId="4" applyNumberFormat="0" applyFill="0" applyAlignment="0" applyProtection="0">
      <alignment vertical="center"/>
    </xf>
    <xf numFmtId="0" fontId="88" fillId="0" borderId="0"/>
    <xf numFmtId="0" fontId="41" fillId="18" borderId="10" applyNumberFormat="0" applyAlignment="0" applyProtection="0">
      <alignment vertical="center"/>
    </xf>
    <xf numFmtId="41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41" fillId="18" borderId="10" applyNumberFormat="0" applyAlignment="0" applyProtection="0">
      <alignment vertical="center"/>
    </xf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41" fillId="18" borderId="10" applyNumberFormat="0" applyAlignment="0" applyProtection="0">
      <alignment vertical="center"/>
    </xf>
    <xf numFmtId="41" fontId="23" fillId="0" borderId="0" applyFont="0" applyFill="0" applyBorder="0" applyAlignment="0" applyProtection="0"/>
    <xf numFmtId="0" fontId="41" fillId="18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76" fillId="59" borderId="0" applyNumberFormat="0" applyBorder="0" applyAlignment="0" applyProtection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76" fillId="66" borderId="0" applyNumberFormat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78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5" fillId="0" borderId="24" applyNumberFormat="0" applyFill="0" applyProtection="0">
      <alignment horizontal="left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1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21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21" borderId="18" applyNumberFormat="0" applyAlignment="0" applyProtection="0">
      <alignment vertical="center"/>
    </xf>
    <xf numFmtId="0" fontId="112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54" fillId="3" borderId="18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113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0" fontId="41" fillId="18" borderId="10" applyNumberFormat="0" applyAlignment="0" applyProtection="0">
      <alignment vertical="center"/>
    </xf>
    <xf numFmtId="1" fontId="25" fillId="0" borderId="25" applyFill="0" applyProtection="0">
      <alignment horizontal="center"/>
    </xf>
    <xf numFmtId="0" fontId="88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  <xf numFmtId="0" fontId="23" fillId="27" borderId="9" applyNumberFormat="0" applyFont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3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" fillId="0" borderId="2" xfId="1750" applyFont="1" applyFill="1" applyBorder="1" applyAlignment="1">
      <alignment horizontal="left" vertical="center"/>
    </xf>
    <xf numFmtId="194" fontId="7" fillId="0" borderId="2" xfId="0" applyNumberFormat="1" applyFont="1" applyFill="1" applyBorder="1" applyAlignment="1" applyProtection="1">
      <alignment vertical="center"/>
    </xf>
    <xf numFmtId="193" fontId="2" fillId="0" borderId="2" xfId="2169" applyNumberFormat="1" applyFont="1" applyFill="1" applyBorder="1" applyAlignment="1">
      <alignment vertical="center"/>
    </xf>
    <xf numFmtId="194" fontId="1" fillId="0" borderId="2" xfId="0" applyNumberFormat="1" applyFont="1" applyFill="1" applyBorder="1" applyAlignment="1" applyProtection="1">
      <alignment vertical="center"/>
    </xf>
    <xf numFmtId="193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95" fontId="1" fillId="0" borderId="2" xfId="2311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8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8" fillId="0" borderId="0" xfId="2169" applyFont="1" applyFill="1" applyAlignment="1">
      <alignment horizontal="left" vertical="center"/>
    </xf>
    <xf numFmtId="0" fontId="9" fillId="0" borderId="0" xfId="2169" applyFont="1" applyFill="1" applyAlignment="1">
      <alignment horizontal="center" vertical="center"/>
    </xf>
    <xf numFmtId="0" fontId="8" fillId="0" borderId="1" xfId="2169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8" fillId="0" borderId="2" xfId="2610" applyFont="1" applyFill="1" applyBorder="1" applyAlignment="1" applyProtection="1">
      <alignment horizontal="left" vertical="center" shrinkToFit="1"/>
      <protection locked="0"/>
    </xf>
    <xf numFmtId="0" fontId="1" fillId="0" borderId="0" xfId="2214" applyFont="1" applyFill="1" applyAlignment="1">
      <alignment vertical="center"/>
    </xf>
    <xf numFmtId="0" fontId="8" fillId="0" borderId="0" xfId="2214" applyFont="1" applyFill="1" applyAlignment="1">
      <alignment vertical="center"/>
    </xf>
    <xf numFmtId="193" fontId="8" fillId="0" borderId="0" xfId="2214" applyNumberFormat="1" applyFont="1" applyFill="1" applyAlignment="1">
      <alignment horizontal="center" vertical="center"/>
    </xf>
    <xf numFmtId="196" fontId="8" fillId="0" borderId="0" xfId="2214" applyNumberFormat="1" applyFont="1" applyFill="1" applyAlignment="1">
      <alignment vertical="center"/>
    </xf>
    <xf numFmtId="193" fontId="8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vertical="center"/>
    </xf>
    <xf numFmtId="193" fontId="1" fillId="0" borderId="0" xfId="2214" applyNumberFormat="1" applyFont="1" applyFill="1" applyAlignment="1">
      <alignment horizontal="center" vertical="center"/>
    </xf>
    <xf numFmtId="196" fontId="1" fillId="0" borderId="0" xfId="2214" applyNumberFormat="1" applyFont="1" applyFill="1" applyAlignment="1">
      <alignment vertical="center"/>
    </xf>
    <xf numFmtId="0" fontId="8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96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3" fontId="1" fillId="0" borderId="2" xfId="0" applyNumberFormat="1" applyFont="1" applyFill="1" applyBorder="1" applyAlignment="1">
      <alignment horizontal="right" vertical="center"/>
    </xf>
    <xf numFmtId="193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3" fontId="1" fillId="0" borderId="0" xfId="0" applyNumberFormat="1" applyFont="1" applyFill="1" applyAlignment="1">
      <alignment vertical="center"/>
    </xf>
    <xf numFmtId="0" fontId="8" fillId="0" borderId="1" xfId="21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3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8" fillId="0" borderId="1" xfId="2169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93" fontId="1" fillId="0" borderId="0" xfId="0" applyNumberFormat="1" applyFont="1" applyFill="1" applyAlignment="1">
      <alignment horizontal="right" vertical="center"/>
    </xf>
    <xf numFmtId="19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7" fontId="1" fillId="0" borderId="2" xfId="0" applyNumberFormat="1" applyFont="1" applyFill="1" applyBorder="1" applyAlignment="1">
      <alignment horizontal="right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8" fillId="0" borderId="2" xfId="2241" applyFont="1" applyFill="1" applyBorder="1" applyAlignment="1">
      <alignment horizontal="left" vertical="center" indent="1"/>
    </xf>
    <xf numFmtId="193" fontId="1" fillId="0" borderId="0" xfId="2419" applyNumberFormat="1" applyFont="1" applyFill="1" applyAlignment="1">
      <alignment horizontal="right" vertical="center"/>
    </xf>
    <xf numFmtId="0" fontId="1" fillId="0" borderId="0" xfId="2419" applyFont="1" applyFill="1" applyAlignment="1">
      <alignment vertical="center"/>
    </xf>
    <xf numFmtId="0" fontId="4" fillId="0" borderId="2" xfId="2419" applyFont="1" applyFill="1" applyBorder="1" applyAlignment="1">
      <alignment horizontal="center" vertical="center"/>
    </xf>
    <xf numFmtId="0" fontId="8" fillId="0" borderId="2" xfId="2169" applyFont="1" applyFill="1" applyBorder="1" applyAlignment="1">
      <alignment vertical="center"/>
    </xf>
    <xf numFmtId="193" fontId="1" fillId="0" borderId="0" xfId="2419" applyNumberFormat="1" applyFont="1" applyFill="1" applyAlignment="1">
      <alignment vertical="center"/>
    </xf>
    <xf numFmtId="0" fontId="8" fillId="0" borderId="2" xfId="2242" applyNumberFormat="1" applyFont="1" applyFill="1" applyBorder="1" applyAlignment="1">
      <alignment vertical="center"/>
    </xf>
    <xf numFmtId="0" fontId="1" fillId="0" borderId="2" xfId="2419" applyNumberFormat="1" applyFont="1" applyFill="1" applyBorder="1" applyAlignment="1">
      <alignment horizontal="right" vertical="center"/>
    </xf>
    <xf numFmtId="0" fontId="10" fillId="0" borderId="0" xfId="2169" applyFont="1" applyFill="1" applyAlignment="1">
      <alignment horizontal="center" vertical="center"/>
    </xf>
    <xf numFmtId="0" fontId="8" fillId="0" borderId="2" xfId="2610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/>
    </xf>
    <xf numFmtId="4" fontId="12" fillId="0" borderId="3" xfId="0" applyNumberFormat="1" applyFont="1" applyFill="1" applyBorder="1" applyAlignment="1">
      <alignment horizontal="right" vertical="center" wrapText="1"/>
    </xf>
    <xf numFmtId="0" fontId="8" fillId="0" borderId="0" xfId="2242" applyFont="1" applyFill="1" applyAlignment="1">
      <alignment vertical="center"/>
    </xf>
    <xf numFmtId="0" fontId="8" fillId="0" borderId="0" xfId="2242" applyNumberFormat="1" applyFont="1" applyFill="1" applyAlignment="1">
      <alignment vertical="center"/>
    </xf>
    <xf numFmtId="0" fontId="8" fillId="0" borderId="0" xfId="2242" applyFont="1" applyFill="1" applyAlignment="1">
      <alignment horizontal="center" vertical="center"/>
    </xf>
    <xf numFmtId="0" fontId="8" fillId="0" borderId="0" xfId="2242" applyNumberFormat="1" applyFont="1" applyFill="1" applyAlignment="1">
      <alignment horizontal="center" vertical="center"/>
    </xf>
    <xf numFmtId="0" fontId="8" fillId="0" borderId="1" xfId="2169" applyFont="1" applyBorder="1" applyAlignment="1">
      <alignment horizontal="right" vertical="center"/>
    </xf>
    <xf numFmtId="0" fontId="4" fillId="0" borderId="2" xfId="2242" applyFont="1" applyFill="1" applyBorder="1" applyAlignment="1">
      <alignment horizontal="center" vertical="center"/>
    </xf>
    <xf numFmtId="0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8" fillId="0" borderId="2" xfId="2242" applyFont="1" applyFill="1" applyBorder="1" applyAlignment="1">
      <alignment horizontal="left" vertical="center" indent="1"/>
    </xf>
    <xf numFmtId="0" fontId="8" fillId="0" borderId="2" xfId="2242" applyNumberFormat="1" applyFont="1" applyFill="1" applyBorder="1" applyAlignment="1">
      <alignment horizontal="right" vertical="center"/>
    </xf>
    <xf numFmtId="0" fontId="13" fillId="0" borderId="2" xfId="2188" applyFont="1" applyFill="1" applyBorder="1" applyAlignment="1"/>
    <xf numFmtId="0" fontId="8" fillId="0" borderId="2" xfId="2242" applyFont="1" applyFill="1" applyBorder="1" applyAlignment="1">
      <alignment horizontal="left" vertical="center" wrapText="1" indent="1"/>
    </xf>
    <xf numFmtId="0" fontId="8" fillId="0" borderId="2" xfId="2242" applyFont="1" applyFill="1" applyBorder="1" applyAlignment="1">
      <alignment vertical="center"/>
    </xf>
    <xf numFmtId="0" fontId="8" fillId="0" borderId="2" xfId="2169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20% - 强调文字颜色 3" xfId="2" builtinId="38"/>
    <cellStyle name="链接单元格 5" xfId="3"/>
    <cellStyle name="40% - 强调文字颜色 1 4 2_2016.6.18-重点项目资金需求测算表(六）2016年8月（实验二小上报）" xfId="4"/>
    <cellStyle name="40% - 强调文字颜色 2 2 3_2016.6.18-重点项目资金需求测算表(六）2016年8月（实验二小上报）" xfId="5"/>
    <cellStyle name="60% - 强调文字颜色 1 11" xfId="6"/>
    <cellStyle name="强调文字颜色 2 3 2" xfId="7"/>
    <cellStyle name="输入" xfId="8" builtinId="20"/>
    <cellStyle name="40% - 强调文字颜色 1 2 4 2" xfId="9"/>
    <cellStyle name="常规 5 4 2 3 2" xfId="10"/>
    <cellStyle name="60% - 强调文字颜色 2 14" xfId="11"/>
    <cellStyle name="40% - 强调文字颜色 1 13" xfId="12"/>
    <cellStyle name="货币" xfId="13" builtinId="4"/>
    <cellStyle name="常规 39" xfId="14"/>
    <cellStyle name="常规 44" xfId="15"/>
    <cellStyle name="40% - 强调文字颜色 2 2 2 3" xfId="16"/>
    <cellStyle name="标题 1 4 2 2" xfId="17"/>
    <cellStyle name="60% - 强调文字颜色 5 2" xfId="18"/>
    <cellStyle name="常规 6 3 2 3 2" xfId="19"/>
    <cellStyle name="常规 53 2 2" xfId="20"/>
    <cellStyle name="常规 48 2 2" xfId="21"/>
    <cellStyle name="_ET_STYLE_NoName_00_ 2 2 3 2" xfId="22"/>
    <cellStyle name="Accent2 - 40%" xfId="23"/>
    <cellStyle name="千位分隔[0]" xfId="24" builtinId="6"/>
    <cellStyle name="40% - 强调文字颜色 3 3 3 2" xfId="25"/>
    <cellStyle name="40% - 强调文字颜色 3" xfId="26" builtinId="39"/>
    <cellStyle name="常规 26 2" xfId="27"/>
    <cellStyle name="常规 31 2" xfId="28"/>
    <cellStyle name="40% - 强调文字颜色 4 3 4" xfId="29"/>
    <cellStyle name="差" xfId="30" builtinId="27"/>
    <cellStyle name="标题 5 2 4" xfId="31"/>
    <cellStyle name="60% - 强调文字颜色 2 4 3" xfId="32"/>
    <cellStyle name="千位分隔" xfId="33" builtinId="3"/>
    <cellStyle name="常规 12 2 3" xfId="34"/>
    <cellStyle name="60% - 强调文字颜色 3" xfId="35" builtinId="40"/>
    <cellStyle name="超链接" xfId="36" builtinId="8"/>
    <cellStyle name="强调文字颜色 5 3 3" xfId="37"/>
    <cellStyle name="40% - 强调文字颜色 5 4 2 2" xfId="38"/>
    <cellStyle name="_Book1_3 3" xfId="39"/>
    <cellStyle name="强调文字颜色 4 4 3" xfId="40"/>
    <cellStyle name="40% - 强调文字颜色 5 3 3 2" xfId="41"/>
    <cellStyle name="常规 3 3 2 4" xfId="42"/>
    <cellStyle name="60% - 强调文字颜色 3 13" xfId="43"/>
    <cellStyle name="20% - 强调文字颜色 1 11" xfId="44"/>
    <cellStyle name="40% - 强调文字颜色 2 12" xfId="45"/>
    <cellStyle name="常规 10 2 2 3" xfId="46"/>
    <cellStyle name="百分比" xfId="47" builtinId="5"/>
    <cellStyle name="适中 2 4 2" xfId="48"/>
    <cellStyle name="已访问的超链接" xfId="49" builtinId="9"/>
    <cellStyle name="20% - 强调文字颜色 6 4 2 2" xfId="50"/>
    <cellStyle name="_ET_STYLE_NoName_00__Sheet3" xfId="51"/>
    <cellStyle name="20% - 强调文字颜色 4 5" xfId="52"/>
    <cellStyle name="60% - 强调文字颜色 2 3" xfId="53"/>
    <cellStyle name="注释" xfId="54" builtinId="10"/>
    <cellStyle name="常规 12 2 2" xfId="55"/>
    <cellStyle name="60% - 强调文字颜色 2" xfId="56" builtinId="36"/>
    <cellStyle name="标题 4" xfId="57" builtinId="19"/>
    <cellStyle name="常规 6 5" xfId="58"/>
    <cellStyle name="警告文本" xfId="59" builtinId="11"/>
    <cellStyle name="常规 4 4 3" xfId="60"/>
    <cellStyle name="_ET_STYLE_NoName_00_ 4" xfId="61"/>
    <cellStyle name="_ET_STYLE_NoName_00_" xfId="62"/>
    <cellStyle name="常规 29 4" xfId="63"/>
    <cellStyle name="常规 34 4" xfId="64"/>
    <cellStyle name="20% - 强调文字颜色 4 4 2" xfId="65"/>
    <cellStyle name="强调文字颜色 1 2 3" xfId="66"/>
    <cellStyle name="60% - 强调文字颜色 4 11" xfId="67"/>
    <cellStyle name="40% - 强调文字颜色 3 10" xfId="68"/>
    <cellStyle name="标题" xfId="69" builtinId="15"/>
    <cellStyle name="40% - 强调文字颜色 6 11" xfId="70"/>
    <cellStyle name="20% - 强调文字颜色 5 10" xfId="71"/>
    <cellStyle name="常规 14 4_2016.6.18-重点项目资金需求测算表(六）2016年8月（实验二小上报）" xfId="72"/>
    <cellStyle name="_Book1_1" xfId="73"/>
    <cellStyle name="20% - 强调文字颜色 3 3 4" xfId="74"/>
    <cellStyle name="20% - 强调文字颜色 4 2 2 2" xfId="75"/>
    <cellStyle name="40% - 强调文字颜色 1 2 3_2016.6.18-重点项目资金需求测算表(六）2016年8月（实验二小上报）" xfId="76"/>
    <cellStyle name="常规 13 2 3 2" xfId="77"/>
    <cellStyle name="强调文字颜色 2 13" xfId="78"/>
    <cellStyle name="解释性文本" xfId="79" builtinId="53"/>
    <cellStyle name="标题 1" xfId="80" builtinId="16"/>
    <cellStyle name="百分比 4" xfId="81"/>
    <cellStyle name="20% - 强调文字颜色 5 3 3" xfId="82"/>
    <cellStyle name="40% - 强调文字颜色 2 4 2_2016.6.18-重点项目资金需求测算表(六）2016年8月（实验二小上报）" xfId="83"/>
    <cellStyle name="注释 3" xfId="84"/>
    <cellStyle name="输入 7 2" xfId="85"/>
    <cellStyle name="60% - 强调文字颜色 2 3 3" xfId="86"/>
    <cellStyle name="_ET_STYLE_NoName_00_ 2" xfId="87"/>
    <cellStyle name="标题 2" xfId="88" builtinId="17"/>
    <cellStyle name="40% - 强调文字颜色 3 2 3_2016.6.18-重点项目资金需求测算表(六）2016年8月（实验二小上报）" xfId="89"/>
    <cellStyle name="强调文字颜色 1 2 3 2" xfId="90"/>
    <cellStyle name="百分比 5" xfId="91"/>
    <cellStyle name="20% - 强调文字颜色 4 4 2 2" xfId="92"/>
    <cellStyle name="20% - 强调文字颜色 5 3 4" xfId="93"/>
    <cellStyle name="60% - 强调文字颜色 1" xfId="94" builtinId="32"/>
    <cellStyle name="40% - 强调文字颜色 5 2 2_2016.6.18-重点项目资金需求测算表(六）2016年8月（实验二小上报）" xfId="95"/>
    <cellStyle name="标题 3" xfId="96" builtinId="18"/>
    <cellStyle name="常规 12 2 4" xfId="97"/>
    <cellStyle name="60% - 强调文字颜色 4" xfId="98" builtinId="44"/>
    <cellStyle name="注释 3 2 2" xfId="99"/>
    <cellStyle name="60% - 强调文字颜色 4 2 4 2" xfId="100"/>
    <cellStyle name="40% - 强调文字颜色 6 6 2" xfId="101"/>
    <cellStyle name="_ET_STYLE_NoName_00_ 2 2 2" xfId="102"/>
    <cellStyle name="常规 2 2 2 2 2 3" xfId="103"/>
    <cellStyle name="输出" xfId="104" builtinId="21"/>
    <cellStyle name="20% - 强调文字颜色 2 4 2" xfId="105"/>
    <cellStyle name="计算" xfId="106" builtinId="22"/>
    <cellStyle name="标题 1 2 2 4" xfId="107"/>
    <cellStyle name="检查单元格" xfId="108" builtinId="23"/>
    <cellStyle name="20% - 强调文字颜色 1 4 3" xfId="109"/>
    <cellStyle name="20% - 强调文字颜色 6" xfId="110" builtinId="50"/>
    <cellStyle name="60% - 强调文字颜色 1 7 2" xfId="111"/>
    <cellStyle name="强调文字颜色 2" xfId="112" builtinId="33"/>
    <cellStyle name="标题 3 4 3 2" xfId="113"/>
    <cellStyle name="常规 2 2 2 5" xfId="114"/>
    <cellStyle name="差_乡镇表处理" xfId="115"/>
    <cellStyle name="链接单元格" xfId="116" builtinId="24"/>
    <cellStyle name="汇总" xfId="117" builtinId="25"/>
    <cellStyle name="适中 2 5" xfId="118"/>
    <cellStyle name="20% - 强调文字颜色 6 4 3" xfId="119"/>
    <cellStyle name="差 3 4" xfId="120"/>
    <cellStyle name="40% - 强调文字颜色 2 4 2 2" xfId="121"/>
    <cellStyle name="好" xfId="122" builtinId="26"/>
    <cellStyle name="差 2 3 2" xfId="123"/>
    <cellStyle name="差 12" xfId="124"/>
    <cellStyle name="强调文字颜色 2 2 4 2" xfId="125"/>
    <cellStyle name="20% - 强调文字颜色 3 3" xfId="126"/>
    <cellStyle name="常规 3 2 6" xfId="127"/>
    <cellStyle name="适中 8" xfId="128"/>
    <cellStyle name="20% - 强调文字颜色 5 4 3 2" xfId="129"/>
    <cellStyle name="60% - 强调文字颜色 3 2 3 2" xfId="130"/>
    <cellStyle name="40% - 强调文字颜色 6 15" xfId="131"/>
    <cellStyle name="适中" xfId="132" builtinId="28"/>
    <cellStyle name="20% - 强调文字颜色 5 14" xfId="133"/>
    <cellStyle name="输出 3 3" xfId="134"/>
    <cellStyle name="20% - 强调文字颜色 1 3_2016.6.18-重点项目资金需求测算表(六）2016年8月（实验二小上报）" xfId="135"/>
    <cellStyle name="警告文本 3 2 2" xfId="136"/>
    <cellStyle name="20% - 强调文字颜色 4 2 2 3_2016.6.18-重点项目资金需求测算表(六）2016年8月（实验二小上报）" xfId="137"/>
    <cellStyle name="20% - 强调文字颜色 4 7 2" xfId="138"/>
    <cellStyle name="20% - 强调文字颜色 5" xfId="139" builtinId="46"/>
    <cellStyle name="40% - 强调文字颜色 4 2 3 2" xfId="140"/>
    <cellStyle name="强调文字颜色 1" xfId="141" builtinId="29"/>
    <cellStyle name="常规 2 2 2 4" xfId="142"/>
    <cellStyle name="20% - 强调文字颜色 1" xfId="143" builtinId="30"/>
    <cellStyle name="40% - 强调文字颜色 1" xfId="144" builtinId="31"/>
    <cellStyle name="40% - 强调文字颜色 4 3 2" xfId="145"/>
    <cellStyle name="常规 6 3 2 2 2" xfId="146"/>
    <cellStyle name="20% - 强调文字颜色 6 4" xfId="147"/>
    <cellStyle name="60% - 强调文字颜色 6 2 6" xfId="148"/>
    <cellStyle name="_ET_STYLE_NoName_00_ 2 2 2 2" xfId="149"/>
    <cellStyle name="常规 3 2 2 2 4 2" xfId="150"/>
    <cellStyle name="20% - 强调文字颜色 2" xfId="151" builtinId="34"/>
    <cellStyle name="链接单元格 4" xfId="152"/>
    <cellStyle name="20% - 强调文字颜色 4 4_2016.6.18-重点项目资金需求测算表(六）2016年8月（实验二小上报）" xfId="153"/>
    <cellStyle name="注释 2 3 4" xfId="154"/>
    <cellStyle name="常规 2 2 2 2 2 3 2" xfId="155"/>
    <cellStyle name="输出 2" xfId="156"/>
    <cellStyle name="20% - 强调文字颜色 2 4 2 2" xfId="157"/>
    <cellStyle name="汇总 3 4" xfId="158"/>
    <cellStyle name="40% - 强调文字颜色 1 2 2 3 2" xfId="159"/>
    <cellStyle name="40% - 强调文字颜色 3 3 2_2016.6.18-重点项目资金需求测算表(六）2016年8月（实验二小上报）" xfId="160"/>
    <cellStyle name="40% - 强调文字颜色 2" xfId="161" builtinId="35"/>
    <cellStyle name="40% - 强调文字颜色 4 3 3" xfId="162"/>
    <cellStyle name="检查单元格 3 4" xfId="163"/>
    <cellStyle name="20% - 强调文字颜色 1 2 2_2016.6.18-重点项目资金需求测算表(六）2016年8月（实验二小上报）" xfId="164"/>
    <cellStyle name="千位分隔[0] 2" xfId="165"/>
    <cellStyle name="Accent2 - 40% 2" xfId="166"/>
    <cellStyle name="强调文字颜色 3" xfId="167" builtinId="37"/>
    <cellStyle name="常规 2 2 2 6" xfId="168"/>
    <cellStyle name="强调文字颜色 4" xfId="169" builtinId="41"/>
    <cellStyle name="常规 2 2 2 7" xfId="170"/>
    <cellStyle name="PSChar" xfId="171"/>
    <cellStyle name="20% - 强调文字颜色 4" xfId="172" builtinId="42"/>
    <cellStyle name="40% - 强调文字颜色 1 2 2 3_2016.6.18-重点项目资金需求测算表(六）2016年8月（实验二小上报）" xfId="173"/>
    <cellStyle name="标题 5 3 2" xfId="174"/>
    <cellStyle name="40% - 强调文字颜色 4" xfId="175" builtinId="43"/>
    <cellStyle name="常规 26 3" xfId="176"/>
    <cellStyle name="常规 31 3" xfId="177"/>
    <cellStyle name="强调文字颜色 5" xfId="178" builtinId="45"/>
    <cellStyle name="40% - 强调文字颜色 5" xfId="179" builtinId="47"/>
    <cellStyle name="20% - 强调文字颜色 6 4 3_2016.6.18-重点项目资金需求测算表(六）2016年8月（实验二小上报）" xfId="180"/>
    <cellStyle name="常规 26 4" xfId="181"/>
    <cellStyle name="常规 31 4" xfId="182"/>
    <cellStyle name="标题 1 4 2" xfId="183"/>
    <cellStyle name="60% - 强调文字颜色 5" xfId="184" builtinId="48"/>
    <cellStyle name="常规 6 3 2 3" xfId="185"/>
    <cellStyle name="常规 53 2" xfId="186"/>
    <cellStyle name="常规 48 2" xfId="187"/>
    <cellStyle name="_ET_STYLE_NoName_00_ 2 2 3" xfId="188"/>
    <cellStyle name="强调文字颜色 6" xfId="189" builtinId="49"/>
    <cellStyle name="20% - 强调文字颜色 1 2 2 3_2016.6.18-重点项目资金需求测算表(六）2016年8月（实验二小上报）" xfId="190"/>
    <cellStyle name="常规 3 3 2 2 3 2" xfId="191"/>
    <cellStyle name="20% - 强调文字颜色 3 3 2" xfId="192"/>
    <cellStyle name="常规 3 2 6 2" xfId="193"/>
    <cellStyle name="40% - 强调文字颜色 6" xfId="194" builtinId="51"/>
    <cellStyle name="常规 26 5" xfId="195"/>
    <cellStyle name="常规 64 3 2" xfId="196"/>
    <cellStyle name="常规 6 3 2 4" xfId="197"/>
    <cellStyle name="常规 59 3 2" xfId="198"/>
    <cellStyle name="常规 53 3" xfId="199"/>
    <cellStyle name="20% - 强调文字颜色 2 2 4_2016.6.18-重点项目资金需求测算表(六）2016年8月（实验二小上报）" xfId="200"/>
    <cellStyle name="常规 48 3" xfId="201"/>
    <cellStyle name="_ET_STYLE_NoName_00_ 2 2 4" xfId="202"/>
    <cellStyle name="标题 1 4 3" xfId="203"/>
    <cellStyle name="60% - 强调文字颜色 6" xfId="204" builtinId="52"/>
    <cellStyle name="20% - 强调文字颜色 1 3 4" xfId="205"/>
    <cellStyle name="常规 3 3 3 2 2" xfId="206"/>
    <cellStyle name="计算 2 3" xfId="207"/>
    <cellStyle name="_2010年调整预算基本支出表（全县汇总）" xfId="208"/>
    <cellStyle name="_2011年调整预算统计表(11.4)" xfId="209"/>
    <cellStyle name="_Book1_3 2" xfId="210"/>
    <cellStyle name="强调文字颜色 4 4 2" xfId="211"/>
    <cellStyle name="常规 3 3 2 3" xfId="212"/>
    <cellStyle name="60% - 强调文字颜色 3 12" xfId="213"/>
    <cellStyle name="20% - 强调文字颜色 1 10" xfId="214"/>
    <cellStyle name="40% - 强调文字颜色 2 11" xfId="215"/>
    <cellStyle name="_Book1" xfId="216"/>
    <cellStyle name="常规 2 7 2" xfId="217"/>
    <cellStyle name="60% - 强调文字颜色 1 9" xfId="218"/>
    <cellStyle name="40% - 强调文字颜色 6 12" xfId="219"/>
    <cellStyle name="20% - 强调文字颜色 2 2 2 3_2016.6.18-重点项目资金需求测算表(六）2016年8月（实验二小上报）" xfId="220"/>
    <cellStyle name="20% - 强调文字颜色 5 11" xfId="221"/>
    <cellStyle name="60% - 强调文字颜色 6 4 3 2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20% - 强调文字颜色 5 7_2016.6.18-重点项目资金需求测算表(六）2016年8月（实验二小上报）" xfId="230"/>
    <cellStyle name="强调文字颜色 3 2 5" xfId="231"/>
    <cellStyle name="标题 4 2 2 2 2" xfId="232"/>
    <cellStyle name="适中 2 6" xfId="233"/>
    <cellStyle name="20% - 强调文字颜色 6 4 4" xfId="234"/>
    <cellStyle name="注释 3 2" xfId="235"/>
    <cellStyle name="60% - 强调文字颜色 4 2 4" xfId="236"/>
    <cellStyle name="60% - 强调文字颜色 2 3 3 2" xfId="237"/>
    <cellStyle name="40% - 强调文字颜色 6 6" xfId="238"/>
    <cellStyle name="_ET_STYLE_NoName_00_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_ET_STYLE_NoName_00_ 2 4" xfId="250"/>
    <cellStyle name="常规 6 3 4" xfId="251"/>
    <cellStyle name="60% - 强调文字颜色 4 2 2 2 2" xfId="252"/>
    <cellStyle name="40% - 强调文字颜色 6 4 2 2" xfId="253"/>
    <cellStyle name="Accent3 - 60% 2" xfId="254"/>
    <cellStyle name="好_2009年度财政总决算录入表（讨论稿）" xfId="255"/>
    <cellStyle name="标题 2 15" xfId="256"/>
    <cellStyle name="20% - 强调文字颜色 2 4 2_2016.6.18-重点项目资金需求测算表(六）2016年8月（实验二小上报）" xfId="257"/>
    <cellStyle name="常规 6 2 7" xfId="258"/>
    <cellStyle name="_ET_STYLE_NoName_00_ 2 4 2" xfId="259"/>
    <cellStyle name="20% - 强调文字颜色 1 3 3 2" xfId="260"/>
    <cellStyle name="20% - 强调文字颜色 4 3_2016.6.18-重点项目资金需求测算表(六）2016年8月（实验二小上报）" xfId="261"/>
    <cellStyle name="常规 12 5 2" xfId="262"/>
    <cellStyle name="注释 3 5" xfId="263"/>
    <cellStyle name="40% - 强调文字颜色 6 9" xfId="264"/>
    <cellStyle name="40% - 强调文字颜色 3 2 2" xfId="265"/>
    <cellStyle name="常规 26 2 2 2" xfId="266"/>
    <cellStyle name="_ET_STYLE_NoName_00_ 2 5" xfId="267"/>
    <cellStyle name="20% - 强调文字颜色 1 2_2016.6.18-重点项目资金需求测算表(六）2016年8月（实验二小上报）" xfId="268"/>
    <cellStyle name="注释 4" xfId="269"/>
    <cellStyle name="60% - 强调文字颜色 2 3 4" xfId="270"/>
    <cellStyle name="常规 6 4" xfId="271"/>
    <cellStyle name="常规 4 4 2" xfId="272"/>
    <cellStyle name="_ET_STYLE_NoName_00_ 3" xfId="273"/>
    <cellStyle name="差_-2009乡镇统计表样" xfId="274"/>
    <cellStyle name="60% - 强调文字颜色 6 14" xfId="275"/>
    <cellStyle name="40% - 强调文字颜色 5 13" xfId="276"/>
    <cellStyle name="20% - 强调文字颜色 4 12" xfId="277"/>
    <cellStyle name="40% - 强调文字颜色 5 2 2 4" xfId="278"/>
    <cellStyle name="标题 4 2 2 3 2" xfId="279"/>
    <cellStyle name="注释 4 2" xfId="280"/>
    <cellStyle name="检查单元格 2 2 3" xfId="281"/>
    <cellStyle name="60% - 强调文字颜色 4 3 4" xfId="282"/>
    <cellStyle name="常规 17" xfId="283"/>
    <cellStyle name="常规 22" xfId="284"/>
    <cellStyle name="常规 6 4 2" xfId="285"/>
    <cellStyle name="常规 4 4 2 2" xfId="286"/>
    <cellStyle name="分级显示行_1_Book1" xfId="287"/>
    <cellStyle name="_ET_STYLE_NoName_00_ 3 2" xfId="288"/>
    <cellStyle name="常规 6 4 2 2" xfId="289"/>
    <cellStyle name="标题 1 6" xfId="290"/>
    <cellStyle name="常规 4 4 2 2 2" xfId="291"/>
    <cellStyle name="Accent1 - 60% 3" xfId="292"/>
    <cellStyle name="_ET_STYLE_NoName_00_ 3 2 2" xfId="293"/>
    <cellStyle name="标题 1 6 2" xfId="294"/>
    <cellStyle name="Accent3 - 60% 3" xfId="295"/>
    <cellStyle name="_ET_STYLE_NoName_00_ 3 2 2 2" xfId="296"/>
    <cellStyle name="20% - 强调文字颜色 3 2 3_2016.6.18-重点项目资金需求测算表(六）2016年8月（实验二小上报）" xfId="297"/>
    <cellStyle name="标题 1 7" xfId="298"/>
    <cellStyle name="_ET_STYLE_NoName_00_ 3 2 3" xfId="299"/>
    <cellStyle name="40% - 强调文字颜色 3 2 2 3" xfId="300"/>
    <cellStyle name="标题 2 4 2 2" xfId="301"/>
    <cellStyle name="40% - 强调文字颜色 3 2 5" xfId="302"/>
    <cellStyle name="20% - 强调文字颜色 4 2 2 2_2016.6.18-重点项目资金需求测算表(六）2016年8月（实验二小上报）" xfId="303"/>
    <cellStyle name="标题 1 7 2" xfId="304"/>
    <cellStyle name="_ET_STYLE_NoName_00_ 3 2 3 2" xfId="305"/>
    <cellStyle name="常规 70 3 2" xfId="306"/>
    <cellStyle name="常规 65 3 2" xfId="307"/>
    <cellStyle name="标题 1 8" xfId="308"/>
    <cellStyle name="_ET_STYLE_NoName_00_ 3 2 4" xfId="309"/>
    <cellStyle name="60% - 强调文字颜色 6 15" xfId="310"/>
    <cellStyle name="40% - 强调文字颜色 5 14" xfId="311"/>
    <cellStyle name="20% - 强调文字颜色 4 13" xfId="312"/>
    <cellStyle name="常规 2 3 2 2 2 2" xfId="313"/>
    <cellStyle name="常规 6 4 3" xfId="314"/>
    <cellStyle name="常规 4 4 2 3" xfId="315"/>
    <cellStyle name="_ET_STYLE_NoName_00_ 3 3" xfId="316"/>
    <cellStyle name="常规 13 3 4" xfId="317"/>
    <cellStyle name="40% - 强调文字颜色 2 2 2_2016.6.18-重点项目资金需求测算表(六）2016年8月（实验二小上报）" xfId="318"/>
    <cellStyle name="常规 6 4 3 2" xfId="319"/>
    <cellStyle name="标题 2 6" xfId="320"/>
    <cellStyle name="常规 4 4 2 3 2" xfId="321"/>
    <cellStyle name="_ET_STYLE_NoName_00_ 3 3 2" xfId="322"/>
    <cellStyle name="标题 1 2 2 2" xfId="323"/>
    <cellStyle name="40% - 强调文字颜色 5 15" xfId="324"/>
    <cellStyle name="20% - 强调文字颜色 4 14" xfId="325"/>
    <cellStyle name="常规 6 4 4" xfId="326"/>
    <cellStyle name="60% - 强调文字颜色 4 2 2 3 2" xfId="327"/>
    <cellStyle name="40% - 强调文字颜色 6 4 3 2" xfId="328"/>
    <cellStyle name="常规 4 4 2 4" xfId="329"/>
    <cellStyle name="_ET_STYLE_NoName_00_ 3 4" xfId="330"/>
    <cellStyle name="20% - 强调文字颜色 1 4 2_2016.6.18-重点项目资金需求测算表(六）2016年8月（实验二小上报）" xfId="331"/>
    <cellStyle name="标题 3 6" xfId="332"/>
    <cellStyle name="_ET_STYLE_NoName_00_ 3 4 2" xfId="333"/>
    <cellStyle name="计算 2 3 2" xfId="334"/>
    <cellStyle name="标题 1 2 2 3" xfId="335"/>
    <cellStyle name="20% - 强调文字颜色 4 15" xfId="336"/>
    <cellStyle name="40% - 强调文字颜色 3 3 2" xfId="337"/>
    <cellStyle name="常规 25" xfId="338"/>
    <cellStyle name="常规 26 2 3 2" xfId="339"/>
    <cellStyle name="常规 30" xfId="340"/>
    <cellStyle name="_ET_STYLE_NoName_00_ 3 5" xfId="341"/>
    <cellStyle name="20% - 强调文字颜色 1 7_2016.6.18-重点项目资金需求测算表(六）2016年8月（实验二小上报）" xfId="342"/>
    <cellStyle name="注释 5 2" xfId="343"/>
    <cellStyle name="常规 72" xfId="344"/>
    <cellStyle name="常规 67" xfId="345"/>
    <cellStyle name="60% - 强调文字颜色 4 4 4" xfId="346"/>
    <cellStyle name="警告文本 2" xfId="347"/>
    <cellStyle name="常规 6 5 2" xfId="348"/>
    <cellStyle name="常规 4 4 3 2" xfId="349"/>
    <cellStyle name="_ET_STYLE_NoName_00_ 4 2" xfId="350"/>
    <cellStyle name="_ET_STYLE_NoName_00_ 4 2 2" xfId="351"/>
    <cellStyle name="20% - 强调文字颜色 4 2 2_2016.6.18-重点项目资金需求测算表(六）2016年8月（实验二小上报）" xfId="352"/>
    <cellStyle name="注释 5 2 2" xfId="353"/>
    <cellStyle name="常规 67 2" xfId="354"/>
    <cellStyle name="20% - 强调文字颜色 3 7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常规 6 6" xfId="362"/>
    <cellStyle name="40% - 强调文字颜色 6 2 3 2" xfId="363"/>
    <cellStyle name="常规 4 4 4" xfId="364"/>
    <cellStyle name="_ET_STYLE_NoName_00_ 5" xfId="365"/>
    <cellStyle name="常规 6 6 2" xfId="366"/>
    <cellStyle name="常规 4 4 4 2" xfId="367"/>
    <cellStyle name="_ET_STYLE_NoName_00_ 5 2" xfId="368"/>
    <cellStyle name="常规 6 7" xfId="369"/>
    <cellStyle name="常规 4 4 5" xfId="370"/>
    <cellStyle name="_ET_STYLE_NoName_00_ 6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Accent6 - 20% 3" xfId="383"/>
    <cellStyle name="20% - 强调文字颜色 6 2 2" xfId="384"/>
    <cellStyle name="常规 3 5 5 2" xfId="385"/>
    <cellStyle name="60% - 强调文字颜色 6 2 4 2" xfId="386"/>
    <cellStyle name="计算 3 4" xfId="387"/>
    <cellStyle name="_ET_STYLE_NoName_00__2012年镇街收入完成情况表（税收确定）" xfId="388"/>
    <cellStyle name="40% - 强调文字颜色 6 2 2 3 2" xfId="389"/>
    <cellStyle name="40% - 强调文字颜色 1 2 2 2" xfId="390"/>
    <cellStyle name="Accent1_乡结算项目汇总表" xfId="391"/>
    <cellStyle name="_ET_STYLE_NoName_00__Book1" xfId="392"/>
    <cellStyle name="60% - 强调文字颜色 5 4 3 2" xfId="393"/>
    <cellStyle name="标题 1 2 5" xfId="394"/>
    <cellStyle name="20% - 强调文字颜色 3 2 2 3" xfId="395"/>
    <cellStyle name="强调文字颜色 2 2 2" xfId="396"/>
    <cellStyle name="Accent1 - 20%" xfId="397"/>
    <cellStyle name="0,0_x000d_&#10;NA_x000d_&#10;" xfId="398"/>
    <cellStyle name="强调文字颜色 4 4 4" xfId="399"/>
    <cellStyle name="20% - 强调文字颜色 4 2_2016.6.18-重点项目资金需求测算表(六）2016年8月（实验二小上报）" xfId="400"/>
    <cellStyle name="常规 3 3 2 5" xfId="401"/>
    <cellStyle name="60% - 强调文字颜色 3 14" xfId="402"/>
    <cellStyle name="20% - 强调文字颜色 1 12" xfId="403"/>
    <cellStyle name="40% - 强调文字颜色 2 13" xfId="404"/>
    <cellStyle name="60% - 强调文字颜色 3 15" xfId="405"/>
    <cellStyle name="20% - 强调文字颜色 1 13" xfId="406"/>
    <cellStyle name="40% - 强调文字颜色 2 14" xfId="407"/>
    <cellStyle name="20% - 强调文字颜色 1 14" xfId="408"/>
    <cellStyle name="40% - 强调文字颜色 2 15" xfId="409"/>
    <cellStyle name="标题 6 2" xfId="410"/>
    <cellStyle name="20% - 强调文字颜色 1 2 2 3 2" xfId="411"/>
    <cellStyle name="20% - 强调文字颜色 3 3 3_2016.6.18-重点项目资金需求测算表(六）2016年8月（实验二小上报）" xfId="412"/>
    <cellStyle name="标题 6 3" xfId="413"/>
    <cellStyle name="20% - 强调文字颜色 1 15" xfId="414"/>
    <cellStyle name="20% - 强调文字颜色 1 2" xfId="415"/>
    <cellStyle name="20% - 强调文字颜色 1 2 2" xfId="416"/>
    <cellStyle name="解释性文本 2 3" xfId="417"/>
    <cellStyle name="常规 11 4 2" xfId="418"/>
    <cellStyle name="40% - 强调文字颜色 5 6_2016.6.18-重点项目资金需求测算表(六）2016年8月（实验二小上报）" xfId="419"/>
    <cellStyle name="标题 5" xfId="420"/>
    <cellStyle name="20% - 强调文字颜色 1 2 2 2" xfId="421"/>
    <cellStyle name="标题 5 2" xfId="422"/>
    <cellStyle name="20% - 强调文字颜色 1 2 2 2 2" xfId="423"/>
    <cellStyle name="Accent6 - 20% 2" xfId="424"/>
    <cellStyle name="20% - 强调文字颜色 1 4 4" xfId="425"/>
    <cellStyle name="常规 3 3 3 3 2" xfId="426"/>
    <cellStyle name="40% - 强调文字颜色 4 3" xfId="427"/>
    <cellStyle name="20% - 强调文字颜色 1 2 2 2_2016.6.18-重点项目资金需求测算表(六）2016年8月（实验二小上报）" xfId="428"/>
    <cellStyle name="解释性文本 2 4" xfId="429"/>
    <cellStyle name="常规 11 4 3" xfId="430"/>
    <cellStyle name="60% - 强调文字颜色 3 4 3 2" xfId="431"/>
    <cellStyle name="标题 6" xfId="432"/>
    <cellStyle name="20% - 强调文字颜色 1 2 2 3" xfId="433"/>
    <cellStyle name="标题 7" xfId="434"/>
    <cellStyle name="20% - 强调文字颜色 1 2 2 4" xfId="435"/>
    <cellStyle name="40% - 强调文字颜色 4 3 3 2" xfId="436"/>
    <cellStyle name="常规 2 3 2 4" xfId="437"/>
    <cellStyle name="40% - 强调文字颜色 2 2" xfId="438"/>
    <cellStyle name="强调文字颜色 1 7 2" xfId="439"/>
    <cellStyle name="60% - 强调文字颜色 5 10" xfId="440"/>
    <cellStyle name="20% - 强调文字颜色 1 2 3" xfId="441"/>
    <cellStyle name="常规 2 3 2 4 2" xfId="442"/>
    <cellStyle name="40% - 强调文字颜色 2 2 2" xfId="443"/>
    <cellStyle name="链接单元格 11" xfId="444"/>
    <cellStyle name="20% - 强调文字颜色 1 2 3 2" xfId="445"/>
    <cellStyle name="60% - 强调文字颜色 5 3 4" xfId="446"/>
    <cellStyle name="40% - 强调文字颜色 2 2_2016.6.18-重点项目资金需求测算表(六）2016年8月（实验二小上报）" xfId="447"/>
    <cellStyle name="常规 100 2 2" xfId="448"/>
    <cellStyle name="20% - 强调文字颜色 1 2 3_2016.6.18-重点项目资金需求测算表(六）2016年8月（实验二小上报）" xfId="449"/>
    <cellStyle name="60% - 强调文字颜色 2 7 2" xfId="450"/>
    <cellStyle name="常规 2 3 2 5" xfId="451"/>
    <cellStyle name="40% - 强调文字颜色 2 3" xfId="452"/>
    <cellStyle name="60% - 强调文字颜色 5 11" xfId="453"/>
    <cellStyle name="40% - 强调文字颜色 4 10" xfId="454"/>
    <cellStyle name="20% - 强调文字颜色 1 2 4" xfId="455"/>
    <cellStyle name="40% - 强调文字颜色 2 3 2" xfId="456"/>
    <cellStyle name="常规 11 2 2 4" xfId="457"/>
    <cellStyle name="20% - 强调文字颜色 1 2 4 2" xfId="458"/>
    <cellStyle name="40% - 强调文字颜色 2 3_2016.6.18-重点项目资金需求测算表(六）2016年8月（实验二小上报）" xfId="459"/>
    <cellStyle name="常规 6 2 6" xfId="460"/>
    <cellStyle name="Accent5 - 20% 3" xfId="461"/>
    <cellStyle name="20% - 强调文字颜色 1 2 4_2016.6.18-重点项目资金需求测算表(六）2016年8月（实验二小上报）" xfId="462"/>
    <cellStyle name="常规 2 3 2 6" xfId="463"/>
    <cellStyle name="40% - 强调文字颜色 2 4" xfId="464"/>
    <cellStyle name="常规 11 7" xfId="465"/>
    <cellStyle name="常规 3 5 3 2" xfId="466"/>
    <cellStyle name="60% - 强调文字颜色 6 2 2 2" xfId="467"/>
    <cellStyle name="60% - 强调文字颜色 5 12" xfId="468"/>
    <cellStyle name="40% - 强调文字颜色 4 11" xfId="469"/>
    <cellStyle name="20% - 强调文字颜色 1 2 5" xfId="470"/>
    <cellStyle name="20% - 强调文字颜色 3 10" xfId="471"/>
    <cellStyle name="40% - 强调文字颜色 2 5" xfId="472"/>
    <cellStyle name="常规 11 8" xfId="473"/>
    <cellStyle name="常规 3 5 3 3" xfId="474"/>
    <cellStyle name="输出 10" xfId="475"/>
    <cellStyle name="60% - 强调文字颜色 6 2 2 3" xfId="476"/>
    <cellStyle name="60% - 强调文字颜色 5 13" xfId="477"/>
    <cellStyle name="40% - 强调文字颜色 4 12" xfId="478"/>
    <cellStyle name="20% - 强调文字颜色 1 2 6" xfId="479"/>
    <cellStyle name="20% - 强调文字颜色 3 11" xfId="480"/>
    <cellStyle name="20% - 强调文字颜色 3 2 2 3 2" xfId="481"/>
    <cellStyle name="强调文字颜色 2 2 2 2" xfId="482"/>
    <cellStyle name="Accent1 - 20% 2" xfId="483"/>
    <cellStyle name="20% - 强调文字颜色 1 3" xfId="484"/>
    <cellStyle name="Accent5 - 20%" xfId="485"/>
    <cellStyle name="20% - 强调文字颜色 2 2_2016.6.18-重点项目资金需求测算表(六）2016年8月（实验二小上报）" xfId="486"/>
    <cellStyle name="常规 2 3 3 3" xfId="487"/>
    <cellStyle name="强调文字颜色 2 2 2 2 2" xfId="488"/>
    <cellStyle name="20% - 强调文字颜色 1 3 2" xfId="489"/>
    <cellStyle name="标题 2 13" xfId="490"/>
    <cellStyle name="20% - 强调文字颜色 1 3 2 2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20% - 强调文字颜色 4 3 2" xfId="496"/>
    <cellStyle name="40% - 强调文字颜色 3 2_2016.6.18-重点项目资金需求测算表(六）2016年8月（实验二小上报）" xfId="497"/>
    <cellStyle name="20% - 强调文字颜色 1 3 3_2016.6.18-重点项目资金需求测算表(六）2016年8月（实验二小上报）" xfId="498"/>
    <cellStyle name="60% - 强调文字颜色 5 8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2 2 3_2016.6.18-重点项目资金需求测算表(六）2016年8月（实验二小上报）" xfId="508"/>
    <cellStyle name="差_-2009乡镇统计表样_2013年镇街收入测算情况" xfId="509"/>
    <cellStyle name="标题 3 4" xfId="510"/>
    <cellStyle name="20% - 强调文字颜色 1 4 2 2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强调文字颜色 3 3 3 2" xfId="515"/>
    <cellStyle name="40% - 强调文字颜色 5 2 2 2 2" xfId="516"/>
    <cellStyle name="20% - 强调文字颜色 1 4_2016.6.18-重点项目资金需求测算表(六）2016年8月（实验二小上报）" xfId="517"/>
    <cellStyle name="40% - 强调文字颜色 3 4 3_2016.6.18-重点项目资金需求测算表(六）2016年8月（实验二小上报）" xfId="518"/>
    <cellStyle name="强调文字颜色 2 2 2 4" xfId="519"/>
    <cellStyle name="20% - 强调文字颜色 1 5" xfId="520"/>
    <cellStyle name="20% - 强调文字颜色 1 6" xfId="521"/>
    <cellStyle name="常规 96 3" xfId="522"/>
    <cellStyle name="20% - 强调文字颜色 1 6 2" xfId="523"/>
    <cellStyle name="20% - 强调文字颜色 1 6_2016.6.18-重点项目资金需求测算表(六）2016年8月（实验二小上报）" xfId="524"/>
    <cellStyle name="常规 70 2" xfId="525"/>
    <cellStyle name="常规 65 2" xfId="526"/>
    <cellStyle name="60% - 强调文字颜色 4 4 2 2" xfId="527"/>
    <cellStyle name="20% - 强调文字颜色 1 7" xfId="528"/>
    <cellStyle name="常规 97 3" xfId="529"/>
    <cellStyle name="常规 70 2 2" xfId="530"/>
    <cellStyle name="常规 65 2 2" xfId="531"/>
    <cellStyle name="20% - 强调文字颜色 1 7 2" xfId="532"/>
    <cellStyle name="常规 70 3" xfId="533"/>
    <cellStyle name="常规 65 3" xfId="534"/>
    <cellStyle name="20% - 强调文字颜色 1 8" xfId="535"/>
    <cellStyle name="常规 70 4" xfId="536"/>
    <cellStyle name="常规 65 4" xfId="537"/>
    <cellStyle name="20% - 强调文字颜色 1 9" xfId="538"/>
    <cellStyle name="20% - 强调文字颜色 2 2 2 2 2" xfId="539"/>
    <cellStyle name="20% - 强调文字颜色 2 6 2" xfId="540"/>
    <cellStyle name="Accent6 - 60%" xfId="541"/>
    <cellStyle name="20% - 强调文字颜色 4 4 3" xfId="542"/>
    <cellStyle name="强调文字颜色 1 2 4" xfId="543"/>
    <cellStyle name="60% - 强调文字颜色 4 12" xfId="544"/>
    <cellStyle name="40% - 强调文字颜色 3 11" xfId="545"/>
    <cellStyle name="20% - 强调文字颜色 2 10" xfId="546"/>
    <cellStyle name="20% - 强调文字颜色 3 4 3_2016.6.18-重点项目资金需求测算表(六）2016年8月（实验二小上报）" xfId="547"/>
    <cellStyle name="20% - 强调文字颜色 4 3 3 2" xfId="548"/>
    <cellStyle name="20% - 强调文字颜色 4 4 4" xfId="549"/>
    <cellStyle name="强调文字颜色 1 2 5" xfId="550"/>
    <cellStyle name="60% - 强调文字颜色 4 13" xfId="551"/>
    <cellStyle name="40% - 强调文字颜色 3 12" xfId="552"/>
    <cellStyle name="20% - 强调文字颜色 2 11" xfId="553"/>
    <cellStyle name="强调文字颜色 1 2 6" xfId="554"/>
    <cellStyle name="60% - 强调文字颜色 4 14" xfId="555"/>
    <cellStyle name="40% - 强调文字颜色 3 13" xfId="556"/>
    <cellStyle name="20% - 强调文字颜色 2 12" xfId="557"/>
    <cellStyle name="60% - 强调文字颜色 4 15" xfId="558"/>
    <cellStyle name="40% - 强调文字颜色 3 14" xfId="559"/>
    <cellStyle name="20% - 强调文字颜色 2 13" xfId="560"/>
    <cellStyle name="40% - 强调文字颜色 6 2 2 3" xfId="561"/>
    <cellStyle name="40% - 强调文字颜色 1 2 2" xfId="562"/>
    <cellStyle name="40% - 强调文字颜色 3 15" xfId="563"/>
    <cellStyle name="20% - 强调文字颜色 2 14" xfId="564"/>
    <cellStyle name="40% - 强调文字颜色 6 2 2 4" xfId="565"/>
    <cellStyle name="40% - 强调文字颜色 1 2 3" xfId="566"/>
    <cellStyle name="20% - 强调文字颜色 2 15" xfId="567"/>
    <cellStyle name="20% - 强调文字颜色 2 2" xfId="568"/>
    <cellStyle name="20% - 强调文字颜色 2 2 2" xfId="569"/>
    <cellStyle name="20% - 强调文字颜色 2 2 2 2" xfId="570"/>
    <cellStyle name="20% - 强调文字颜色 2 6" xfId="571"/>
    <cellStyle name="20% - 强调文字颜色 2 2 2 2_2016.6.18-重点项目资金需求测算表(六）2016年8月（实验二小上报）" xfId="572"/>
    <cellStyle name="强调文字颜色 1 3 2" xfId="573"/>
    <cellStyle name="常规 83 4" xfId="574"/>
    <cellStyle name="常规 78 4" xfId="575"/>
    <cellStyle name="20% - 强调文字颜色 2 6_2016.6.18-重点项目资金需求测算表(六）2016年8月（实验二小上报）" xfId="576"/>
    <cellStyle name="常规 71 2" xfId="577"/>
    <cellStyle name="常规 66 2" xfId="578"/>
    <cellStyle name="60% - 强调文字颜色 4 4 3 2" xfId="579"/>
    <cellStyle name="20% - 强调文字颜色 2 7" xfId="580"/>
    <cellStyle name="20% - 强调文字颜色 2 2 2 3" xfId="581"/>
    <cellStyle name="常规 71 4" xfId="582"/>
    <cellStyle name="常规 66 4" xfId="583"/>
    <cellStyle name="20% - 强调文字颜色 2 2 2 3 2" xfId="584"/>
    <cellStyle name="20% - 强调文字颜色 2 9" xfId="585"/>
    <cellStyle name="常规 71 2 2" xfId="586"/>
    <cellStyle name="常规 66 2 2" xfId="587"/>
    <cellStyle name="20% - 强调文字颜色 2 7 2" xfId="588"/>
    <cellStyle name="20% - 强调文字颜色 2 2 2 4" xfId="589"/>
    <cellStyle name="样式 1" xfId="590"/>
    <cellStyle name="常规 71 3" xfId="591"/>
    <cellStyle name="常规 66 3" xfId="592"/>
    <cellStyle name="20% - 强调文字颜色 2 8" xfId="593"/>
    <cellStyle name="常规 3 6 4" xfId="594"/>
    <cellStyle name="检查单元格 4 2 2" xfId="595"/>
    <cellStyle name="60% - 强调文字颜色 6 3 3" xfId="596"/>
    <cellStyle name="20% - 强调文字颜色 2 2 2_2016.6.18-重点项目资金需求测算表(六）2016年8月（实验二小上报）" xfId="597"/>
    <cellStyle name="强调文字颜色 2 7 2" xfId="598"/>
    <cellStyle name="20% - 强调文字颜色 2 2 3" xfId="599"/>
    <cellStyle name="20% - 强调文字颜色 6 2 2 3 2" xfId="600"/>
    <cellStyle name="20% - 强调文字颜色 2 2 3 2" xfId="601"/>
    <cellStyle name="20% - 强调文字颜色 3 6" xfId="602"/>
    <cellStyle name="40% - 强调文字颜色 5 4 3_2016.6.18-重点项目资金需求测算表(六）2016年8月（实验二小上报）" xfId="603"/>
    <cellStyle name="20% - 强调文字颜色 2 2 4" xfId="604"/>
    <cellStyle name="20% - 强调文字颜色 2 2 4 2" xfId="605"/>
    <cellStyle name="20% - 强调文字颜色 4 6" xfId="606"/>
    <cellStyle name="Accent2 - 60% 2" xfId="607"/>
    <cellStyle name="常规 3 6 3 2" xfId="608"/>
    <cellStyle name="60% - 强调文字颜色 6 3 2 2" xfId="609"/>
    <cellStyle name="20% - 强调文字颜色 2 2 5" xfId="610"/>
    <cellStyle name="40% - 强调文字颜色 1 2 3 2" xfId="611"/>
    <cellStyle name="常规 5 4 2 2 2" xfId="612"/>
    <cellStyle name="Accent2 - 60% 3" xfId="613"/>
    <cellStyle name="20% - 强调文字颜色 2 2 6" xfId="614"/>
    <cellStyle name="20% - 强调文字颜色 5 4 2 2" xfId="615"/>
    <cellStyle name="强调文字颜色 2 2 3 2" xfId="616"/>
    <cellStyle name="20% - 强调文字颜色 2 3" xfId="617"/>
    <cellStyle name="链接单元格 4 3 2" xfId="618"/>
    <cellStyle name="常规 62 4" xfId="619"/>
    <cellStyle name="常规 57 4" xfId="620"/>
    <cellStyle name="60% - 强调文字颜色 2 10" xfId="621"/>
    <cellStyle name="20% - 强调文字颜色 2 3 2" xfId="622"/>
    <cellStyle name="常规 35" xfId="623"/>
    <cellStyle name="常规 40" xfId="624"/>
    <cellStyle name="20% - 强调文字颜色 2 3 2 2" xfId="625"/>
    <cellStyle name="常规 35 2" xfId="626"/>
    <cellStyle name="常规 40 2" xfId="627"/>
    <cellStyle name="20% - 强调文字颜色 2 3 2_2016.6.18-重点项目资金需求测算表(六）2016年8月（实验二小上报）" xfId="628"/>
    <cellStyle name="常规 10 2 2 3 2" xfId="629"/>
    <cellStyle name="百分比 2" xfId="630"/>
    <cellStyle name="Accent4_乡结算项目汇总表" xfId="631"/>
    <cellStyle name="20% - 强调文字颜色 2 3 3" xfId="632"/>
    <cellStyle name="常规 36" xfId="633"/>
    <cellStyle name="常规 41" xfId="634"/>
    <cellStyle name="60% - 强调文字颜色 2 11" xfId="635"/>
    <cellStyle name="40% - 强调文字颜色 1 10" xfId="636"/>
    <cellStyle name="20% - 强调文字颜色 2 3 3 2" xfId="637"/>
    <cellStyle name="常规 36 2" xfId="638"/>
    <cellStyle name="常规 41 2" xfId="639"/>
    <cellStyle name="20% - 强调文字颜色 2 3 3_2016.6.18-重点项目资金需求测算表(六）2016年8月（实验二小上报）" xfId="640"/>
    <cellStyle name="60% - 强调文字颜色 2 12" xfId="641"/>
    <cellStyle name="40% - 强调文字颜色 1 11" xfId="642"/>
    <cellStyle name="20% - 强调文字颜色 2 3 4" xfId="643"/>
    <cellStyle name="常规 37" xfId="644"/>
    <cellStyle name="常规 42" xfId="645"/>
    <cellStyle name="强调文字颜色 5 4 2" xfId="646"/>
    <cellStyle name="常规 3 4 2 3" xfId="647"/>
    <cellStyle name="检查单元格 2 5" xfId="648"/>
    <cellStyle name="20% - 强调文字颜色 6 10" xfId="649"/>
    <cellStyle name="20% - 强调文字颜色 2 3_2016.6.18-重点项目资金需求测算表(六）2016年8月（实验二小上报）" xfId="650"/>
    <cellStyle name="40% - 强调文字颜色 3 7 2" xfId="651"/>
    <cellStyle name="差_2010年县乡财力情况" xfId="652"/>
    <cellStyle name="20% - 强调文字颜色 2 4" xfId="653"/>
    <cellStyle name="常规 2 2 2 2 2 4" xfId="654"/>
    <cellStyle name="常规 3 2 3 2 2 2" xfId="655"/>
    <cellStyle name="20% - 强调文字颜色 2 4 3" xfId="656"/>
    <cellStyle name="20% - 强调文字颜色 2 4 3 2" xfId="657"/>
    <cellStyle name="20% - 强调文字颜色 2 4 3_2016.6.18-重点项目资金需求测算表(六）2016年8月（实验二小上报）" xfId="658"/>
    <cellStyle name="标题 5 2 2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常规 3 5 3 4" xfId="667"/>
    <cellStyle name="输出 11" xfId="668"/>
    <cellStyle name="常规 83 2 2" xfId="669"/>
    <cellStyle name="常规 78 2 2" xfId="670"/>
    <cellStyle name="60% - 强调文字颜色 6 2 2 4" xfId="671"/>
    <cellStyle name="60% - 强调文字颜色 5 14" xfId="672"/>
    <cellStyle name="40% - 强调文字颜色 4 13" xfId="673"/>
    <cellStyle name="20% - 强调文字颜色 3 12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Milliers_!!!GO" xfId="680"/>
    <cellStyle name="40% - 强调文字颜色 2 8" xfId="681"/>
    <cellStyle name="20% - 强调文字颜色 5 2 2 3" xfId="682"/>
    <cellStyle name="40% - 强调文字颜色 1 7 2" xfId="683"/>
    <cellStyle name="40% - 强调文字颜色 4 15" xfId="684"/>
    <cellStyle name="20% - 强调文字颜色 3 14" xfId="685"/>
    <cellStyle name="Accent5 2" xfId="686"/>
    <cellStyle name="Accent3 - 20%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20% - 强调文字颜色 3 2 2 2 2" xfId="709"/>
    <cellStyle name="标题 1 2 4 2" xfId="710"/>
    <cellStyle name="40% - 强调文字颜色 1 3 3_2016.6.18-重点项目资金需求测算表(六）2016年8月（实验二小上报）" xfId="711"/>
    <cellStyle name="常规 67 3" xfId="712"/>
    <cellStyle name="20% - 强调文字颜色 3 8" xfId="713"/>
    <cellStyle name="60% - 强调文字颜色 1 6" xfId="714"/>
    <cellStyle name="标题 3 4 2" xfId="715"/>
    <cellStyle name="常规 14 2 5" xfId="716"/>
    <cellStyle name="20% - 强调文字颜色 3 2 2 2_2016.6.18-重点项目资金需求测算表(六）2016年8月（实验二小上报）" xfId="717"/>
    <cellStyle name="适中 2 4" xfId="718"/>
    <cellStyle name="20% - 强调文字颜色 6 4 2" xfId="719"/>
    <cellStyle name="60% - 强调文字颜色 4 2 2" xfId="720"/>
    <cellStyle name="40% - 强调文字颜色 6 4" xfId="721"/>
    <cellStyle name="20% - 强调文字颜色 3 2 2 3_2016.6.18-重点项目资金需求测算表(六）2016年8月（实验二小上报）" xfId="722"/>
    <cellStyle name="标题 2 2 6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60% - 强调文字颜色 6 4 2 2" xfId="746"/>
    <cellStyle name="20% - 强调文字颜色 3 2 5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60% - 强调文字颜色 6 6 2" xfId="757"/>
    <cellStyle name="20% - 强调文字颜色 3 3 2_2016.6.18-重点项目资金需求测算表(六）2016年8月（实验二小上报）" xfId="758"/>
    <cellStyle name="40% - 强调文字颜色 6 10" xfId="759"/>
    <cellStyle name="常规 26 6" xfId="760"/>
    <cellStyle name="20% - 强调文字颜色 3 3 3" xfId="761"/>
    <cellStyle name="好 4 3" xfId="762"/>
    <cellStyle name="常规 13" xfId="763"/>
    <cellStyle name="20% - 强调文字颜色 3 3 3 2" xfId="764"/>
    <cellStyle name="60% - 强调文字颜色 4 2 2 4" xfId="765"/>
    <cellStyle name="40% - 强调文字颜色 6 4 4" xfId="766"/>
    <cellStyle name="常规 51 3" xfId="767"/>
    <cellStyle name="常规 46 3" xfId="768"/>
    <cellStyle name="20% - 强调文字颜色 3 3_2016.6.18-重点项目资金需求测算表(六）2016年8月（实验二小上报）" xfId="769"/>
    <cellStyle name="60% - 强调文字颜色 1 2" xfId="770"/>
    <cellStyle name="20% - 强调文字颜色 5 15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20% - 强调文字颜色 3 4 2 2" xfId="777"/>
    <cellStyle name="好 7" xfId="778"/>
    <cellStyle name="标题 3 2 4" xfId="779"/>
    <cellStyle name="20% - 强调文字颜色 5 2 2_2016.6.18-重点项目资金需求测算表(六）2016年8月（实验二小上报）" xfId="780"/>
    <cellStyle name="20% - 强调文字颜色 3 4 3" xfId="781"/>
    <cellStyle name="20% - 强调文字颜色 3 4 3 2" xfId="782"/>
    <cellStyle name="Accent6 - 40% 2" xfId="783"/>
    <cellStyle name="20% - 强调文字颜色 3 4 4" xfId="784"/>
    <cellStyle name="20% - 强调文字颜色 4 2 3 2" xfId="785"/>
    <cellStyle name="20% - 强调文字颜色 3 4_2016.6.18-重点项目资金需求测算表(六）2016年8月（实验二小上报）" xfId="786"/>
    <cellStyle name="Accent6 - 40%" xfId="787"/>
    <cellStyle name="强调文字颜色 4 7 2" xfId="788"/>
    <cellStyle name="20% - 强调文字颜色 4 2 3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40% - 强调文字颜色 4 2 2 2" xfId="798"/>
    <cellStyle name="标题 4 4 2" xfId="799"/>
    <cellStyle name="20% - 强调文字颜色 3 7_2016.6.18-重点项目资金需求测算表(六）2016年8月（实验二小上报）" xfId="800"/>
    <cellStyle name="常规 67 4" xfId="801"/>
    <cellStyle name="60% - 强调文字颜色 3 10" xfId="802"/>
    <cellStyle name="20% - 强调文字颜色 3 9" xfId="803"/>
    <cellStyle name="60% - 强调文字颜色 6 12" xfId="804"/>
    <cellStyle name="40% - 强调文字颜色 5 11" xfId="805"/>
    <cellStyle name="20% - 强调文字颜色 4 10" xfId="806"/>
    <cellStyle name="强调文字颜色 3 3 3" xfId="807"/>
    <cellStyle name="40% - 强调文字颜色 5 2 2 2" xfId="808"/>
    <cellStyle name="检查单元格 2 2 2" xfId="809"/>
    <cellStyle name="60% - 强调文字颜色 4 3 3" xfId="810"/>
    <cellStyle name="常规 16" xfId="811"/>
    <cellStyle name="常规 21" xfId="812"/>
    <cellStyle name="20% - 强调文字颜色 6 3 3_2016.6.18-重点项目资金需求测算表(六）2016年8月（实验二小上报）" xfId="813"/>
    <cellStyle name="40% - 强调文字颜色 4 2 2 2 2" xfId="814"/>
    <cellStyle name="PSDec" xfId="815"/>
    <cellStyle name="60% - 强调文字颜色 6 13" xfId="816"/>
    <cellStyle name="40% - 强调文字颜色 5 12" xfId="817"/>
    <cellStyle name="20% - 强调文字颜色 4 11" xfId="818"/>
    <cellStyle name="强调文字颜色 3 3 4" xfId="819"/>
    <cellStyle name="40% - 强调文字颜色 5 2 2 3" xfId="820"/>
    <cellStyle name="标题 4 4 2 2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20% - 强调文字颜色 4 2 4" xfId="838"/>
    <cellStyle name="40% - 强调文字颜色 1 3 2_2016.6.18-重点项目资金需求测算表(六）2016年8月（实验二小上报）" xfId="839"/>
    <cellStyle name="输入 4 3 2" xfId="840"/>
    <cellStyle name="60% - 强调文字颜色 1 3 4" xfId="841"/>
    <cellStyle name="常规 2 25" xfId="842"/>
    <cellStyle name="常规 3 4 2" xfId="843"/>
    <cellStyle name="40% - 强调文字颜色 1 4 3_2016.6.18-重点项目资金需求测算表(六）2016年8月（实验二小上报）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4 3 2_2016.6.18-重点项目资金需求测算表(六）2016年8月（实验二小上报）" xfId="858"/>
    <cellStyle name="40% - 强调文字颜色 2 2 3 2" xfId="859"/>
    <cellStyle name="20% - 强调文字颜色 6 14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60% - 强调文字颜色 3 2 3" xfId="867"/>
    <cellStyle name="常规 35 3 2" xfId="868"/>
    <cellStyle name="常规 40 3 2" xfId="869"/>
    <cellStyle name="20% - 强调文字颜色 4 4 2_2016.6.18-重点项目资金需求测算表(六）2016年8月（实验二小上报）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60% - 强调文字颜色 2 7" xfId="886"/>
    <cellStyle name="标题 3 3 3 2" xfId="887"/>
    <cellStyle name="20% - 强调文字颜色 6 3 2_2016.6.18-重点项目资金需求测算表(六）2016年8月（实验二小上报）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60% - 强调文字颜色 3 7" xfId="903"/>
    <cellStyle name="20% - 强调文字颜色 5 2 2 3_2016.6.18-重点项目资金需求测算表(六）2016年8月（实验二小上报）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Accent4 - 60% 3" xfId="911"/>
    <cellStyle name="PSSpacer" xfId="912"/>
    <cellStyle name="40% - 强调文字颜色 4 6" xfId="913"/>
    <cellStyle name="20% - 强调文字颜色 5 2 3_2016.6.18-重点项目资金需求测算表(六）2016年8月（实验二小上报）" xfId="914"/>
    <cellStyle name="20% - 强调文字颜色 5 2 4" xfId="915"/>
    <cellStyle name="40% - 强调文字颜色 6 3_2016.6.18-重点项目资金需求测算表(六）2016年8月（实验二小上报）" xfId="916"/>
    <cellStyle name="20% - 强调文字颜色 6 2 5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20% - 强调文字颜色 5 2_2016.6.18-重点项目资金需求测算表(六）2016年8月（实验二小上报）" xfId="921"/>
    <cellStyle name="60% - 强调文字颜色 6 7" xfId="922"/>
    <cellStyle name="60% - 强调文字颜色 5 3 3 2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Accent5 - 40% 2" xfId="942"/>
    <cellStyle name="20% - 强调文字颜色 5 5" xfId="943"/>
    <cellStyle name="Accent5 - 40% 3" xfId="944"/>
    <cellStyle name="20% - 强调文字颜色 5 6" xfId="945"/>
    <cellStyle name="20% - 强调文字颜色 5 6 2" xfId="946"/>
    <cellStyle name="常规 3 3 2 2" xfId="947"/>
    <cellStyle name="60% - 强调文字颜色 3 11" xfId="948"/>
    <cellStyle name="40% - 强调文字颜色 2 10" xfId="949"/>
    <cellStyle name="警告文本 2 5" xfId="950"/>
    <cellStyle name="60% - 强调文字颜色 1 2 4 2" xfId="951"/>
    <cellStyle name="20% - 强调文字颜色 5 6_2016.6.18-重点项目资金需求测算表(六）2016年8月（实验二小上报）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强调 1" xfId="958"/>
    <cellStyle name="常规 74 3" xfId="959"/>
    <cellStyle name="20% - 强调文字颜色 5 8" xfId="960"/>
    <cellStyle name="警告文本 4 3" xfId="961"/>
    <cellStyle name="40% - 强调文字颜色 2 2 2 3_2016.6.18-重点项目资金需求测算表(六）2016年8月（实验二小上报）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标题 1 4 3 2" xfId="973"/>
    <cellStyle name="60% - 强调文字颜色 6 2" xfId="974"/>
    <cellStyle name="20% - 强调文字颜色 6 15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强调文字颜色 2 6 2" xfId="980"/>
    <cellStyle name="Accent1 - 60%" xfId="981"/>
    <cellStyle name="20% - 强调文字颜色 6 2 2 2 2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PSSpacer 2" xfId="986"/>
    <cellStyle name="40% - 强调文字颜色 4 6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20% - 强调文字颜色 6 2_2016.6.18-重点项目资金需求测算表(六）2016年8月（实验二小上报）" xfId="1005"/>
    <cellStyle name="40% - 强调文字颜色 2 2 4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60% - 强调文字颜色 6 3" xfId="1013"/>
    <cellStyle name="20% - 强调文字颜色 6 3 2 2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40% - 强调文字颜色 6 4_2016.6.18-重点项目资金需求测算表(六）2016年8月（实验二小上报）" xfId="1018"/>
    <cellStyle name="20% - 强调文字颜色 6 3 3 2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40% - 强调文字颜色 2 2 2 2 2" xfId="1024"/>
    <cellStyle name="常规 2 4 3" xfId="1025"/>
    <cellStyle name="PSInt 3" xfId="1026"/>
    <cellStyle name="20% - 强调文字颜色 6 4_2016.6.18-重点项目资金需求测算表(六）2016年8月（实验二小上报）" xfId="1027"/>
    <cellStyle name="20% - 强调文字颜色 6 5" xfId="1028"/>
    <cellStyle name="好 2 3 2" xfId="1029"/>
    <cellStyle name="40% - 强调文字颜色 5 2 2" xfId="1030"/>
    <cellStyle name="强调文字颜色 3 4 3" xfId="1031"/>
    <cellStyle name="40% - 强调文字颜色 5 2 3 2" xfId="1032"/>
    <cellStyle name="常规 3 2 2 4" xfId="1033"/>
    <cellStyle name="适中 4 4" xfId="1034"/>
    <cellStyle name="20% - 强调文字颜色 6 6 2" xfId="1035"/>
    <cellStyle name="60% - 强调文字颜色 6 4" xfId="1036"/>
    <cellStyle name="百分比 3 2 2" xfId="1037"/>
    <cellStyle name="20% - 强调文字颜色 6 6_2016.6.18-重点项目资金需求测算表(六）2016年8月（实验二小上报）" xfId="1038"/>
    <cellStyle name="40% - 强调文字颜色 5 2 3_2016.6.18-重点项目资金需求测算表(六）2016年8月（实验二小上报）" xfId="1039"/>
    <cellStyle name="常规 75 2" xfId="1040"/>
    <cellStyle name="40% - 强调文字颜色 3 4 2 2" xfId="1041"/>
    <cellStyle name="20% - 强调文字颜色 6 7" xfId="1042"/>
    <cellStyle name="40% - 强调文字颜色 5 2 4" xfId="1043"/>
    <cellStyle name="40% - 强调文字颜色 5 2 4 2" xfId="1044"/>
    <cellStyle name="常规 3 2 3 4" xfId="1045"/>
    <cellStyle name="常规 75 2 2" xfId="1046"/>
    <cellStyle name="20% - 强调文字颜色 6 7 2" xfId="1047"/>
    <cellStyle name="常规 75 3" xfId="1048"/>
    <cellStyle name="20% - 强调文字颜色 6 8" xfId="1049"/>
    <cellStyle name="40% - 强调文字颜色 5 2 5" xfId="1050"/>
    <cellStyle name="40% - 强调文字颜色 6 2 3_2016.6.18-重点项目资金需求测算表(六）2016年8月（实验二小上报）" xfId="1051"/>
    <cellStyle name="常规 75 4" xfId="1052"/>
    <cellStyle name="20% - 强调文字颜色 6 9" xfId="1053"/>
    <cellStyle name="40% - 强调文字颜色 5 2 6" xfId="1054"/>
    <cellStyle name="60% - 强调文字颜色 2 13" xfId="1055"/>
    <cellStyle name="40% - 强调文字颜色 1 12" xfId="1056"/>
    <cellStyle name="常规 3 6 4 2" xfId="1057"/>
    <cellStyle name="60% - 强调文字颜色 6 3 3 2" xfId="1058"/>
    <cellStyle name="40% - 强调文字颜色 1 2" xfId="1059"/>
    <cellStyle name="40% - 强调文字颜色 4 3 2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千位分隔 4" xfId="1072"/>
    <cellStyle name="标题 4 3" xfId="1073"/>
    <cellStyle name="常规 7 3 4" xfId="1074"/>
    <cellStyle name="40% - 强调文字颜色 6 2 2 3_2016.6.18-重点项目资金需求测算表(六）2016年8月（实验二小上报）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标题 2 2 2 2" xfId="1079"/>
    <cellStyle name="40% - 强调文字颜色 1 2 5" xfId="1080"/>
    <cellStyle name="40% - 强调文字颜色 1 2 6" xfId="1081"/>
    <cellStyle name="常规 37 2" xfId="1082"/>
    <cellStyle name="常规 42 2" xfId="1083"/>
    <cellStyle name="标题 2 2 2 3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解释性文本 6" xfId="1091"/>
    <cellStyle name="Jun" xfId="1092"/>
    <cellStyle name="差 3" xfId="1093"/>
    <cellStyle name="常规 25 4 2" xfId="1094"/>
    <cellStyle name="常规 30 4 2" xfId="1095"/>
    <cellStyle name="40% - 强调文字颜色 1 3_2016.6.18-重点项目资金需求测算表(六）2016年8月（实验二小上报）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输入 3 3" xfId="1104"/>
    <cellStyle name="40% - 强调文字颜色 1 4_2016.6.18-重点项目资金需求测算表(六）2016年8月（实验二小上报）" xfId="1105"/>
    <cellStyle name="60% - 强调文字颜色 5 6 2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1 6_2016.6.18-重点项目资金需求测算表(六）2016年8月（实验二小上报）" xfId="1112"/>
    <cellStyle name="标题 2 3 2 2" xfId="1113"/>
    <cellStyle name="40% - 强调文字颜色 2 2 5" xfId="1114"/>
    <cellStyle name="40% - 强调文字颜色 1 7" xfId="1115"/>
    <cellStyle name="40% - 强调文字颜色 2 3 3 2" xfId="1116"/>
    <cellStyle name="New Times Roman" xfId="1117"/>
    <cellStyle name="适中 15" xfId="1118"/>
    <cellStyle name="Accent4 3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40% - 强调文字颜色 2 2 2 3 2" xfId="1123"/>
    <cellStyle name="常规 2 5 3" xfId="1124"/>
    <cellStyle name="60% - 强调文字颜色 5 2 2" xfId="1125"/>
    <cellStyle name="计算 4 3 2" xfId="1126"/>
    <cellStyle name="40% - 强调文字颜色 2 2 2 4" xfId="1127"/>
    <cellStyle name="常规 4 20 3" xfId="1128"/>
    <cellStyle name="60% - 强调文字颜色 5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Accent3 3" xfId="1137"/>
    <cellStyle name="标题 1 13" xfId="1138"/>
    <cellStyle name="40% - 强调文字颜色 2 3 2 2" xfId="1139"/>
    <cellStyle name="输入 2 6" xfId="1140"/>
    <cellStyle name="千位分隔[0] 2 4" xfId="1141"/>
    <cellStyle name="40% - 强调文字颜色 2 3 2_2016.6.18-重点项目资金需求测算表(六）2016年8月（实验二小上报）" xfId="1142"/>
    <cellStyle name="Accent3_乡结算项目汇总表" xfId="1143"/>
    <cellStyle name="40% - 强调文字颜色 2 3 3" xfId="1144"/>
    <cellStyle name="40% - 强调文字颜色 3 3 4" xfId="1145"/>
    <cellStyle name="40% - 强调文字颜色 2 3 3_2016.6.18-重点项目资金需求测算表(六）2016年8月（实验二小上报）" xfId="1146"/>
    <cellStyle name="常规 27" xfId="1147"/>
    <cellStyle name="常规 32" xfId="1148"/>
    <cellStyle name="40% - 强调文字颜色 3 2 3 2" xfId="1149"/>
    <cellStyle name="40% - 强调文字颜色 2 4 2" xfId="1150"/>
    <cellStyle name="40% - 强调文字颜色 2 4 3" xfId="1151"/>
    <cellStyle name="差 4 4" xfId="1152"/>
    <cellStyle name="40% - 强调文字颜色 2 4 3 2" xfId="1153"/>
    <cellStyle name="标题 12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40% - 强调文字颜色 3 2" xfId="1158"/>
    <cellStyle name="常规 26 2 2" xfId="1159"/>
    <cellStyle name="常规 31 2 2" xfId="1160"/>
    <cellStyle name="常规 2 3 3 4" xfId="1161"/>
    <cellStyle name="40% - 强调文字颜色 3 2 2 2" xfId="1162"/>
    <cellStyle name="40% - 强调文字颜色 3 2 4" xfId="1163"/>
    <cellStyle name="常规 82" xfId="1164"/>
    <cellStyle name="常规 77" xfId="1165"/>
    <cellStyle name="40% - 强调文字颜色 3 4 4" xfId="1166"/>
    <cellStyle name="40% - 强调文字颜色 3 2 2 2 2" xfId="1167"/>
    <cellStyle name="40% - 强调文字颜色 3 2 4 2" xfId="1168"/>
    <cellStyle name="强调文字颜色 4 5" xfId="1169"/>
    <cellStyle name="40% - 强调文字颜色 3 2 2 2_2016.6.18-重点项目资金需求测算表(六）2016年8月（实验二小上报）" xfId="1170"/>
    <cellStyle name="40% - 强调文字颜色 3 2 4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2 4" xfId="1175"/>
    <cellStyle name="40% - 强调文字颜色 3 2 6" xfId="1176"/>
    <cellStyle name="计算 6 2" xfId="1177"/>
    <cellStyle name="40% - 强调文字颜色 3 2 2_2016.6.18-重点项目资金需求测算表(六）2016年8月（实验二小上报）" xfId="1178"/>
    <cellStyle name="Currency1" xfId="1179"/>
    <cellStyle name="常规 97 4" xfId="1180"/>
    <cellStyle name="60% - 强调文字颜色 6 10" xfId="1181"/>
    <cellStyle name="40% - 强调文字颜色 3 2 3" xfId="1182"/>
    <cellStyle name="40% - 强调文字颜色 3 3" xfId="1183"/>
    <cellStyle name="常规 26 2 3" xfId="1184"/>
    <cellStyle name="常规 2 3 3 5" xfId="1185"/>
    <cellStyle name="40% - 强调文字颜色 3 3 2 2" xfId="1186"/>
    <cellStyle name="常规 25 2" xfId="1187"/>
    <cellStyle name="常规 30 2" xfId="1188"/>
    <cellStyle name="40% - 强调文字颜色 4 2 4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Currency [0]_!!!GO" xfId="1195"/>
    <cellStyle name="40% - 强调文字颜色 3 3_2016.6.18-重点项目资金需求测算表(六）2016年8月（实验二小上报）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40% - 强调文字颜色 3 4 3 2" xfId="1207"/>
    <cellStyle name="好_09年决算运用" xfId="1208"/>
    <cellStyle name="40% - 强调文字颜色 5 3 4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40% - 强调文字颜色 3 6" xfId="1215"/>
    <cellStyle name="常规 104 3" xfId="1216"/>
    <cellStyle name="常规 3 2 2 2 2 3 2" xfId="1217"/>
    <cellStyle name="6mal" xfId="1218"/>
    <cellStyle name="常规 2 6 2" xfId="1219"/>
    <cellStyle name="40% - 强调文字颜色 3 6_2016.6.18-重点项目资金需求测算表(六）2016年8月（实验二小上报）" xfId="1220"/>
    <cellStyle name="强调文字颜色 1 2 2 3 2" xfId="1221"/>
    <cellStyle name="40% - 强调文字颜色 3 7_2016.6.18-重点项目资金需求测算表(六）2016年8月（实验二小上报）" xfId="1222"/>
    <cellStyle name="注释 2 3" xfId="1223"/>
    <cellStyle name="40% - 强调文字颜色 5 7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标题 2 2" xfId="1232"/>
    <cellStyle name="40% - 强调文字颜色 4 2 2 2_2016.6.18-重点项目资金需求测算表(六）2016年8月（实验二小上报）" xfId="1233"/>
    <cellStyle name="标题 4 4 3" xfId="1234"/>
    <cellStyle name="60% - 强调文字颜色 1 6 2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4 2 2_2016.6.18-重点项目资金需求测算表(六）2016年8月（实验二小上报）" xfId="1242"/>
    <cellStyle name="好 2 6" xfId="1243"/>
    <cellStyle name="40% - 强调文字颜色 5 5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常规 25 2 2" xfId="1248"/>
    <cellStyle name="常规 30 2 2" xfId="1249"/>
    <cellStyle name="40% - 强调文字颜色 4 2 4 2" xfId="1250"/>
    <cellStyle name="常规 2 2 3 4" xfId="1251"/>
    <cellStyle name="常规 27 2" xfId="1252"/>
    <cellStyle name="常规 32 2" xfId="1253"/>
    <cellStyle name="40% - 强调文字颜色 4 4 4" xfId="1254"/>
    <cellStyle name="40% - 强调文字颜色 4 2 4_2016.6.18-重点项目资金需求测算表(六）2016年8月（实验二小上报）" xfId="1255"/>
    <cellStyle name="常规 25 3" xfId="1256"/>
    <cellStyle name="常规 30 3" xfId="1257"/>
    <cellStyle name="40% - 强调文字颜色 4 2 5" xfId="1258"/>
    <cellStyle name="常规 25 4" xfId="1259"/>
    <cellStyle name="常规 30 4" xfId="1260"/>
    <cellStyle name="60% - 强调文字颜色 1 2 2 3 2" xfId="1261"/>
    <cellStyle name="40% - 强调文字颜色 4 2 6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常规 19 4" xfId="1267"/>
    <cellStyle name="常规 24 4" xfId="1268"/>
    <cellStyle name="60% - 强调文字颜色 1 2 2 2 2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标题 4 2 3" xfId="1273"/>
    <cellStyle name="输入 13" xfId="1274"/>
    <cellStyle name="60% - 强调文字颜色 1 4 2" xfId="1275"/>
    <cellStyle name="40% - 强调文字颜色 4 3_2016.6.18-重点项目资金需求测算表(六）2016年8月（实验二小上报）" xfId="1276"/>
    <cellStyle name="40% - 强调文字颜色 4 4" xfId="1277"/>
    <cellStyle name="40% - 强调文字颜色 4 4 2" xfId="1278"/>
    <cellStyle name="40% - 强调文字颜色 4 4 2 2" xfId="1279"/>
    <cellStyle name="差 4 2 2" xfId="1280"/>
    <cellStyle name="Accent4 - 20%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标题 2 2 2 2 2" xfId="1289"/>
    <cellStyle name="40% - 强调文字颜色 4 4_2016.6.18-重点项目资金需求测算表(六）2016年8月（实验二小上报）" xfId="1290"/>
    <cellStyle name="40% - 强调文字颜色 4 5" xfId="1291"/>
    <cellStyle name="Accent4 - 60% 2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常规 2 3 3 2 2" xfId="1297"/>
    <cellStyle name="40% - 强调文字颜色 4 9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40% - 强调文字颜色 5 2 2 2_2016.6.18-重点项目资金需求测算表(六）2016年8月（实验二小上报）" xfId="1305"/>
    <cellStyle name="差_Book1_乡结算项目汇总表" xfId="1306"/>
    <cellStyle name="60% - 强调文字颜色 1 15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40% - 强调文字颜色 5 3 3_2016.6.18-重点项目资金需求测算表(六）2016年8月（实验二小上报）" xfId="1323"/>
    <cellStyle name="60% - 强调文字颜色 3 2 6" xfId="1324"/>
    <cellStyle name="40% - 强调文字颜色 6 3 2 2" xfId="1325"/>
    <cellStyle name="40% - 强调文字颜色 5 3_2016.6.18-重点项目资金需求测算表(六）2016年8月（实验二小上报）" xfId="1326"/>
    <cellStyle name="好 3 3 2" xfId="1327"/>
    <cellStyle name="40% - 强调文字颜色 6 2 2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常规 2 3 3 3 2" xfId="1350"/>
    <cellStyle name="注释 2 5" xfId="1351"/>
    <cellStyle name="40% - 强调文字颜色 5 9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警告文本 15" xfId="1395"/>
    <cellStyle name="常规 5_一般项目-财政拨款3.10" xfId="1396"/>
    <cellStyle name="60% - 强调文字颜色 1 12" xfId="1397"/>
    <cellStyle name="60% - 强调文字颜色 1 13" xfId="1398"/>
    <cellStyle name="60% - 强调文字颜色 1 14" xfId="1399"/>
    <cellStyle name="常规 3 2 3 2 4" xfId="1400"/>
    <cellStyle name="60% - 强调文字颜色 1 2 2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Milliers [0]_!!!GO" xfId="1416"/>
    <cellStyle name="常规 7 3 2 3 2" xfId="1417"/>
    <cellStyle name="60% - 强调文字颜色 1 3 2 2" xfId="1418"/>
    <cellStyle name="常规 7 3 2 4" xfId="1419"/>
    <cellStyle name="60% - 强调文字颜色 1 3 3" xfId="1420"/>
    <cellStyle name="常规 2 19" xfId="1421"/>
    <cellStyle name="常规 2 24" xfId="1422"/>
    <cellStyle name="千位分隔 2 4" xfId="1423"/>
    <cellStyle name="Input [yellow]" xfId="1424"/>
    <cellStyle name="60% - 强调文字颜色 1 3 3 2" xfId="1425"/>
    <cellStyle name="输出 2 2 3 2" xfId="1426"/>
    <cellStyle name="60% - 强调文字颜色 1 4" xfId="1427"/>
    <cellStyle name="强调文字颜色 1 4 4" xfId="1428"/>
    <cellStyle name="标题 4 2 3 2" xfId="1429"/>
    <cellStyle name="60% - 强调文字颜色 1 4 2 2" xfId="1430"/>
    <cellStyle name="标题 4 2 4" xfId="1431"/>
    <cellStyle name="输入 14" xfId="1432"/>
    <cellStyle name="60% - 强调文字颜色 1 4 3" xfId="1433"/>
    <cellStyle name="输出 6" xfId="1434"/>
    <cellStyle name="标题 4 2 4 2" xfId="1435"/>
    <cellStyle name="60% - 强调文字颜色 1 4 3 2" xfId="1436"/>
    <cellStyle name="标题 4 2 5" xfId="1437"/>
    <cellStyle name="输入 15" xfId="1438"/>
    <cellStyle name="60% - 强调文字颜色 1 4 4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常规 12 2 2 2" xfId="1444"/>
    <cellStyle name="60% - 强调文字颜色 2 2" xfId="1445"/>
    <cellStyle name="60% - 强调文字颜色 2 2 2" xfId="1446"/>
    <cellStyle name="60% - 强调文字颜色 6 8" xfId="1447"/>
    <cellStyle name="60% - 强调文字颜色 2 2 2 2" xfId="1448"/>
    <cellStyle name="差 7" xfId="1449"/>
    <cellStyle name="60% - 强调文字颜色 2 2 2 2 2" xfId="1450"/>
    <cellStyle name="差 7 2" xfId="1451"/>
    <cellStyle name="常规 96" xfId="1452"/>
    <cellStyle name="Grey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输入 6 2" xfId="1460"/>
    <cellStyle name="60% - 强调文字颜色 2 2 3" xfId="1461"/>
    <cellStyle name="60% - 强调文字颜色 6 9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标题 5 2 3" xfId="1473"/>
    <cellStyle name="60% - 强调文字颜色 2 4 2" xfId="1474"/>
    <cellStyle name="标题 5 2 3 2" xfId="1475"/>
    <cellStyle name="常规 2 4 5" xfId="1476"/>
    <cellStyle name="60% - 强调文字颜色 2 4 2 2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输入 2 2" xfId="1484"/>
    <cellStyle name="常规 2 8 2" xfId="1485"/>
    <cellStyle name="60% - 强调文字颜色 2 9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警告文本 2 2 2 2" xfId="1504"/>
    <cellStyle name="汇总 2 2 3 2" xfId="1505"/>
    <cellStyle name="Moneda [0]_96 Risk" xfId="1506"/>
    <cellStyle name="60% - 强调文字颜色 3 4 3" xfId="1507"/>
    <cellStyle name="60% - 强调文字颜色 3 4 4" xfId="1508"/>
    <cellStyle name="60% - 强调文字颜色 3 5" xfId="1509"/>
    <cellStyle name="强调文字颜色 4 14" xfId="1510"/>
    <cellStyle name="汇总 13" xfId="1511"/>
    <cellStyle name="常规 19 2 2" xfId="1512"/>
    <cellStyle name="常规 24 2 2" xfId="1513"/>
    <cellStyle name="60% - 强调文字颜色 3 6" xfId="1514"/>
    <cellStyle name="60% - 强调文字颜色 3 6 2" xfId="1515"/>
    <cellStyle name="Accent4 - 20% 3" xfId="1516"/>
    <cellStyle name="60% - 强调文字颜色 3 7 2" xfId="1517"/>
    <cellStyle name="汇总 15" xfId="1518"/>
    <cellStyle name="部门" xfId="1519"/>
    <cellStyle name="60% - 强调文字颜色 3 8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常规 19 3 2" xfId="1543"/>
    <cellStyle name="常规 24 3 2" xfId="1544"/>
    <cellStyle name="60% - 强调文字颜色 4 6" xfId="1545"/>
    <cellStyle name="60% - 强调文字颜色 4 6 2" xfId="1546"/>
    <cellStyle name="差_2008-2010民生支出" xfId="1547"/>
    <cellStyle name="60% - 强调文字颜色 4 7" xfId="1548"/>
    <cellStyle name="差_2008-2010民生支出 2" xfId="1549"/>
    <cellStyle name="60% - 强调文字颜色 4 7 2" xfId="1550"/>
    <cellStyle name="60% - 强调文字颜色 4 8" xfId="1551"/>
    <cellStyle name="Accent4 - 40% 2" xfId="1552"/>
    <cellStyle name="60% - 强调文字颜色 4 9" xfId="1553"/>
    <cellStyle name="常规 2 5 3 2" xfId="1554"/>
    <cellStyle name="60% - 强调文字颜色 5 2 2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链接单元格 2 2 2 2" xfId="1568"/>
    <cellStyle name="常规 2 5 4" xfId="1569"/>
    <cellStyle name="60% - 强调文字颜色 5 2 3" xfId="1570"/>
    <cellStyle name="60% - 强调文字颜色 5 2 3 2" xfId="1571"/>
    <cellStyle name="60% - 强调文字颜色 5 2 4 2" xfId="1572"/>
    <cellStyle name="常规 2 6 3" xfId="1573"/>
    <cellStyle name="60% - 强调文字颜色 5 3 2" xfId="1574"/>
    <cellStyle name="60% - 强调文字颜色 5 7" xfId="1575"/>
    <cellStyle name="常规 2 6 3 2" xfId="1576"/>
    <cellStyle name="60% - 强调文字颜色 5 3 2 2" xfId="1577"/>
    <cellStyle name="链接单元格 2 2 3 2" xfId="1578"/>
    <cellStyle name="常规 2 6 4" xfId="1579"/>
    <cellStyle name="检查单元格 3 2 2" xfId="1580"/>
    <cellStyle name="60% - 强调文字颜色 5 3 3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输入 4 3" xfId="1589"/>
    <cellStyle name="Accent6_乡结算项目汇总表" xfId="1590"/>
    <cellStyle name="Accent4 - 40% 3" xfId="1591"/>
    <cellStyle name="60% - 强调文字颜色 5 7 2" xfId="1592"/>
    <cellStyle name="60% - 强调文字颜色 5 9" xfId="1593"/>
    <cellStyle name="常规 3 5 3" xfId="1594"/>
    <cellStyle name="60% - 强调文字颜色 6 2 2" xfId="1595"/>
    <cellStyle name="差 2 3" xfId="1596"/>
    <cellStyle name="常规 3 5 3 2 2" xfId="1597"/>
    <cellStyle name="60% - 强调文字颜色 6 2 2 2 2" xfId="1598"/>
    <cellStyle name="差 3 3" xfId="1599"/>
    <cellStyle name="常规 3 5 3 3 2" xfId="1600"/>
    <cellStyle name="常规 6 2 2 2 4" xfId="1601"/>
    <cellStyle name="60% - 强调文字颜色 6 2 2 3 2" xfId="1602"/>
    <cellStyle name="常规 3 5 4" xfId="1603"/>
    <cellStyle name="60% - 强调文字颜色 6 2 3" xfId="1604"/>
    <cellStyle name="常规 12 7" xfId="1605"/>
    <cellStyle name="常规 3 5 4 2" xfId="1606"/>
    <cellStyle name="60% - 强调文字颜色 6 2 3 2" xfId="1607"/>
    <cellStyle name="Accent2 - 60%" xfId="1608"/>
    <cellStyle name="常规 3 6 3" xfId="1609"/>
    <cellStyle name="日期" xfId="1610"/>
    <cellStyle name="60% - 强调文字颜色 6 3 2" xfId="1611"/>
    <cellStyle name="常规 3 6 5" xfId="1612"/>
    <cellStyle name="60% - 强调文字颜色 6 3 4" xfId="1613"/>
    <cellStyle name="差_2009年度乡镇统计表样（处理表）_2013年镇街收入测算情况" xfId="1614"/>
    <cellStyle name="检查单元格 4 3 2" xfId="1615"/>
    <cellStyle name="60% - 强调文字颜色 6 4 3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Standard_AREAS" xfId="1621"/>
    <cellStyle name="60% - 强调文字颜色 6 7 2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标题 1 5" xfId="1629"/>
    <cellStyle name="好_铜梁县2010年乡镇财政决算报表体系（决算会稿）" xfId="1630"/>
    <cellStyle name="Accent1 - 60% 2" xfId="1631"/>
    <cellStyle name="Accent1 2" xfId="1632"/>
    <cellStyle name="常规 11 2 2 2 2" xfId="1633"/>
    <cellStyle name="Accent1 3" xfId="1634"/>
    <cellStyle name="Accent2" xfId="1635"/>
    <cellStyle name="常规 3 5 2 2" xfId="1636"/>
    <cellStyle name="Accent2 - 20%" xfId="1637"/>
    <cellStyle name="常规 3 2 3" xfId="1638"/>
    <cellStyle name="Accent2 - 20% 3" xfId="1639"/>
    <cellStyle name="常规 3 2 3 3" xfId="1640"/>
    <cellStyle name="常规 18 6" xfId="1641"/>
    <cellStyle name="千位分隔[0] 3" xfId="1642"/>
    <cellStyle name="Accent2 - 40% 3" xfId="1643"/>
    <cellStyle name="Accent2 2" xfId="1644"/>
    <cellStyle name="常规 3 5 2 2 2" xfId="1645"/>
    <cellStyle name="Accent2 3" xfId="1646"/>
    <cellStyle name="常规 3 5 2 2 3" xfId="1647"/>
    <cellStyle name="常规 11 2 2 3 2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常规 52" xfId="1654"/>
    <cellStyle name="常规 47" xfId="1655"/>
    <cellStyle name="Accent3 - 20% 2" xfId="1656"/>
    <cellStyle name="常规 53" xfId="1657"/>
    <cellStyle name="常规 48" xfId="1658"/>
    <cellStyle name="Accent3 - 20% 3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标题 2 3 3" xfId="1681"/>
    <cellStyle name="Accent5 - 60%" xfId="1682"/>
    <cellStyle name="标题 2 3 3 2" xfId="1683"/>
    <cellStyle name="Accent5 - 60%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分级显示列_1_Book1" xfId="1699"/>
    <cellStyle name="标题 3 3 2" xfId="1700"/>
    <cellStyle name="Currency_!!!GO" xfId="1701"/>
    <cellStyle name="常规 2 2 4 2" xfId="1702"/>
    <cellStyle name="Date" xfId="1703"/>
    <cellStyle name="常规 35 3" xfId="1704"/>
    <cellStyle name="常规 40 3" xfId="1705"/>
    <cellStyle name="Dollar (zero dec)" xfId="1706"/>
    <cellStyle name="常规 2 25 2 2 2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常规 52 3 2" xfId="1715"/>
    <cellStyle name="常规 47 3 2" xfId="1716"/>
    <cellStyle name="Millares [0]_96 Risk" xfId="1717"/>
    <cellStyle name="常规 32 2 3 2" xfId="1718"/>
    <cellStyle name="常规 96 2 3" xfId="1719"/>
    <cellStyle name="Millares_96 Risk" xfId="1720"/>
    <cellStyle name="常规 2 2 2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Percent_!!!GO" xfId="1735"/>
    <cellStyle name="常规 37 3" xfId="1736"/>
    <cellStyle name="常规 42 3" xfId="1737"/>
    <cellStyle name="标题 2 2 2 4" xfId="1738"/>
    <cellStyle name="Pourcentage_pldt" xfId="1739"/>
    <cellStyle name="PSChar 2" xfId="1740"/>
    <cellStyle name="PSChar 3" xfId="1741"/>
    <cellStyle name="t" xfId="1742"/>
    <cellStyle name="PSDate" xfId="1743"/>
    <cellStyle name="注释 2 2 3 2" xfId="1744"/>
    <cellStyle name="常规 3 6 2 4" xfId="1745"/>
    <cellStyle name="PSDate 2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常规 2 4" xfId="1754"/>
    <cellStyle name="PSInt" xfId="1755"/>
    <cellStyle name="常规 2 4 2" xfId="1756"/>
    <cellStyle name="PSInt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差 2 5" xfId="1783"/>
    <cellStyle name="编号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解释性文本 7 2" xfId="1806"/>
    <cellStyle name="差 4 2" xfId="1807"/>
    <cellStyle name="标题 10" xfId="1808"/>
    <cellStyle name="差 4 3" xfId="1809"/>
    <cellStyle name="标题 11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常规 37 2 2" xfId="1821"/>
    <cellStyle name="常规 42 2 2" xfId="1822"/>
    <cellStyle name="标题 2 2 2 3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常规 28" xfId="1835"/>
    <cellStyle name="常规 33" xfId="1836"/>
    <cellStyle name="标题 2 4 3 2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好_乡镇表处理" xfId="1864"/>
    <cellStyle name="标题 7 2 2" xfId="1865"/>
    <cellStyle name="常规 64" xfId="1866"/>
    <cellStyle name="常规 59" xfId="1867"/>
    <cellStyle name="标题 3 2 2 4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常规 14 5 2" xfId="1898"/>
    <cellStyle name="标题 4 14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常规 7 3 4 2" xfId="1910"/>
    <cellStyle name="常规 3_Sheet1" xfId="1911"/>
    <cellStyle name="标题 4 3 2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常规 14 2" xfId="1958"/>
    <cellStyle name="差 14" xfId="1959"/>
    <cellStyle name="常规 14 3" xfId="1960"/>
    <cellStyle name="差 15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常规 46" xfId="1985"/>
    <cellStyle name="常规 51" xfId="1986"/>
    <cellStyle name="差 6 2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好 4 2" xfId="1992"/>
    <cellStyle name="常规 12" xfId="1993"/>
    <cellStyle name="差_2010年决算报表体系（讨论稿）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强调文字颜色 2 2" xfId="2003"/>
    <cellStyle name="常规 2 2 2 5 2" xfId="2004"/>
    <cellStyle name="常规 10 2 2 4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45 2 2" xfId="2034"/>
    <cellStyle name="常规 50 2 2" xfId="2035"/>
    <cellStyle name="常规 11 2 2 3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B5" sqref="B5"/>
    </sheetView>
  </sheetViews>
  <sheetFormatPr defaultColWidth="9" defaultRowHeight="15.75" outlineLevelCol="3"/>
  <cols>
    <col min="1" max="1" width="28.5" style="88" customWidth="1"/>
    <col min="2" max="2" width="111.75" style="88"/>
    <col min="3" max="16384" width="9" style="88"/>
  </cols>
  <sheetData>
    <row r="1" ht="28.5" spans="1:2">
      <c r="A1" s="89" t="s">
        <v>0</v>
      </c>
      <c r="B1" s="89"/>
    </row>
    <row r="2" ht="22.5" customHeight="1" spans="1:2">
      <c r="A2" s="90" t="s">
        <v>1</v>
      </c>
      <c r="B2" s="90"/>
    </row>
    <row r="3" ht="22.5" customHeight="1" spans="1:2">
      <c r="A3" s="91" t="s">
        <v>2</v>
      </c>
      <c r="B3" s="92" t="s">
        <v>3</v>
      </c>
    </row>
    <row r="4" ht="22.5" customHeight="1" spans="1:2">
      <c r="A4" s="91"/>
      <c r="B4" s="92" t="s">
        <v>4</v>
      </c>
    </row>
    <row r="5" ht="22.5" customHeight="1" spans="1:4">
      <c r="A5" s="91"/>
      <c r="B5" s="93" t="s">
        <v>5</v>
      </c>
      <c r="D5" s="12"/>
    </row>
    <row r="6" ht="22.5" customHeight="1" spans="1:2">
      <c r="A6" s="91"/>
      <c r="B6" s="94" t="s">
        <v>6</v>
      </c>
    </row>
    <row r="7" ht="22.5" customHeight="1" spans="1:2">
      <c r="A7" s="91"/>
      <c r="B7" s="92" t="s">
        <v>7</v>
      </c>
    </row>
    <row r="8" ht="22.5" customHeight="1" spans="1:2">
      <c r="A8" s="91"/>
      <c r="B8" s="92" t="s">
        <v>8</v>
      </c>
    </row>
    <row r="9" ht="22.5" customHeight="1" spans="1:2">
      <c r="A9" s="91"/>
      <c r="B9" s="95" t="s">
        <v>9</v>
      </c>
    </row>
    <row r="10" ht="22.5" customHeight="1" spans="1:2">
      <c r="A10" s="91"/>
      <c r="B10" s="95" t="s">
        <v>10</v>
      </c>
    </row>
    <row r="11" ht="22.5" customHeight="1" spans="1:2">
      <c r="A11" s="91"/>
      <c r="B11" s="95" t="s">
        <v>11</v>
      </c>
    </row>
    <row r="12" ht="22.5" customHeight="1" spans="1:2">
      <c r="A12" s="91"/>
      <c r="B12" s="95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B5" sqref="B5"/>
    </sheetView>
  </sheetViews>
  <sheetFormatPr defaultColWidth="9" defaultRowHeight="13.5" outlineLevelRow="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219</v>
      </c>
      <c r="B1" s="25"/>
    </row>
    <row r="2" ht="24" spans="1:2">
      <c r="A2" s="26" t="s">
        <v>220</v>
      </c>
      <c r="B2" s="26"/>
    </row>
    <row r="3" ht="15.75" spans="2:2">
      <c r="B3" s="27" t="s">
        <v>15</v>
      </c>
    </row>
    <row r="4" ht="25.5" customHeight="1" spans="1:2">
      <c r="A4" s="28" t="s">
        <v>73</v>
      </c>
      <c r="B4" s="29" t="s">
        <v>17</v>
      </c>
    </row>
    <row r="5" ht="22.5" customHeight="1" spans="1:4">
      <c r="A5" s="30" t="s">
        <v>22</v>
      </c>
      <c r="B5" s="11"/>
      <c r="D5" s="12"/>
    </row>
    <row r="6" ht="15.75" spans="1:1">
      <c r="A6" s="22" t="s">
        <v>221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11" sqref="A11"/>
    </sheetView>
  </sheetViews>
  <sheetFormatPr defaultColWidth="8.875" defaultRowHeight="15.7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222</v>
      </c>
      <c r="B1" s="2"/>
      <c r="C1" s="3"/>
      <c r="D1" s="3"/>
    </row>
    <row r="2" ht="31.5" customHeight="1" spans="1:4">
      <c r="A2" s="4" t="s">
        <v>223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199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206</v>
      </c>
      <c r="B5" s="11"/>
      <c r="C5" s="10" t="s">
        <v>206</v>
      </c>
      <c r="D5" s="12">
        <v>0</v>
      </c>
    </row>
    <row r="6" ht="20.1" customHeight="1" spans="1:4">
      <c r="A6" s="13" t="s">
        <v>224</v>
      </c>
      <c r="B6" s="14">
        <f>B7+B11+B14+B15+B16</f>
        <v>0</v>
      </c>
      <c r="C6" s="13" t="s">
        <v>225</v>
      </c>
      <c r="D6" s="14">
        <f>D7+D11+D14+D15+D16</f>
        <v>0</v>
      </c>
    </row>
    <row r="7" ht="25.5" customHeight="1" spans="1:4">
      <c r="A7" s="15" t="s">
        <v>226</v>
      </c>
      <c r="B7" s="16"/>
      <c r="C7" s="15" t="s">
        <v>227</v>
      </c>
      <c r="D7" s="16"/>
    </row>
    <row r="8" ht="25.5" customHeight="1" spans="1:4">
      <c r="A8" s="17" t="s">
        <v>228</v>
      </c>
      <c r="B8" s="16"/>
      <c r="C8" s="17" t="s">
        <v>228</v>
      </c>
      <c r="D8" s="16"/>
    </row>
    <row r="9" ht="25.5" customHeight="1" spans="1:4">
      <c r="A9" s="17" t="s">
        <v>229</v>
      </c>
      <c r="B9" s="16"/>
      <c r="C9" s="17" t="s">
        <v>229</v>
      </c>
      <c r="D9" s="16"/>
    </row>
    <row r="10" ht="25.5" customHeight="1" spans="1:4">
      <c r="A10" s="17" t="s">
        <v>230</v>
      </c>
      <c r="B10" s="16"/>
      <c r="C10" s="17" t="s">
        <v>230</v>
      </c>
      <c r="D10" s="16"/>
    </row>
    <row r="11" ht="25.5" customHeight="1" spans="1:4">
      <c r="A11" s="15" t="s">
        <v>231</v>
      </c>
      <c r="B11" s="16"/>
      <c r="C11" s="15" t="s">
        <v>232</v>
      </c>
      <c r="D11" s="16"/>
    </row>
    <row r="12" ht="25.5" customHeight="1" spans="1:4">
      <c r="A12" s="17" t="s">
        <v>233</v>
      </c>
      <c r="B12" s="16"/>
      <c r="C12" s="17" t="s">
        <v>233</v>
      </c>
      <c r="D12" s="16"/>
    </row>
    <row r="13" ht="25.5" customHeight="1" spans="1:4">
      <c r="A13" s="17" t="s">
        <v>234</v>
      </c>
      <c r="B13" s="16"/>
      <c r="C13" s="17" t="s">
        <v>234</v>
      </c>
      <c r="D13" s="16"/>
    </row>
    <row r="14" ht="25.5" customHeight="1" spans="1:4">
      <c r="A14" s="15" t="s">
        <v>235</v>
      </c>
      <c r="B14" s="16"/>
      <c r="C14" s="15" t="s">
        <v>236</v>
      </c>
      <c r="D14" s="16"/>
    </row>
    <row r="15" ht="25.5" customHeight="1" spans="1:4">
      <c r="A15" s="15" t="s">
        <v>237</v>
      </c>
      <c r="B15" s="16"/>
      <c r="C15" s="15" t="s">
        <v>238</v>
      </c>
      <c r="D15" s="16"/>
    </row>
    <row r="16" ht="25.5" customHeight="1" spans="1:4">
      <c r="A16" s="15"/>
      <c r="B16" s="18"/>
      <c r="C16" s="15"/>
      <c r="D16" s="18"/>
    </row>
    <row r="17" ht="25.5" customHeight="1" spans="1:4">
      <c r="A17" s="19"/>
      <c r="B17" s="20"/>
      <c r="C17" s="21" t="s">
        <v>239</v>
      </c>
      <c r="D17" s="14">
        <f>D5-D6</f>
        <v>0</v>
      </c>
    </row>
    <row r="18" ht="28.5" customHeight="1" spans="1:1">
      <c r="A18" s="22" t="s">
        <v>240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30" sqref="B30"/>
    </sheetView>
  </sheetViews>
  <sheetFormatPr defaultColWidth="9" defaultRowHeight="15.75" outlineLevelCol="3"/>
  <cols>
    <col min="1" max="1" width="40.625" style="73" customWidth="1"/>
    <col min="2" max="2" width="13.625" style="74" customWidth="1"/>
    <col min="3" max="3" width="40.625" style="73" customWidth="1"/>
    <col min="4" max="4" width="13.625" style="74" customWidth="1"/>
    <col min="5" max="16384" width="9" style="73"/>
  </cols>
  <sheetData>
    <row r="1" ht="18" customHeight="1" spans="1:4">
      <c r="A1" s="25" t="s">
        <v>13</v>
      </c>
      <c r="B1" s="25"/>
      <c r="C1" s="25"/>
      <c r="D1" s="25"/>
    </row>
    <row r="2" ht="24" spans="1:4">
      <c r="A2" s="26" t="s">
        <v>14</v>
      </c>
      <c r="B2" s="26"/>
      <c r="C2" s="26"/>
      <c r="D2" s="26"/>
    </row>
    <row r="3" spans="1:4">
      <c r="A3" s="75"/>
      <c r="B3" s="76"/>
      <c r="C3" s="75"/>
      <c r="D3" s="77" t="s">
        <v>15</v>
      </c>
    </row>
    <row r="4" spans="1:4">
      <c r="A4" s="78" t="s">
        <v>16</v>
      </c>
      <c r="B4" s="79" t="s">
        <v>17</v>
      </c>
      <c r="C4" s="78" t="s">
        <v>18</v>
      </c>
      <c r="D4" s="79" t="s">
        <v>17</v>
      </c>
    </row>
    <row r="5" spans="1:4">
      <c r="A5" s="80" t="s">
        <v>19</v>
      </c>
      <c r="B5" s="11">
        <v>2713.29</v>
      </c>
      <c r="C5" s="80" t="s">
        <v>20</v>
      </c>
      <c r="D5" s="12">
        <v>2713.29</v>
      </c>
    </row>
    <row r="6" spans="1:4">
      <c r="A6" s="81" t="s">
        <v>21</v>
      </c>
      <c r="B6" s="66">
        <f>SUM(B7,B20)</f>
        <v>1381.87</v>
      </c>
      <c r="C6" s="81" t="s">
        <v>22</v>
      </c>
      <c r="D6" s="66">
        <f>SUM(D7:D27)</f>
        <v>2713.29</v>
      </c>
    </row>
    <row r="7" spans="1:4">
      <c r="A7" s="82" t="s">
        <v>23</v>
      </c>
      <c r="B7" s="83">
        <v>1333.62</v>
      </c>
      <c r="C7" s="82" t="s">
        <v>24</v>
      </c>
      <c r="D7" s="83">
        <v>760.81</v>
      </c>
    </row>
    <row r="8" spans="1:4">
      <c r="A8" s="82" t="s">
        <v>25</v>
      </c>
      <c r="B8" s="84">
        <v>440.36</v>
      </c>
      <c r="C8" s="82" t="s">
        <v>26</v>
      </c>
      <c r="D8" s="83"/>
    </row>
    <row r="9" spans="1:4">
      <c r="A9" s="82" t="s">
        <v>27</v>
      </c>
      <c r="B9" s="84">
        <v>150.45</v>
      </c>
      <c r="C9" s="82" t="s">
        <v>28</v>
      </c>
      <c r="D9" s="83"/>
    </row>
    <row r="10" spans="1:4">
      <c r="A10" s="82" t="s">
        <v>29</v>
      </c>
      <c r="B10" s="84">
        <v>46.35</v>
      </c>
      <c r="C10" s="82" t="s">
        <v>30</v>
      </c>
      <c r="D10" s="83"/>
    </row>
    <row r="11" spans="1:4">
      <c r="A11" s="82" t="s">
        <v>31</v>
      </c>
      <c r="B11" s="84">
        <v>130</v>
      </c>
      <c r="C11" s="82" t="s">
        <v>32</v>
      </c>
      <c r="D11" s="83"/>
    </row>
    <row r="12" spans="1:4">
      <c r="A12" s="82" t="s">
        <v>33</v>
      </c>
      <c r="B12" s="84"/>
      <c r="C12" s="82" t="s">
        <v>34</v>
      </c>
      <c r="D12" s="83"/>
    </row>
    <row r="13" spans="1:4">
      <c r="A13" s="82" t="s">
        <v>35</v>
      </c>
      <c r="B13" s="84">
        <v>72</v>
      </c>
      <c r="C13" s="82" t="s">
        <v>36</v>
      </c>
      <c r="D13" s="83">
        <v>239.95</v>
      </c>
    </row>
    <row r="14" spans="1:4">
      <c r="A14" s="82" t="s">
        <v>37</v>
      </c>
      <c r="B14" s="84"/>
      <c r="C14" s="82" t="s">
        <v>38</v>
      </c>
      <c r="D14" s="83">
        <v>74.85</v>
      </c>
    </row>
    <row r="15" spans="1:4">
      <c r="A15" s="82" t="s">
        <v>39</v>
      </c>
      <c r="B15" s="84">
        <v>271.52</v>
      </c>
      <c r="C15" s="82" t="s">
        <v>40</v>
      </c>
      <c r="D15" s="83">
        <v>51.93</v>
      </c>
    </row>
    <row r="16" spans="1:4">
      <c r="A16" s="82" t="s">
        <v>41</v>
      </c>
      <c r="B16" s="84"/>
      <c r="C16" s="82" t="s">
        <v>42</v>
      </c>
      <c r="D16" s="83">
        <v>288</v>
      </c>
    </row>
    <row r="17" spans="1:4">
      <c r="A17" s="82" t="s">
        <v>43</v>
      </c>
      <c r="B17" s="84">
        <v>199.43</v>
      </c>
      <c r="C17" s="82" t="s">
        <v>44</v>
      </c>
      <c r="D17" s="83">
        <v>1193.85</v>
      </c>
    </row>
    <row r="18" spans="1:4">
      <c r="A18" s="82" t="s">
        <v>45</v>
      </c>
      <c r="B18" s="84">
        <v>23.51</v>
      </c>
      <c r="C18" s="82" t="s">
        <v>46</v>
      </c>
      <c r="D18" s="83">
        <v>22.8</v>
      </c>
    </row>
    <row r="19" spans="1:4">
      <c r="A19" s="82" t="s">
        <v>47</v>
      </c>
      <c r="B19" s="84"/>
      <c r="C19" s="82" t="s">
        <v>48</v>
      </c>
      <c r="D19" s="83"/>
    </row>
    <row r="20" spans="1:4">
      <c r="A20" s="85" t="s">
        <v>49</v>
      </c>
      <c r="B20" s="84">
        <v>48.25</v>
      </c>
      <c r="C20" s="82" t="s">
        <v>50</v>
      </c>
      <c r="D20" s="83"/>
    </row>
    <row r="21" spans="1:4">
      <c r="A21" s="82" t="s">
        <v>51</v>
      </c>
      <c r="B21" s="84"/>
      <c r="C21" s="82" t="s">
        <v>52</v>
      </c>
      <c r="D21" s="83"/>
    </row>
    <row r="22" spans="1:4">
      <c r="A22" s="82" t="s">
        <v>53</v>
      </c>
      <c r="B22" s="84"/>
      <c r="C22" s="82" t="s">
        <v>54</v>
      </c>
      <c r="D22" s="83"/>
    </row>
    <row r="23" spans="1:4">
      <c r="A23" s="82" t="s">
        <v>55</v>
      </c>
      <c r="B23" s="84">
        <v>0.25</v>
      </c>
      <c r="C23" s="82" t="s">
        <v>56</v>
      </c>
      <c r="D23" s="83">
        <v>61.1</v>
      </c>
    </row>
    <row r="24" spans="1:4">
      <c r="A24" s="82" t="s">
        <v>57</v>
      </c>
      <c r="B24" s="84">
        <v>43</v>
      </c>
      <c r="C24" s="82" t="s">
        <v>58</v>
      </c>
      <c r="D24" s="83">
        <v>20</v>
      </c>
    </row>
    <row r="25" spans="1:4">
      <c r="A25" s="82" t="s">
        <v>59</v>
      </c>
      <c r="B25" s="84">
        <v>5</v>
      </c>
      <c r="C25" s="82" t="s">
        <v>60</v>
      </c>
      <c r="D25" s="83"/>
    </row>
    <row r="26" spans="1:4">
      <c r="A26" s="86"/>
      <c r="B26" s="66"/>
      <c r="C26" s="82" t="s">
        <v>61</v>
      </c>
      <c r="D26" s="83"/>
    </row>
    <row r="27" spans="1:4">
      <c r="A27" s="86"/>
      <c r="B27" s="66"/>
      <c r="C27" s="82" t="s">
        <v>62</v>
      </c>
      <c r="D27" s="83"/>
    </row>
    <row r="28" spans="1:4">
      <c r="A28" s="81" t="s">
        <v>63</v>
      </c>
      <c r="B28" s="66">
        <f>B5-B7-B20</f>
        <v>1331.42</v>
      </c>
      <c r="C28" s="81" t="s">
        <v>64</v>
      </c>
      <c r="D28" s="66"/>
    </row>
    <row r="29" spans="1:4">
      <c r="A29" s="82" t="s">
        <v>65</v>
      </c>
      <c r="B29" s="87">
        <v>1331.42</v>
      </c>
      <c r="C29" s="82" t="s">
        <v>66</v>
      </c>
      <c r="D29" s="83"/>
    </row>
    <row r="30" spans="1:4">
      <c r="A30" s="82" t="s">
        <v>67</v>
      </c>
      <c r="B30" s="87"/>
      <c r="C30" s="82"/>
      <c r="D30" s="83"/>
    </row>
    <row r="31" spans="1:4">
      <c r="A31" s="82" t="s">
        <v>68</v>
      </c>
      <c r="B31" s="83"/>
      <c r="C31" s="82"/>
      <c r="D31" s="83"/>
    </row>
    <row r="32" spans="1:4">
      <c r="A32" s="82" t="s">
        <v>69</v>
      </c>
      <c r="B32" s="87"/>
      <c r="C32" s="82"/>
      <c r="D32" s="8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showZeros="0" topLeftCell="A31" workbookViewId="0">
      <selection activeCell="A15" sqref="A15"/>
    </sheetView>
  </sheetViews>
  <sheetFormatPr defaultColWidth="9" defaultRowHeight="13.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70</v>
      </c>
      <c r="B1" s="25"/>
    </row>
    <row r="2" ht="24" spans="1:2">
      <c r="A2" s="26" t="s">
        <v>71</v>
      </c>
      <c r="B2" s="26"/>
    </row>
    <row r="3" ht="15.75" spans="1:2">
      <c r="A3" s="68" t="s">
        <v>72</v>
      </c>
      <c r="B3" s="68"/>
    </row>
    <row r="4" ht="15.75" spans="2:2">
      <c r="B4" s="27" t="s">
        <v>15</v>
      </c>
    </row>
    <row r="5" ht="24.95" customHeight="1" spans="1:4">
      <c r="A5" s="28" t="s">
        <v>73</v>
      </c>
      <c r="B5" s="11"/>
      <c r="D5" s="12"/>
    </row>
    <row r="6" ht="24.95" customHeight="1" spans="1:2">
      <c r="A6" s="30" t="s">
        <v>74</v>
      </c>
      <c r="B6" s="69">
        <v>2713.29</v>
      </c>
    </row>
    <row r="7" ht="24.95" customHeight="1" spans="1:2">
      <c r="A7" s="30" t="s">
        <v>75</v>
      </c>
      <c r="B7" s="69">
        <v>760.81</v>
      </c>
    </row>
    <row r="8" ht="24.95" customHeight="1" spans="1:2">
      <c r="A8" s="71" t="s">
        <v>76</v>
      </c>
      <c r="B8" s="72">
        <v>760.81</v>
      </c>
    </row>
    <row r="9" ht="24.95" customHeight="1" spans="1:2">
      <c r="A9" s="71" t="s">
        <v>77</v>
      </c>
      <c r="B9" s="72">
        <v>711.14</v>
      </c>
    </row>
    <row r="10" ht="24.95" customHeight="1" spans="1:2">
      <c r="A10" s="71" t="s">
        <v>78</v>
      </c>
      <c r="B10" s="72">
        <v>26.96</v>
      </c>
    </row>
    <row r="11" ht="24.95" customHeight="1" spans="1:2">
      <c r="A11" s="71" t="s">
        <v>79</v>
      </c>
      <c r="B11" s="72">
        <v>22.71</v>
      </c>
    </row>
    <row r="12" ht="24.95" customHeight="1" spans="1:2">
      <c r="A12" s="71" t="s">
        <v>80</v>
      </c>
      <c r="B12" s="72">
        <v>239.95</v>
      </c>
    </row>
    <row r="13" ht="24.95" customHeight="1" spans="1:2">
      <c r="A13" s="71" t="s">
        <v>81</v>
      </c>
      <c r="B13" s="72">
        <v>217.95</v>
      </c>
    </row>
    <row r="14" ht="24.95" customHeight="1" spans="1:2">
      <c r="A14" s="71" t="s">
        <v>82</v>
      </c>
      <c r="B14" s="72">
        <v>81.46</v>
      </c>
    </row>
    <row r="15" ht="24.95" customHeight="1" spans="1:2">
      <c r="A15" s="71" t="s">
        <v>83</v>
      </c>
      <c r="B15" s="72">
        <v>40.73</v>
      </c>
    </row>
    <row r="16" ht="24.95" customHeight="1" spans="1:2">
      <c r="A16" s="71" t="s">
        <v>84</v>
      </c>
      <c r="B16" s="72">
        <v>95.76</v>
      </c>
    </row>
    <row r="17" ht="24.95" customHeight="1" spans="1:2">
      <c r="A17" s="71" t="s">
        <v>85</v>
      </c>
      <c r="B17" s="72">
        <v>12</v>
      </c>
    </row>
    <row r="18" ht="24.95" customHeight="1" spans="1:2">
      <c r="A18" s="71" t="s">
        <v>86</v>
      </c>
      <c r="B18" s="72">
        <v>12</v>
      </c>
    </row>
    <row r="19" ht="24.95" customHeight="1" spans="1:2">
      <c r="A19" s="71" t="s">
        <v>87</v>
      </c>
      <c r="B19" s="72">
        <v>10</v>
      </c>
    </row>
    <row r="20" ht="24.95" customHeight="1" spans="1:2">
      <c r="A20" s="71" t="s">
        <v>88</v>
      </c>
      <c r="B20" s="72">
        <v>10</v>
      </c>
    </row>
    <row r="21" ht="24.95" customHeight="1" spans="1:2">
      <c r="A21" s="71" t="s">
        <v>89</v>
      </c>
      <c r="B21" s="72">
        <v>74.85</v>
      </c>
    </row>
    <row r="22" ht="24.95" customHeight="1" spans="1:2">
      <c r="A22" s="71" t="s">
        <v>90</v>
      </c>
      <c r="B22" s="72">
        <v>74.85</v>
      </c>
    </row>
    <row r="23" ht="24.95" customHeight="1" spans="1:2">
      <c r="A23" s="71" t="s">
        <v>91</v>
      </c>
      <c r="B23" s="72">
        <v>20.89</v>
      </c>
    </row>
    <row r="24" ht="24.95" customHeight="1" spans="1:2">
      <c r="A24" s="71" t="s">
        <v>92</v>
      </c>
      <c r="B24" s="72">
        <v>22.39</v>
      </c>
    </row>
    <row r="25" ht="24.95" customHeight="1" spans="1:2">
      <c r="A25" s="71" t="s">
        <v>93</v>
      </c>
      <c r="B25" s="72">
        <v>7.9</v>
      </c>
    </row>
    <row r="26" ht="24.95" customHeight="1" spans="1:2">
      <c r="A26" s="71" t="s">
        <v>94</v>
      </c>
      <c r="B26" s="72">
        <v>23.67</v>
      </c>
    </row>
    <row r="27" ht="24.95" customHeight="1" spans="1:2">
      <c r="A27" s="71" t="s">
        <v>95</v>
      </c>
      <c r="B27" s="72">
        <v>51.93</v>
      </c>
    </row>
    <row r="28" ht="24.95" customHeight="1" spans="1:2">
      <c r="A28" s="71" t="s">
        <v>96</v>
      </c>
      <c r="B28" s="72">
        <v>1.5</v>
      </c>
    </row>
    <row r="29" ht="24.95" customHeight="1" spans="1:2">
      <c r="A29" s="71" t="s">
        <v>97</v>
      </c>
      <c r="B29" s="72">
        <v>1.5</v>
      </c>
    </row>
    <row r="30" ht="24.95" customHeight="1" spans="1:2">
      <c r="A30" s="71" t="s">
        <v>98</v>
      </c>
      <c r="B30" s="72">
        <v>50.43</v>
      </c>
    </row>
    <row r="31" ht="24.95" customHeight="1" spans="1:2">
      <c r="A31" s="71" t="s">
        <v>99</v>
      </c>
      <c r="B31" s="72">
        <v>50.43</v>
      </c>
    </row>
    <row r="32" ht="24.95" customHeight="1" spans="1:2">
      <c r="A32" s="71" t="s">
        <v>100</v>
      </c>
      <c r="B32" s="72">
        <v>288</v>
      </c>
    </row>
    <row r="33" ht="24.95" customHeight="1" spans="1:2">
      <c r="A33" s="71" t="s">
        <v>101</v>
      </c>
      <c r="B33" s="72">
        <v>138</v>
      </c>
    </row>
    <row r="34" ht="24.95" customHeight="1" spans="1:2">
      <c r="A34" s="71" t="s">
        <v>102</v>
      </c>
      <c r="B34" s="72">
        <v>138</v>
      </c>
    </row>
    <row r="35" ht="24.95" customHeight="1" spans="1:2">
      <c r="A35" s="71" t="s">
        <v>103</v>
      </c>
      <c r="B35" s="72">
        <v>150</v>
      </c>
    </row>
    <row r="36" ht="24.95" customHeight="1" spans="1:2">
      <c r="A36" s="71" t="s">
        <v>104</v>
      </c>
      <c r="B36" s="72">
        <v>150</v>
      </c>
    </row>
    <row r="37" ht="24.95" customHeight="1" spans="1:2">
      <c r="A37" s="71" t="s">
        <v>105</v>
      </c>
      <c r="B37" s="72">
        <v>1193.85</v>
      </c>
    </row>
    <row r="38" ht="24.95" customHeight="1" spans="1:2">
      <c r="A38" s="71" t="s">
        <v>106</v>
      </c>
      <c r="B38" s="72">
        <v>757.31</v>
      </c>
    </row>
    <row r="39" ht="24.95" customHeight="1" spans="1:2">
      <c r="A39" s="71" t="s">
        <v>107</v>
      </c>
      <c r="B39" s="72">
        <v>757.31</v>
      </c>
    </row>
    <row r="40" ht="24.95" customHeight="1" spans="1:2">
      <c r="A40" s="71" t="s">
        <v>108</v>
      </c>
      <c r="B40" s="72">
        <v>404.14</v>
      </c>
    </row>
    <row r="41" ht="24.95" customHeight="1" spans="1:2">
      <c r="A41" s="71" t="s">
        <v>109</v>
      </c>
      <c r="B41" s="72">
        <v>402.14</v>
      </c>
    </row>
    <row r="42" ht="24.95" customHeight="1" spans="1:2">
      <c r="A42" s="71" t="s">
        <v>110</v>
      </c>
      <c r="B42" s="72">
        <v>2</v>
      </c>
    </row>
    <row r="43" ht="24.95" customHeight="1" spans="1:2">
      <c r="A43" s="71" t="s">
        <v>111</v>
      </c>
      <c r="B43" s="72">
        <v>32.4</v>
      </c>
    </row>
    <row r="44" ht="24.95" customHeight="1" spans="1:2">
      <c r="A44" s="71" t="s">
        <v>112</v>
      </c>
      <c r="B44" s="72">
        <v>32.4</v>
      </c>
    </row>
    <row r="45" ht="24.95" customHeight="1" spans="1:2">
      <c r="A45" s="71" t="s">
        <v>113</v>
      </c>
      <c r="B45" s="72">
        <v>22.8</v>
      </c>
    </row>
    <row r="46" ht="24.95" customHeight="1" spans="1:2">
      <c r="A46" s="71" t="s">
        <v>114</v>
      </c>
      <c r="B46" s="72">
        <v>22.8</v>
      </c>
    </row>
    <row r="47" ht="24.95" customHeight="1" spans="1:2">
      <c r="A47" s="71" t="s">
        <v>115</v>
      </c>
      <c r="B47" s="72">
        <v>22.8</v>
      </c>
    </row>
    <row r="48" ht="24.95" customHeight="1" spans="1:2">
      <c r="A48" s="71" t="s">
        <v>116</v>
      </c>
      <c r="B48" s="72">
        <v>61.1</v>
      </c>
    </row>
    <row r="49" ht="24.95" customHeight="1" spans="1:2">
      <c r="A49" s="71" t="s">
        <v>117</v>
      </c>
      <c r="B49" s="72">
        <v>61.1</v>
      </c>
    </row>
    <row r="50" ht="24.95" customHeight="1" spans="1:2">
      <c r="A50" s="71" t="s">
        <v>118</v>
      </c>
      <c r="B50" s="72">
        <v>61.1</v>
      </c>
    </row>
    <row r="51" ht="24.95" customHeight="1" spans="1:2">
      <c r="A51" s="71" t="s">
        <v>119</v>
      </c>
      <c r="B51" s="72">
        <v>20</v>
      </c>
    </row>
    <row r="52" ht="24.95" customHeight="1" spans="1:2">
      <c r="A52" s="71" t="s">
        <v>120</v>
      </c>
      <c r="B52" s="72">
        <v>20</v>
      </c>
    </row>
    <row r="53" ht="24.95" customHeight="1" spans="1:2">
      <c r="A53" s="71" t="s">
        <v>121</v>
      </c>
      <c r="B53" s="72">
        <v>20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"/>
  <sheetViews>
    <sheetView showZeros="0" topLeftCell="A67" workbookViewId="0">
      <selection activeCell="H13" sqref="H13"/>
    </sheetView>
  </sheetViews>
  <sheetFormatPr defaultColWidth="9" defaultRowHeight="13.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122</v>
      </c>
      <c r="B1" s="25"/>
    </row>
    <row r="2" ht="24" spans="1:2">
      <c r="A2" s="26" t="s">
        <v>123</v>
      </c>
      <c r="B2" s="26"/>
    </row>
    <row r="3" ht="15.75" spans="1:2">
      <c r="A3" s="68" t="s">
        <v>124</v>
      </c>
      <c r="B3" s="68"/>
    </row>
    <row r="4" ht="15.75" spans="2:2">
      <c r="B4" s="52" t="s">
        <v>15</v>
      </c>
    </row>
    <row r="5" ht="25.5" customHeight="1" spans="1:4">
      <c r="A5" s="28" t="s">
        <v>73</v>
      </c>
      <c r="B5" s="11">
        <v>2713.29</v>
      </c>
      <c r="D5" s="12"/>
    </row>
    <row r="6" ht="22.5" customHeight="1" spans="1:2">
      <c r="A6" s="30" t="s">
        <v>125</v>
      </c>
      <c r="B6" s="69">
        <v>1746.55</v>
      </c>
    </row>
    <row r="7" ht="22.5" customHeight="1" spans="1:2">
      <c r="A7" s="30" t="s">
        <v>126</v>
      </c>
      <c r="B7" s="69">
        <v>1318.54</v>
      </c>
    </row>
    <row r="8" ht="22.5" customHeight="1" spans="1:2">
      <c r="A8" s="30" t="s">
        <v>127</v>
      </c>
      <c r="B8" s="69">
        <v>988.45</v>
      </c>
    </row>
    <row r="9" ht="22.5" customHeight="1" spans="1:2">
      <c r="A9" s="30" t="s">
        <v>128</v>
      </c>
      <c r="B9" s="69">
        <v>218.59</v>
      </c>
    </row>
    <row r="10" ht="22.5" customHeight="1" spans="1:2">
      <c r="A10" s="30" t="s">
        <v>129</v>
      </c>
      <c r="B10" s="69">
        <v>61.1</v>
      </c>
    </row>
    <row r="11" ht="22.5" customHeight="1" spans="1:2">
      <c r="A11" s="30" t="s">
        <v>130</v>
      </c>
      <c r="B11" s="69">
        <v>50.4</v>
      </c>
    </row>
    <row r="12" ht="22.5" customHeight="1" spans="1:2">
      <c r="A12" s="30" t="s">
        <v>131</v>
      </c>
      <c r="B12" s="69">
        <v>324.79</v>
      </c>
    </row>
    <row r="13" ht="22.5" customHeight="1" spans="1:2">
      <c r="A13" s="30" t="s">
        <v>132</v>
      </c>
      <c r="B13" s="69">
        <v>220.5</v>
      </c>
    </row>
    <row r="14" ht="22.5" customHeight="1" spans="1:2">
      <c r="A14" s="30" t="s">
        <v>133</v>
      </c>
      <c r="B14" s="69"/>
    </row>
    <row r="15" ht="22.5" customHeight="1" spans="1:2">
      <c r="A15" s="30" t="s">
        <v>134</v>
      </c>
      <c r="B15" s="69">
        <v>7.64</v>
      </c>
    </row>
    <row r="16" ht="22.5" customHeight="1" spans="1:2">
      <c r="A16" s="30" t="s">
        <v>135</v>
      </c>
      <c r="B16" s="69"/>
    </row>
    <row r="17" ht="22.5" customHeight="1" spans="1:2">
      <c r="A17" s="30" t="s">
        <v>136</v>
      </c>
      <c r="B17" s="69"/>
    </row>
    <row r="18" ht="22.5" customHeight="1" spans="1:2">
      <c r="A18" s="30" t="s">
        <v>137</v>
      </c>
      <c r="B18" s="69"/>
    </row>
    <row r="19" ht="22.5" customHeight="1" spans="1:2">
      <c r="A19" s="30" t="s">
        <v>138</v>
      </c>
      <c r="B19" s="69"/>
    </row>
    <row r="20" ht="22.5" customHeight="1" spans="1:2">
      <c r="A20" s="30" t="s">
        <v>139</v>
      </c>
      <c r="B20" s="69">
        <v>10.8</v>
      </c>
    </row>
    <row r="21" ht="22.5" customHeight="1" spans="1:2">
      <c r="A21" s="30" t="s">
        <v>140</v>
      </c>
      <c r="B21" s="69"/>
    </row>
    <row r="22" ht="22.5" customHeight="1" spans="1:2">
      <c r="A22" s="30" t="s">
        <v>141</v>
      </c>
      <c r="B22" s="69">
        <v>85.85</v>
      </c>
    </row>
    <row r="23" ht="22.5" customHeight="1" spans="1:2">
      <c r="A23" s="30" t="s">
        <v>142</v>
      </c>
      <c r="B23" s="69"/>
    </row>
    <row r="24" ht="22.5" customHeight="1" spans="1:2">
      <c r="A24" s="30" t="s">
        <v>143</v>
      </c>
      <c r="B24" s="69"/>
    </row>
    <row r="25" ht="22.5" customHeight="1" spans="1:2">
      <c r="A25" s="30" t="s">
        <v>144</v>
      </c>
      <c r="B25" s="69"/>
    </row>
    <row r="26" ht="22.5" customHeight="1" spans="1:2">
      <c r="A26" s="30" t="s">
        <v>145</v>
      </c>
      <c r="B26" s="69"/>
    </row>
    <row r="27" ht="22.5" customHeight="1" spans="1:2">
      <c r="A27" s="70" t="s">
        <v>146</v>
      </c>
      <c r="B27" s="69"/>
    </row>
    <row r="28" ht="22.5" customHeight="1" spans="1:2">
      <c r="A28" s="70" t="s">
        <v>147</v>
      </c>
      <c r="B28" s="69"/>
    </row>
    <row r="29" ht="22.5" customHeight="1" spans="1:2">
      <c r="A29" s="70" t="s">
        <v>148</v>
      </c>
      <c r="B29" s="69"/>
    </row>
    <row r="30" ht="22.5" customHeight="1" spans="1:2">
      <c r="A30" s="70" t="s">
        <v>149</v>
      </c>
      <c r="B30" s="69"/>
    </row>
    <row r="31" ht="22.5" customHeight="1" spans="1:2">
      <c r="A31" s="70" t="s">
        <v>150</v>
      </c>
      <c r="B31" s="69"/>
    </row>
    <row r="32" ht="22.5" customHeight="1" spans="1:2">
      <c r="A32" s="70" t="s">
        <v>143</v>
      </c>
      <c r="B32" s="69"/>
    </row>
    <row r="33" ht="22.5" customHeight="1" spans="1:2">
      <c r="A33" s="70" t="s">
        <v>144</v>
      </c>
      <c r="B33" s="69"/>
    </row>
    <row r="34" ht="22.5" customHeight="1" spans="1:2">
      <c r="A34" s="70" t="s">
        <v>145</v>
      </c>
      <c r="B34" s="69"/>
    </row>
    <row r="35" ht="22.5" customHeight="1" spans="1:2">
      <c r="A35" s="70" t="s">
        <v>147</v>
      </c>
      <c r="B35" s="69"/>
    </row>
    <row r="36" ht="22.5" customHeight="1" spans="1:2">
      <c r="A36" s="70" t="s">
        <v>148</v>
      </c>
      <c r="B36" s="69"/>
    </row>
    <row r="37" ht="22.5" customHeight="1" spans="1:2">
      <c r="A37" s="70" t="s">
        <v>149</v>
      </c>
      <c r="B37" s="69"/>
    </row>
    <row r="38" ht="22.5" customHeight="1" spans="1:2">
      <c r="A38" s="70" t="s">
        <v>151</v>
      </c>
      <c r="B38" s="69"/>
    </row>
    <row r="39" ht="22.5" customHeight="1" spans="1:2">
      <c r="A39" s="70" t="s">
        <v>152</v>
      </c>
      <c r="B39" s="69"/>
    </row>
    <row r="40" ht="22.5" customHeight="1" spans="1:2">
      <c r="A40" s="70" t="s">
        <v>153</v>
      </c>
      <c r="B40" s="69"/>
    </row>
    <row r="41" ht="22.5" customHeight="1" spans="1:2">
      <c r="A41" s="70" t="s">
        <v>154</v>
      </c>
      <c r="B41" s="69"/>
    </row>
    <row r="42" ht="22.5" customHeight="1" spans="1:2">
      <c r="A42" s="70" t="s">
        <v>155</v>
      </c>
      <c r="B42" s="69"/>
    </row>
    <row r="43" ht="22.5" customHeight="1" spans="1:2">
      <c r="A43" s="70" t="s">
        <v>156</v>
      </c>
      <c r="B43" s="69"/>
    </row>
    <row r="44" ht="22.5" customHeight="1" spans="1:2">
      <c r="A44" s="70" t="s">
        <v>157</v>
      </c>
      <c r="B44" s="69"/>
    </row>
    <row r="45" ht="22.5" customHeight="1" spans="1:2">
      <c r="A45" s="70" t="s">
        <v>158</v>
      </c>
      <c r="B45" s="69"/>
    </row>
    <row r="46" ht="22.5" customHeight="1" spans="1:2">
      <c r="A46" s="70" t="s">
        <v>159</v>
      </c>
      <c r="B46" s="69"/>
    </row>
    <row r="47" ht="22.5" customHeight="1" spans="1:2">
      <c r="A47" s="70" t="s">
        <v>160</v>
      </c>
      <c r="B47" s="69"/>
    </row>
    <row r="48" ht="22.5" customHeight="1" spans="1:2">
      <c r="A48" s="70" t="s">
        <v>161</v>
      </c>
      <c r="B48" s="69"/>
    </row>
    <row r="49" ht="22.5" customHeight="1" spans="1:2">
      <c r="A49" s="70" t="s">
        <v>162</v>
      </c>
      <c r="B49" s="69"/>
    </row>
    <row r="50" ht="22.5" customHeight="1" spans="1:2">
      <c r="A50" s="70" t="s">
        <v>163</v>
      </c>
      <c r="B50" s="69"/>
    </row>
    <row r="51" ht="22.5" customHeight="1" spans="1:2">
      <c r="A51" s="70" t="s">
        <v>164</v>
      </c>
      <c r="B51" s="69"/>
    </row>
    <row r="52" ht="22.5" customHeight="1" spans="1:2">
      <c r="A52" s="70" t="s">
        <v>165</v>
      </c>
      <c r="B52" s="69">
        <v>103.22</v>
      </c>
    </row>
    <row r="53" ht="22.5" customHeight="1" spans="1:2">
      <c r="A53" s="70" t="s">
        <v>166</v>
      </c>
      <c r="B53" s="69">
        <v>1.86</v>
      </c>
    </row>
    <row r="54" ht="22.5" customHeight="1" spans="1:2">
      <c r="A54" s="70" t="s">
        <v>167</v>
      </c>
      <c r="B54" s="69"/>
    </row>
    <row r="55" ht="22.5" customHeight="1" spans="1:2">
      <c r="A55" s="70" t="s">
        <v>168</v>
      </c>
      <c r="B55" s="69"/>
    </row>
    <row r="56" ht="22.5" customHeight="1" spans="1:2">
      <c r="A56" s="70" t="s">
        <v>169</v>
      </c>
      <c r="B56" s="69"/>
    </row>
    <row r="57" ht="22.5" customHeight="1" spans="1:2">
      <c r="A57" s="70" t="s">
        <v>170</v>
      </c>
      <c r="B57" s="69">
        <v>101.36</v>
      </c>
    </row>
    <row r="58" ht="22.5" customHeight="1" spans="1:2">
      <c r="A58" s="70" t="s">
        <v>171</v>
      </c>
      <c r="B58" s="69"/>
    </row>
    <row r="59" ht="22.5" customHeight="1" spans="1:2">
      <c r="A59" s="70" t="s">
        <v>172</v>
      </c>
      <c r="B59" s="69"/>
    </row>
    <row r="60" ht="22.5" customHeight="1" spans="1:2">
      <c r="A60" s="70" t="s">
        <v>173</v>
      </c>
      <c r="B60" s="69"/>
    </row>
    <row r="61" ht="22.5" customHeight="1" spans="1:2">
      <c r="A61" s="70" t="s">
        <v>174</v>
      </c>
      <c r="B61" s="69"/>
    </row>
    <row r="62" ht="22.5" customHeight="1" spans="1:2">
      <c r="A62" s="70" t="s">
        <v>175</v>
      </c>
      <c r="B62" s="69"/>
    </row>
    <row r="63" ht="22.5" customHeight="1" spans="1:2">
      <c r="A63" s="70" t="s">
        <v>176</v>
      </c>
      <c r="B63" s="69"/>
    </row>
    <row r="64" ht="22.5" customHeight="1" spans="1:2">
      <c r="A64" s="70" t="s">
        <v>177</v>
      </c>
      <c r="B64" s="69"/>
    </row>
    <row r="65" ht="22.5" customHeight="1" spans="1:2">
      <c r="A65" s="70" t="s">
        <v>178</v>
      </c>
      <c r="B65" s="69"/>
    </row>
    <row r="66" ht="22.5" customHeight="1" spans="1:2">
      <c r="A66" s="70" t="s">
        <v>179</v>
      </c>
      <c r="B66" s="69"/>
    </row>
    <row r="67" ht="22.5" customHeight="1" spans="1:2">
      <c r="A67" s="70" t="s">
        <v>180</v>
      </c>
      <c r="B67" s="69"/>
    </row>
    <row r="68" ht="22.5" customHeight="1" spans="1:2">
      <c r="A68" s="70" t="s">
        <v>181</v>
      </c>
      <c r="B68" s="69"/>
    </row>
    <row r="69" ht="22.5" customHeight="1" spans="1:2">
      <c r="A69" s="30" t="s">
        <v>182</v>
      </c>
      <c r="B69" s="69"/>
    </row>
    <row r="70" ht="22.5" customHeight="1" spans="1:2">
      <c r="A70" s="30" t="s">
        <v>183</v>
      </c>
      <c r="B70" s="69"/>
    </row>
    <row r="71" ht="22.5" customHeight="1" spans="1:2">
      <c r="A71" s="30" t="s">
        <v>184</v>
      </c>
      <c r="B71" s="69"/>
    </row>
    <row r="72" ht="22.5" customHeight="1" spans="1:2">
      <c r="A72" s="30" t="s">
        <v>185</v>
      </c>
      <c r="B72" s="69"/>
    </row>
    <row r="73" ht="22.5" customHeight="1" spans="1:2">
      <c r="A73" s="30" t="s">
        <v>186</v>
      </c>
      <c r="B73" s="69"/>
    </row>
    <row r="74" ht="22.5" customHeight="1" spans="1:2">
      <c r="A74" s="70" t="s">
        <v>187</v>
      </c>
      <c r="B74" s="69"/>
    </row>
    <row r="75" ht="22.5" customHeight="1" spans="1:2">
      <c r="A75" s="70" t="s">
        <v>188</v>
      </c>
      <c r="B75" s="69"/>
    </row>
    <row r="76" ht="22.5" customHeight="1" spans="1:2">
      <c r="A76" s="70" t="s">
        <v>189</v>
      </c>
      <c r="B76" s="69"/>
    </row>
    <row r="77" ht="22.5" customHeight="1" spans="1:2">
      <c r="A77" s="70" t="s">
        <v>190</v>
      </c>
      <c r="B77" s="69"/>
    </row>
    <row r="78" ht="22.5" customHeight="1" spans="1:2">
      <c r="A78" s="70" t="s">
        <v>191</v>
      </c>
      <c r="B78" s="69"/>
    </row>
    <row r="79" ht="22.5" customHeight="1" spans="1:2">
      <c r="A79" s="70" t="s">
        <v>192</v>
      </c>
      <c r="B79" s="69"/>
    </row>
    <row r="80" ht="22.5" customHeight="1" spans="1:2">
      <c r="A80" s="70" t="s">
        <v>193</v>
      </c>
      <c r="B80" s="69"/>
    </row>
    <row r="81" ht="22.5" customHeight="1" spans="1:2">
      <c r="A81" s="70" t="s">
        <v>194</v>
      </c>
      <c r="B81" s="69"/>
    </row>
    <row r="82" ht="22.5" customHeight="1" spans="1:2">
      <c r="A82" s="70" t="s">
        <v>195</v>
      </c>
      <c r="B82" s="69"/>
    </row>
    <row r="83" ht="22.5" customHeight="1" spans="1:2">
      <c r="A83" s="70" t="s">
        <v>196</v>
      </c>
      <c r="B83" s="6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showZeros="0" workbookViewId="0">
      <selection activeCell="C16" sqref="C16"/>
    </sheetView>
  </sheetViews>
  <sheetFormatPr defaultColWidth="9" defaultRowHeight="15.75" outlineLevelCol="3"/>
  <cols>
    <col min="1" max="1" width="60.625" style="61" customWidth="1"/>
    <col min="2" max="2" width="17" style="61" customWidth="1"/>
    <col min="3" max="16384" width="9" style="62"/>
  </cols>
  <sheetData>
    <row r="1" spans="1:2">
      <c r="A1" s="25" t="s">
        <v>197</v>
      </c>
      <c r="B1" s="25"/>
    </row>
    <row r="2" ht="24" spans="1:2">
      <c r="A2" s="26" t="s">
        <v>198</v>
      </c>
      <c r="B2" s="26"/>
    </row>
    <row r="3" spans="1:2">
      <c r="A3" s="48"/>
      <c r="B3" s="52" t="s">
        <v>15</v>
      </c>
    </row>
    <row r="4" ht="22.5" customHeight="1" spans="1:2">
      <c r="A4" s="63" t="s">
        <v>199</v>
      </c>
      <c r="B4" s="63" t="s">
        <v>17</v>
      </c>
    </row>
    <row r="5" ht="22.5" customHeight="1" spans="1:4">
      <c r="A5" s="64" t="s">
        <v>200</v>
      </c>
      <c r="B5" s="11">
        <v>1331.42</v>
      </c>
      <c r="C5" s="65">
        <v>0</v>
      </c>
      <c r="D5" s="12"/>
    </row>
    <row r="6" ht="22.5" customHeight="1" spans="1:2">
      <c r="A6" s="64" t="s">
        <v>201</v>
      </c>
      <c r="B6" s="66">
        <v>1331.42</v>
      </c>
    </row>
    <row r="7" ht="22.5" customHeight="1" spans="1:2">
      <c r="A7" s="64" t="s">
        <v>202</v>
      </c>
      <c r="B7" s="67"/>
    </row>
    <row r="8" ht="22.5" customHeight="1" spans="1:2">
      <c r="A8" s="64" t="s">
        <v>203</v>
      </c>
      <c r="B8" s="67"/>
    </row>
    <row r="9" ht="20.1" customHeight="1"/>
    <row r="10" ht="20.1" customHeight="1"/>
    <row r="11" ht="20.1" customHeight="1" spans="1:2">
      <c r="A11" s="62"/>
      <c r="B11" s="62"/>
    </row>
    <row r="12" ht="20.1" customHeight="1" spans="1:2">
      <c r="A12" s="62"/>
      <c r="B12" s="62"/>
    </row>
    <row r="13" ht="20.1" customHeight="1" spans="1:2">
      <c r="A13" s="62"/>
      <c r="B13" s="62"/>
    </row>
    <row r="14" ht="20.1" customHeight="1" spans="1:2">
      <c r="A14" s="62"/>
      <c r="B14" s="62"/>
    </row>
    <row r="15" ht="20.1" customHeight="1" spans="1:2">
      <c r="A15" s="62"/>
      <c r="B15" s="62"/>
    </row>
    <row r="16" ht="20.1" customHeight="1" spans="1:2">
      <c r="A16" s="62"/>
      <c r="B16" s="62"/>
    </row>
    <row r="17" ht="20.1" customHeight="1" spans="1:2">
      <c r="A17" s="62"/>
      <c r="B17" s="62"/>
    </row>
    <row r="18" ht="20.1" customHeight="1" spans="1:2">
      <c r="A18" s="62"/>
      <c r="B18" s="62"/>
    </row>
    <row r="19" ht="20.1" customHeight="1" spans="1:2">
      <c r="A19" s="62"/>
      <c r="B19" s="62"/>
    </row>
    <row r="20" ht="20.1" customHeight="1" spans="1:2">
      <c r="A20" s="62"/>
      <c r="B20" s="62"/>
    </row>
    <row r="21" ht="20.1" customHeight="1" spans="1:2">
      <c r="A21" s="62"/>
      <c r="B21" s="62"/>
    </row>
    <row r="22" ht="20.1" customHeight="1" spans="1:2">
      <c r="A22" s="62"/>
      <c r="B22" s="62"/>
    </row>
    <row r="23" ht="20.1" customHeight="1" spans="1:2">
      <c r="A23" s="62"/>
      <c r="B23" s="62"/>
    </row>
    <row r="24" ht="20.1" customHeight="1" spans="1:2">
      <c r="A24" s="62"/>
      <c r="B24" s="62"/>
    </row>
    <row r="25" ht="20.1" customHeight="1" spans="1:2">
      <c r="A25" s="62"/>
      <c r="B25" s="62"/>
    </row>
    <row r="26" ht="20.1" customHeight="1" spans="1:2">
      <c r="A26" s="62"/>
      <c r="B26" s="62"/>
    </row>
    <row r="27" ht="20.1" customHeight="1" spans="1:2">
      <c r="A27" s="62"/>
      <c r="B27" s="62"/>
    </row>
    <row r="28" ht="20.1" customHeight="1" spans="1:2">
      <c r="A28" s="62"/>
      <c r="B28" s="62"/>
    </row>
    <row r="29" ht="20.1" customHeight="1" spans="1:2">
      <c r="A29" s="62"/>
      <c r="B29" s="62"/>
    </row>
    <row r="30" ht="20.1" customHeight="1" spans="1:2">
      <c r="A30" s="62"/>
      <c r="B30" s="62"/>
    </row>
    <row r="31" ht="20.1" customHeight="1" spans="1:2">
      <c r="A31" s="62"/>
      <c r="B31" s="62"/>
    </row>
    <row r="32" ht="20.1" customHeight="1" spans="1:2">
      <c r="A32" s="62"/>
      <c r="B32" s="62"/>
    </row>
    <row r="33" ht="20.1" customHeight="1" spans="1:2">
      <c r="A33" s="62"/>
      <c r="B33" s="62"/>
    </row>
    <row r="34" ht="20.1" customHeight="1" spans="1:2">
      <c r="A34" s="62"/>
      <c r="B34" s="62"/>
    </row>
    <row r="35" ht="20.1" customHeight="1" spans="1:2">
      <c r="A35" s="62"/>
      <c r="B35" s="62"/>
    </row>
    <row r="36" ht="20.1" customHeight="1" spans="1:2">
      <c r="A36" s="62"/>
      <c r="B36" s="62"/>
    </row>
    <row r="37" ht="20.1" customHeight="1" spans="1:2">
      <c r="A37" s="62"/>
      <c r="B37" s="62"/>
    </row>
    <row r="38" ht="20.1" customHeight="1" spans="1:2">
      <c r="A38" s="62"/>
      <c r="B38" s="62"/>
    </row>
    <row r="39" ht="20.1" customHeight="1" spans="1:2">
      <c r="A39" s="62"/>
      <c r="B39" s="62"/>
    </row>
    <row r="40" ht="20.1" customHeight="1" spans="1:2">
      <c r="A40" s="62"/>
      <c r="B40" s="62"/>
    </row>
    <row r="41" ht="20.1" customHeight="1" spans="1:2">
      <c r="A41" s="62"/>
      <c r="B41" s="62"/>
    </row>
    <row r="42" ht="20.1" customHeight="1" spans="1:2">
      <c r="A42" s="62"/>
      <c r="B42" s="62"/>
    </row>
    <row r="43" ht="20.1" customHeight="1" spans="1:2">
      <c r="A43" s="62"/>
      <c r="B43" s="62"/>
    </row>
    <row r="44" ht="20.1" customHeight="1" spans="1:2">
      <c r="A44" s="62"/>
      <c r="B44" s="62"/>
    </row>
    <row r="45" ht="20.1" customHeight="1" spans="1:2">
      <c r="A45" s="62"/>
      <c r="B45" s="62"/>
    </row>
    <row r="46" ht="20.1" customHeight="1" spans="1:2">
      <c r="A46" s="62"/>
      <c r="B46" s="62"/>
    </row>
    <row r="47" ht="20.1" customHeight="1" spans="1:2">
      <c r="A47" s="62"/>
      <c r="B47" s="62"/>
    </row>
    <row r="48" ht="20.1" customHeight="1" spans="1:2">
      <c r="A48" s="62"/>
      <c r="B48" s="62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C12" sqref="C12"/>
    </sheetView>
  </sheetViews>
  <sheetFormatPr defaultColWidth="9" defaultRowHeight="20.1" customHeight="1" outlineLevelCol="3"/>
  <cols>
    <col min="1" max="1" width="44.25" style="46" customWidth="1"/>
    <col min="2" max="2" width="20.25" style="47" customWidth="1"/>
    <col min="3" max="3" width="44.25" style="53" customWidth="1"/>
    <col min="4" max="4" width="20.25" style="54" customWidth="1"/>
    <col min="5" max="16384" width="9" style="46"/>
  </cols>
  <sheetData>
    <row r="1" customHeight="1" spans="1:4">
      <c r="A1" s="25" t="s">
        <v>204</v>
      </c>
      <c r="B1" s="25"/>
      <c r="C1" s="25"/>
      <c r="D1" s="25"/>
    </row>
    <row r="2" ht="29.25" customHeight="1" spans="1:4">
      <c r="A2" s="26" t="s">
        <v>205</v>
      </c>
      <c r="B2" s="26"/>
      <c r="C2" s="26"/>
      <c r="D2" s="26"/>
    </row>
    <row r="3" customHeight="1" spans="1:4">
      <c r="A3" s="48"/>
      <c r="B3" s="48"/>
      <c r="C3" s="48"/>
      <c r="D3" s="55" t="s">
        <v>15</v>
      </c>
    </row>
    <row r="4" ht="24" customHeight="1" spans="1:4">
      <c r="A4" s="49" t="s">
        <v>199</v>
      </c>
      <c r="B4" s="50" t="s">
        <v>17</v>
      </c>
      <c r="C4" s="49" t="s">
        <v>73</v>
      </c>
      <c r="D4" s="50" t="s">
        <v>17</v>
      </c>
    </row>
    <row r="5" ht="24" customHeight="1" spans="1:4">
      <c r="A5" s="56" t="s">
        <v>206</v>
      </c>
      <c r="B5" s="11">
        <v>0</v>
      </c>
      <c r="C5" s="56" t="s">
        <v>206</v>
      </c>
      <c r="D5" s="12">
        <v>0</v>
      </c>
    </row>
    <row r="6" ht="24" customHeight="1" spans="1:4">
      <c r="A6" s="43" t="s">
        <v>21</v>
      </c>
      <c r="B6" s="57">
        <v>0</v>
      </c>
      <c r="C6" s="58" t="s">
        <v>22</v>
      </c>
      <c r="D6" s="12">
        <v>0</v>
      </c>
    </row>
    <row r="7" customHeight="1" spans="1:4">
      <c r="A7" s="43" t="s">
        <v>63</v>
      </c>
      <c r="B7" s="57">
        <v>0</v>
      </c>
      <c r="C7" s="43" t="s">
        <v>64</v>
      </c>
      <c r="D7" s="44"/>
    </row>
    <row r="8" customHeight="1" spans="1:4">
      <c r="A8" s="59" t="s">
        <v>65</v>
      </c>
      <c r="B8" s="57">
        <v>0</v>
      </c>
      <c r="C8" s="59"/>
      <c r="D8" s="44"/>
    </row>
    <row r="9" customHeight="1" spans="1:4">
      <c r="A9" s="60" t="s">
        <v>207</v>
      </c>
      <c r="B9" s="44"/>
      <c r="C9" s="59"/>
      <c r="D9" s="44"/>
    </row>
    <row r="10" customHeight="1" spans="1:1">
      <c r="A10" s="22" t="s">
        <v>208</v>
      </c>
    </row>
  </sheetData>
  <autoFilter ref="A1:D10">
    <extLst/>
  </autoFilter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B5" sqref="B5"/>
    </sheetView>
  </sheetViews>
  <sheetFormatPr defaultColWidth="9" defaultRowHeight="13.5" outlineLevelRow="5" outlineLevelCol="3"/>
  <cols>
    <col min="1" max="1" width="60.625" style="23" customWidth="1"/>
    <col min="2" max="2" width="16.125" style="24" customWidth="1"/>
    <col min="3" max="16384" width="9" style="24"/>
  </cols>
  <sheetData>
    <row r="1" ht="15.75" spans="1:2">
      <c r="A1" s="25" t="s">
        <v>209</v>
      </c>
      <c r="B1" s="25"/>
    </row>
    <row r="2" ht="24" spans="1:2">
      <c r="A2" s="26" t="s">
        <v>210</v>
      </c>
      <c r="B2" s="26"/>
    </row>
    <row r="3" ht="15.75" spans="2:2">
      <c r="B3" s="52" t="s">
        <v>15</v>
      </c>
    </row>
    <row r="4" ht="25.5" customHeight="1" spans="1:2">
      <c r="A4" s="28" t="s">
        <v>73</v>
      </c>
      <c r="B4" s="29" t="s">
        <v>17</v>
      </c>
    </row>
    <row r="5" ht="22.5" customHeight="1" spans="1:4">
      <c r="A5" s="30" t="s">
        <v>22</v>
      </c>
      <c r="B5" s="11"/>
      <c r="D5" s="12"/>
    </row>
    <row r="6" ht="15.75" spans="1:1">
      <c r="A6" s="22" t="s">
        <v>211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showZeros="0" workbookViewId="0">
      <selection activeCell="B10" sqref="B10"/>
    </sheetView>
  </sheetViews>
  <sheetFormatPr defaultColWidth="9" defaultRowHeight="20.1" customHeight="1" outlineLevelRow="5" outlineLevelCol="3"/>
  <cols>
    <col min="1" max="1" width="60.625" style="46" customWidth="1"/>
    <col min="2" max="2" width="24.25" style="47" customWidth="1"/>
    <col min="3" max="3" width="13" style="46" customWidth="1"/>
    <col min="4" max="16384" width="9" style="46"/>
  </cols>
  <sheetData>
    <row r="1" customHeight="1" spans="1:2">
      <c r="A1" s="25" t="s">
        <v>212</v>
      </c>
      <c r="B1" s="25"/>
    </row>
    <row r="2" ht="29.25" customHeight="1" spans="1:2">
      <c r="A2" s="26" t="s">
        <v>213</v>
      </c>
      <c r="B2" s="26"/>
    </row>
    <row r="3" customHeight="1" spans="1:2">
      <c r="A3" s="48"/>
      <c r="B3" s="48" t="s">
        <v>15</v>
      </c>
    </row>
    <row r="4" ht="24" customHeight="1" spans="1:2">
      <c r="A4" s="49" t="s">
        <v>214</v>
      </c>
      <c r="B4" s="50" t="s">
        <v>17</v>
      </c>
    </row>
    <row r="5" ht="22.5" customHeight="1" spans="1:4">
      <c r="A5" s="51" t="s">
        <v>200</v>
      </c>
      <c r="B5" s="11">
        <v>0</v>
      </c>
      <c r="C5" s="47"/>
      <c r="D5" s="12"/>
    </row>
    <row r="6" s="24" customFormat="1" ht="15.75" spans="1:1">
      <c r="A6" s="22" t="s">
        <v>215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C11" sqref="C11"/>
    </sheetView>
  </sheetViews>
  <sheetFormatPr defaultColWidth="17.375" defaultRowHeight="15.75" outlineLevelCol="4"/>
  <cols>
    <col min="1" max="1" width="42.625" style="32" customWidth="1"/>
    <col min="2" max="2" width="20.625" style="33" customWidth="1"/>
    <col min="3" max="3" width="42.625" style="34" customWidth="1"/>
    <col min="4" max="4" width="20.625" style="35" customWidth="1"/>
    <col min="5" max="5" width="9" style="32" customWidth="1"/>
    <col min="6" max="6" width="11.25" style="32" customWidth="1"/>
    <col min="7" max="32" width="9" style="32" customWidth="1"/>
    <col min="33" max="224" width="17.375" style="32" customWidth="1"/>
    <col min="225" max="250" width="9" style="32" customWidth="1"/>
    <col min="251" max="251" width="29.625" style="32" customWidth="1"/>
    <col min="252" max="252" width="12.75" style="32" customWidth="1"/>
    <col min="253" max="253" width="29.75" style="32" customWidth="1"/>
    <col min="254" max="254" width="17" style="32" customWidth="1"/>
    <col min="255" max="255" width="37" style="32" customWidth="1"/>
    <col min="256" max="16384" width="17.375" style="32"/>
  </cols>
  <sheetData>
    <row r="1" spans="1:2">
      <c r="A1" s="25" t="s">
        <v>216</v>
      </c>
      <c r="B1" s="25"/>
    </row>
    <row r="2" ht="30" customHeight="1" spans="1:4">
      <c r="A2" s="26" t="s">
        <v>217</v>
      </c>
      <c r="B2" s="26"/>
      <c r="C2" s="26"/>
      <c r="D2" s="26"/>
    </row>
    <row r="3" s="31" customFormat="1" ht="21.95" customHeight="1" spans="1:4">
      <c r="A3" s="36"/>
      <c r="B3" s="37"/>
      <c r="C3" s="38"/>
      <c r="D3" s="39" t="s">
        <v>15</v>
      </c>
    </row>
    <row r="4" s="31" customFormat="1" ht="24" customHeight="1" spans="1:4">
      <c r="A4" s="8" t="s">
        <v>199</v>
      </c>
      <c r="B4" s="8" t="s">
        <v>17</v>
      </c>
      <c r="C4" s="8" t="s">
        <v>73</v>
      </c>
      <c r="D4" s="9" t="s">
        <v>17</v>
      </c>
    </row>
    <row r="5" s="31" customFormat="1" ht="24" customHeight="1" spans="1:4">
      <c r="A5" s="40" t="s">
        <v>206</v>
      </c>
      <c r="B5" s="11">
        <v>0</v>
      </c>
      <c r="C5" s="40" t="s">
        <v>206</v>
      </c>
      <c r="D5" s="12">
        <v>0</v>
      </c>
    </row>
    <row r="6" s="31" customFormat="1" ht="24" customHeight="1" spans="1:4">
      <c r="A6" s="41" t="s">
        <v>21</v>
      </c>
      <c r="B6" s="16"/>
      <c r="C6" s="42" t="s">
        <v>22</v>
      </c>
      <c r="D6" s="16"/>
    </row>
    <row r="7" s="31" customFormat="1" ht="20.1" customHeight="1" spans="1:5">
      <c r="A7" s="43" t="s">
        <v>63</v>
      </c>
      <c r="B7" s="44"/>
      <c r="C7" s="43" t="s">
        <v>64</v>
      </c>
      <c r="D7" s="16"/>
      <c r="E7" s="45"/>
    </row>
    <row r="8" ht="22.15" customHeight="1" spans="1:1">
      <c r="A8" s="22" t="s">
        <v>218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as</cp:lastModifiedBy>
  <dcterms:created xsi:type="dcterms:W3CDTF">2006-09-13T11:21:00Z</dcterms:created>
  <dcterms:modified xsi:type="dcterms:W3CDTF">2022-08-16T09:43:54Z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77F7BF59673B487C8B6CDD8AE5584843</vt:lpwstr>
  </property>
</Properties>
</file>