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2" sheetId="1" r:id="rId1"/>
  </sheets>
  <calcPr calcId="144525"/>
</workbook>
</file>

<file path=xl/sharedStrings.xml><?xml version="1.0" encoding="utf-8"?>
<sst xmlns="http://schemas.openxmlformats.org/spreadsheetml/2006/main" count="17" uniqueCount="17">
  <si>
    <t>白羊镇2023年度耕地存量“非粮化”处置任务表</t>
  </si>
  <si>
    <t>村别</t>
  </si>
  <si>
    <t>现在耕地</t>
  </si>
  <si>
    <t>镇村组自行流转已成园成林</t>
  </si>
  <si>
    <t>撂荒地</t>
  </si>
  <si>
    <t>未流动幼苗间种</t>
  </si>
  <si>
    <t>未流转已成园成林</t>
  </si>
  <si>
    <t>拟处置面积</t>
  </si>
  <si>
    <t>预计经费（万元）</t>
  </si>
  <si>
    <t>凤凰</t>
  </si>
  <si>
    <t>兵马</t>
  </si>
  <si>
    <t>清晏</t>
  </si>
  <si>
    <t>石船</t>
  </si>
  <si>
    <t>羊咀</t>
  </si>
  <si>
    <t>金铃</t>
  </si>
  <si>
    <t>水碾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</si>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</sst>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3" borderId="9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8" fillId="15" borderId="10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tabSelected="1" workbookViewId="0">
      <selection activeCell="C7" sqref="C7"/>
    </sheetView>
  </sheetViews>
  <sheetFormatPr defaultColWidth="9" defaultRowHeight="13.5" outlineLevelCol="7"/>
  <cols>
    <col min="2" max="2" width="11.25" customWidth="1"/>
    <col min="3" max="3" width="23.375" customWidth="1"/>
    <col min="4" max="4" width="10.1083333333333" customWidth="1"/>
    <col min="5" max="5" width="15" customWidth="1"/>
    <col min="6" max="7" width="24" customWidth="1"/>
    <col min="8" max="8" width="9.66666666666667"/>
  </cols>
  <sheetData>
    <row r="1" ht="48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5" customHeight="1" spans="1:8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spans="1:8">
      <c r="A3" s="2" t="s">
        <v>9</v>
      </c>
      <c r="B3" s="2">
        <v>4.8</v>
      </c>
      <c r="C3" s="2">
        <v>8.68</v>
      </c>
      <c r="D3" s="2"/>
      <c r="E3" s="2"/>
      <c r="F3" s="2">
        <v>210.86</v>
      </c>
      <c r="G3" s="2">
        <f>D3+E3+F3+C3</f>
        <v>219.54</v>
      </c>
      <c r="H3" s="2">
        <f>G3*800</f>
        <v>175632</v>
      </c>
    </row>
    <row r="4" spans="1:8">
      <c r="A4" s="2" t="s">
        <v>10</v>
      </c>
      <c r="B4" s="2">
        <v>4.8</v>
      </c>
      <c r="C4" s="2">
        <v>11.01</v>
      </c>
      <c r="D4" s="2">
        <v>12.6</v>
      </c>
      <c r="E4" s="2"/>
      <c r="F4" s="2">
        <v>108</v>
      </c>
      <c r="G4" s="2">
        <f t="shared" ref="G4:G9" si="0">D4+E4+F4+C4</f>
        <v>131.61</v>
      </c>
      <c r="H4" s="2">
        <f t="shared" ref="H4:H9" si="1">G4*800</f>
        <v>105288</v>
      </c>
    </row>
    <row r="5" spans="1:8">
      <c r="A5" s="2" t="s">
        <v>11</v>
      </c>
      <c r="B5" s="2">
        <v>73.46</v>
      </c>
      <c r="C5" s="2"/>
      <c r="D5" s="2"/>
      <c r="E5" s="2"/>
      <c r="F5" s="2">
        <v>234.89</v>
      </c>
      <c r="G5" s="2">
        <f t="shared" si="0"/>
        <v>234.89</v>
      </c>
      <c r="H5" s="2">
        <f t="shared" si="1"/>
        <v>187912</v>
      </c>
    </row>
    <row r="6" spans="1:8">
      <c r="A6" s="2" t="s">
        <v>12</v>
      </c>
      <c r="B6" s="2">
        <v>8.61</v>
      </c>
      <c r="C6" s="2"/>
      <c r="D6" s="2"/>
      <c r="E6" s="2"/>
      <c r="F6" s="2">
        <v>232.2</v>
      </c>
      <c r="G6" s="2">
        <f t="shared" si="0"/>
        <v>232.2</v>
      </c>
      <c r="H6" s="2">
        <f t="shared" si="1"/>
        <v>185760</v>
      </c>
    </row>
    <row r="7" spans="1:8">
      <c r="A7" s="2" t="s">
        <v>13</v>
      </c>
      <c r="B7" s="2">
        <v>10.18</v>
      </c>
      <c r="C7" s="2">
        <v>4.42</v>
      </c>
      <c r="D7" s="2">
        <v>1.14</v>
      </c>
      <c r="E7" s="2"/>
      <c r="F7" s="2">
        <v>157.86</v>
      </c>
      <c r="G7" s="2">
        <f t="shared" si="0"/>
        <v>163.42</v>
      </c>
      <c r="H7" s="2">
        <f t="shared" si="1"/>
        <v>130736</v>
      </c>
    </row>
    <row r="8" spans="1:8">
      <c r="A8" s="2" t="s">
        <v>14</v>
      </c>
      <c r="B8" s="2">
        <v>60.37</v>
      </c>
      <c r="C8" s="2"/>
      <c r="D8" s="2">
        <v>9.7</v>
      </c>
      <c r="E8" s="2"/>
      <c r="F8" s="2">
        <v>174.76</v>
      </c>
      <c r="G8" s="2">
        <f t="shared" si="0"/>
        <v>184.46</v>
      </c>
      <c r="H8" s="2">
        <f t="shared" si="1"/>
        <v>147568</v>
      </c>
    </row>
    <row r="9" spans="1:8">
      <c r="A9" s="2" t="s">
        <v>15</v>
      </c>
      <c r="B9" s="2">
        <v>19.04</v>
      </c>
      <c r="C9" s="2">
        <v>35.86</v>
      </c>
      <c r="D9" s="2"/>
      <c r="E9" s="2">
        <v>3.22</v>
      </c>
      <c r="F9" s="5">
        <v>329.4</v>
      </c>
      <c r="G9" s="2">
        <f t="shared" si="0"/>
        <v>368.48</v>
      </c>
      <c r="H9" s="2">
        <f t="shared" si="1"/>
        <v>294784</v>
      </c>
    </row>
    <row r="10" spans="1:8">
      <c r="A10" s="2" t="s">
        <v>16</v>
      </c>
      <c r="B10" s="2">
        <f>SUM(B3:B9)</f>
        <v>181.26</v>
      </c>
      <c r="C10" s="2">
        <f>SUM(C3:C9)</f>
        <v>59.97</v>
      </c>
      <c r="D10" s="2">
        <f>SUM(D3:D9)</f>
        <v>23.44</v>
      </c>
      <c r="E10" s="2">
        <v>3.22</v>
      </c>
      <c r="F10" s="2">
        <f>SUM(F3:F9)</f>
        <v>1447.97</v>
      </c>
      <c r="G10" s="2">
        <f>SUM(G3:G9)</f>
        <v>1534.6</v>
      </c>
      <c r="H10" s="2">
        <f>SUM(H3:H9)</f>
        <v>1227680</v>
      </c>
    </row>
  </sheetData>
  <mergeCells count="1">
    <mergeCell ref="A1:H1"/>
  </mergeCell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2023-08-30T00:36:00Z</dcterms:created>
  <dcterms:modified xsi:type="dcterms:W3CDTF">2023-09-01T06:32:03Z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CCE6B1C2975941309C6A0A733E61B7B2_11</vt:lpwstr>
  </property>
  <property fmtid="{D5CDD505-2E9C-101B-9397-08002B2CF9AE}" pid="3" name="KSOProductBuildVer">
    <vt:lpwstr>2052-11.8.2.8053</vt:lpwstr>
  </property>
</Properties>
</file>