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 name="Sheet1" sheetId="12" r:id="rId10"/>
    <sheet name="Sheet2" sheetId="13" r:id="rId11"/>
  </sheets>
  <definedNames>
    <definedName name="_xlnm._FilterDatabase" localSheetId="0" hidden="1">'2018-2019对比表 '!$A$4:$I$258</definedName>
    <definedName name="_xlnm.Print_Area" localSheetId="1">'1 部门收支总表'!$A$1:$D$27</definedName>
    <definedName name="_xlnm.Print_Area" localSheetId="2">'2 部门收入总表'!$A$1:$L$5</definedName>
    <definedName name="_xlnm.Print_Area" localSheetId="3">'3 部门支出总表'!$A$1:$H$6</definedName>
    <definedName name="_xlnm.Print_Area" localSheetId="4">'4 财政拨款收支总表'!$A$1:$G$18</definedName>
    <definedName name="_xlnm.Print_Area" localSheetId="5">'5一般公共预算财政拨款支出预算表'!$A$1:$E$57</definedName>
    <definedName name="_xlnm.Print_Area" localSheetId="6">'6 一般公共预算财政拨款基本支出预算表'!$A$1:$E$41</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<sst xmlns="http://schemas.openxmlformats.org/spreadsheetml/2006/main" count="1576" uniqueCount="556">
  <si>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</si>
  <si>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</si>
  <si>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</si>
  <si>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</si>
  <si>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</si>
  <si>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</si>
  <si>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</si>
  <si>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</si>
  <si>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</si>
  <si>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</si>
  <si>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</si>
  <si>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</si>
  <si>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</si>
  <si>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</si>
  <si>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</si>
  <si>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</si>
  <si>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</si>
  <si>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</si>
  <si>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</si>
  <si>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</si>
  <si>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</si>
  <si>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</si>
  <si>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</si>
  <si>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</si>
  <si>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</si>
  <si>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</si>
  <si>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</si>
  <si>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</si>
  <si>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</si>
  <si>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</si>
  <si>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</si>
  <si>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</si>
  <si>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</si>
  <si>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</si>
  <si>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</si>
  <si>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</si>
  <si>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</si>
  <si>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</si>
  <si>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</si>
  <si>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</si>
  <si>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</si>
  <si>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</si>
  <si>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</si>
  <si>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</si>
  <si>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</si>
  <si>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</si>
  <si>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</si>
  <si>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</si>
  <si>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</si>
  <si>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</si>
  <si>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</si>
  <si>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</si>
  <si>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</si>
  <si>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</si>
  <si>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</si>
  <si>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</si>
  <si>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</si>
  <si>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</si>
  <si>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</si>
  <si>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</si>
  <si>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</si>
  <si>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</si>
  <si>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</si>
  <si>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</si>
  <si>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</si>
  <si>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</si>
  <si>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</si>
  <si>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</si>
  <si>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</si>
  <si>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</si>
  <si>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</si>
  <si>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</si>
  <si>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</si>
  <si>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</si>
  <si>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</si>
  <si>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</si>
  <si>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</si>
  <si>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</si>
  <si>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</si>
  <si>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</si>
  <si>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</si>
  <si>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</si>
  <si>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</si>
  <si>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</si>
  <si>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</si>
  <si>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</si>
  <si>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</si>
  <si>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</si>
  <si>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</si>
  <si>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</si>
  <si>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</si>
  <si>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</si>
  <si>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</si>
  <si>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</si>
  <si>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</si>
  <si>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</si>
  <si>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</si>
  <si>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</si>
  <si>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</si>
  <si>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</si>
  <si>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</si>
  <si>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</si>
  <si>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</si>
  <si>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</si>
  <si>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</si>
  <si>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</si>
  <si>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</si>
  <si>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</si>
  <si>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</si>
  <si>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</si>
  <si>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</si>
  <si>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</si>
  <si>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</si>
  <si>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</si>
  <si>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</si>
  <si>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</si>
  <si>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</si>
  <si>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</si>
  <si>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</si>
  <si>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</si>
  <si>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</si>
  <si>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</si>
  <si>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</si>
  <si>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</si>
  <si>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</si>
  <si>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</si>
  <si>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</si>
  <si>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</si>
  <si>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</si>
  <si>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</si>
  <si>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</si>
  <si>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</si>
  <si>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</si>
  <si>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</si>
  <si>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</si>
  <si>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</si>
  <si>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</si>
  <si>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</si>
  <si>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</si>
  <si>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</si>
  <si>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</si>
  <si>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</si>
  <si>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</si>
  <si>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</si>
  <si>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</si>
  <si>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</si>
  <si>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</si>
  <si>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</si>
  <si>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</si>
  <si>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</si>
  <si>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</si>
  <si>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</si>
  <si>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</si>
  <si>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</si>
  <si>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</si>
  <si>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</si>
  <si>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</si>
  <si>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</si>
  <si>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</si>
  <si>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</si>
  <si>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</si>
  <si>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</si>
  <si>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</si>
  <si>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</si>
  <si>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</si>
  <si>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</si>
  <si>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</si>
  <si>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</si>
  <si>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</si>
  <si>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</si>
  <si>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</si>
  <si>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</si>
  <si>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</si>
  <si>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</si>
  <si>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</si>
  <si>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</si>
  <si>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</si>
  <si>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</si>
  <si>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</si>
  <si>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</si>
  <si>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</si>
  <si>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</si>
  <si>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</si>
  <si>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</si>
  <si>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</si>
  <si>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</si>
  <si>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</si>
  <si>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</si>
  <si>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</si>
  <si>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</si>
  <si>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</si>
  <si>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</si>
  <si>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</si>
  <si>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</si>
  <si>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</si>
  <si>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</si>
  <si>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</si>
  <si>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</si>
  <si>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</si>
  <si>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</si>
  <si>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</si>
  <si>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</si>
  <si>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</si>
  <si>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</si>
  <si>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</si>
  <si>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</si>
  <si>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</si>
  <si>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</si>
  <si>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</si>
  <si>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</si>
  <si>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</si>
  <si>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</si>
  <si>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</si>
  <si>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</si>
  <si>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</si>
  <si>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</si>
  <si>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</si>
  <si>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</si>
  <si>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</si>
  <si>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</si>
  <si>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</si>
  <si>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</si>
  <si>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</si>
  <si>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</si>
  <si>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</si>
  <si>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</si>
  <si>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</si>
  <si>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</si>
  <si>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</si>
  <si>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</si>
  <si>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</si>
  <si>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</si>
  <si>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</si>
  <si>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</si>
  <si>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</si>
  <si>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</si>
  <si>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</si>
  <si>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</si>
  <si>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</si>
  <si>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</si>
  <si>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</si>
  <si>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</si>
  <si>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</si>
  <si>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</si>
  <si>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</si>
  <si>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</si>
  <si>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</si>
  <si>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</si>
  <si>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</si>
  <si>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</si>
  <si>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</si>
  <si>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</si>
  <si>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</si>
  <si>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</si>
  <si>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</si>
  <si>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</si>
  <si>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</si>
  <si>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</si>
  <si>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</si>
  <si>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</si>
  <si>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</si>
  <si>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</si>
  <si>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</si>
  <si>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</si>
  <si>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</si>
  <si>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</si>
  <si>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</si>
  <si>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</si>
  <si>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</si>
  <si>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</si>
  <si>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</si>
  <si>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</si>
  <si>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</si>
  <si>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</si>
  <si>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</si>
  <si>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</si>
  <si>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</si>
  <si>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</si>
  <si>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</si>
  <si>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</si>
  <si>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</si>
  <si>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</si>
  <si>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</si>
  <si>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</si>
  <si>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</si>
  <si>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</si>
  <si>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</si>
  <si>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</si>
  <si>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</si>
  <si>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</si>
  <si>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</si>
  <si>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</si>
  <si>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</si>
  <si>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</si>
  <si>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</si>
  <si>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</si>
  <si>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</si>
  <si>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</si>
  <si>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</si>
  <si>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</si>
  <si>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</si>
  <si>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</si>
  <si>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</si>
  <si>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</si>
  <si>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</si>
  <si>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</si>
  <si>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</si>
  <si>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</si>
  <si>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</si>
  <si>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</si>
  <si>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</si>
  <si>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</si>
  <si>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重庆市铜梁区安居镇人民政府部门收支总表</t>
  </si>
  <si>
    <t>单位：万元</t>
  </si>
  <si>
    <t>收入</t>
  </si>
  <si>
    <t>支出</t>
  </si>
  <si>
    <t>项目</t>
  </si>
  <si>
    <t>预算数</t>
  </si>
  <si>
    <t>一般公共预算拨款收入</t>
  </si>
  <si>
    <t>一般公共服务支出</t>
  </si>
  <si>
    <t>政府性基金预算拨款收入</t>
  </si>
  <si>
    <t>文化旅游体育与传媒支出</t>
  </si>
  <si>
    <t>国有资本经营预算拨款收入</t>
  </si>
  <si>
    <t>社会保障和就业支出</t>
  </si>
  <si>
    <t>事业收入</t>
  </si>
  <si>
    <t>卫生健康支出</t>
  </si>
  <si>
    <t>经营收入</t>
  </si>
  <si>
    <t>节能环保支出</t>
  </si>
  <si>
    <t>其他收入</t>
  </si>
  <si>
    <t>农林水支出</t>
  </si>
  <si>
    <t>住房保障支出</t>
  </si>
  <si>
    <t>本年支出合计</t>
  </si>
  <si>
    <t>本年收入合计</t>
  </si>
  <si>
    <t>结转下年</t>
  </si>
  <si>
    <t>用事业基金弥补收支差额</t>
  </si>
  <si>
    <t>上年结转</t>
  </si>
  <si>
    <t>支出总计</t>
  </si>
  <si>
    <t>收入总计</t>
  </si>
  <si>
    <t>表2</t>
  </si>
  <si>
    <t>重庆市铜梁区安居镇人民政府部门收入总表</t>
  </si>
  <si>
    <t>科目</t>
  </si>
  <si>
    <t>合计</t>
  </si>
  <si>
    <t>科目编码</t>
  </si>
  <si>
    <t>科目名称</t>
  </si>
  <si>
    <t>非教育收费收入</t>
  </si>
  <si>
    <t>教育收费收入</t>
  </si>
  <si>
    <t>总计:</t>
  </si>
  <si>
    <t>201</t>
  </si>
  <si>
    <t>20103</t>
  </si>
  <si>
    <t>政府办公厅（室）及相关机构事务</t>
  </si>
  <si>
    <t>2010301</t>
  </si>
  <si>
    <t>行政运行</t>
  </si>
  <si>
    <t>2010399</t>
  </si>
  <si>
    <t>其他政府办公厅(室）及相关机构事务支出</t>
  </si>
  <si>
    <t>20106</t>
  </si>
  <si>
    <t>财政事务</t>
  </si>
  <si>
    <t>2010601</t>
  </si>
  <si>
    <t>20131</t>
  </si>
  <si>
    <t>党委办公厅(室）及相关机构事务支出</t>
  </si>
  <si>
    <t>2013101</t>
  </si>
  <si>
    <t>207</t>
  </si>
  <si>
    <t>20701</t>
  </si>
  <si>
    <t>文化和旅游</t>
  </si>
  <si>
    <t>2070109</t>
  </si>
  <si>
    <t>群众文化</t>
  </si>
  <si>
    <t>208</t>
  </si>
  <si>
    <t>20801</t>
  </si>
  <si>
    <t>人力资源和社会保障管理事务支出</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</si>
  <si>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</si>
  <si>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</si>
  <si>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</si>
  <si>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</si>
  <si>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</si>
  <si>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</si>
  <si>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</si>
  <si>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</si>
  <si>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2080599</t>
  </si>
  <si>
    <t>其他行政事业单位离退休支出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</si>
  <si>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</si>
  <si>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</si>
  <si>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</si>
  <si>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</si>
  <si>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</si>
  <si>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</si>
  <si>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</si>
  <si>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</si>
  <si>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</si>
  <si>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</si>
  <si>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</si>
  <si>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</si>
  <si>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20810</t>
  </si>
  <si>
    <t>社会福利</t>
  </si>
  <si>
    <t>2081001</t>
  </si>
  <si>
    <t>儿童福利</t>
  </si>
  <si>
    <t>20821</t>
  </si>
  <si>
    <t>特困人员救助供养</t>
  </si>
  <si>
    <t>2082101</t>
  </si>
  <si>
    <t>城市特困人员救助供养支出</t>
  </si>
  <si>
    <t>2082102</t>
  </si>
  <si>
    <t>农村特困人员救助供养支出</t>
  </si>
  <si>
    <t>210</t>
  </si>
  <si>
    <t>21011</t>
  </si>
  <si>
    <t>行政事业单位医疗</t>
  </si>
  <si>
    <t>2101101</t>
  </si>
  <si>
    <t>行政单位医疗</t>
  </si>
  <si>
    <t>2101102</t>
  </si>
  <si>
    <t>事业单位医疗</t>
  </si>
  <si>
    <t>2101103</t>
  </si>
  <si>
    <t>公务员医疗补助</t>
  </si>
  <si>
    <t>211</t>
  </si>
  <si>
    <t>21199</t>
  </si>
  <si>
    <t>其他节能环保支出</t>
  </si>
  <si>
    <t>2119901</t>
  </si>
  <si>
    <t>213</t>
  </si>
  <si>
    <t>21301</t>
  </si>
  <si>
    <t>农业</t>
  </si>
  <si>
    <t>2130104</t>
  </si>
  <si>
    <t>事业运行</t>
  </si>
  <si>
    <t>2130199</t>
  </si>
  <si>
    <t>其他农业支出</t>
  </si>
  <si>
    <t>21302</t>
  </si>
  <si>
    <t>林业</t>
  </si>
  <si>
    <t>2130204</t>
  </si>
  <si>
    <t>林业事业机构</t>
  </si>
  <si>
    <t>2130299</t>
  </si>
  <si>
    <t>其他林业和草原支出</t>
  </si>
  <si>
    <t>21303</t>
  </si>
  <si>
    <t>水利</t>
  </si>
  <si>
    <t>2130399</t>
  </si>
  <si>
    <t>其他水利支出</t>
  </si>
  <si>
    <t>21307</t>
  </si>
  <si>
    <t>农村综合改革</t>
  </si>
  <si>
    <t>2130705</t>
  </si>
  <si>
    <t>对村民委员会和村党支部的补助</t>
  </si>
  <si>
    <t>221</t>
  </si>
  <si>
    <t>22102</t>
  </si>
  <si>
    <t>住房改革支出</t>
  </si>
  <si>
    <t>2210201</t>
  </si>
  <si>
    <t>住房公积金</t>
  </si>
  <si>
    <t>表3</t>
  </si>
  <si>
    <t>重庆市铜梁区安居镇人民政府部门支出总表</t>
  </si>
  <si>
    <t>基本支出</t>
  </si>
  <si>
    <t>项目支出</t>
  </si>
  <si>
    <t>上缴上级支出</t>
  </si>
  <si>
    <t>事业单位经营支出</t>
  </si>
  <si>
    <t>对下级单位补助支出</t>
  </si>
  <si>
    <t>总计：</t>
  </si>
  <si>
    <t>表4</t>
  </si>
  <si>
    <t>重庆市铜梁区安居镇人民政府财政拨款收支总表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</si>
  <si>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</si>
  <si>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</si>
  <si>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</si>
  <si>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</si>
  <si>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</si>
  <si>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</si>
  <si>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</si>
  <si>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</si>
  <si>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</si>
  <si>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 xml:space="preserve"> 卫生健康支出</t>
  </si>
  <si>
    <t>表5</t>
  </si>
  <si>
    <t>重庆市铜梁区安居镇人民政府一般公共预算财政拨款支出预算表</t>
  </si>
  <si>
    <t>功能分类科目</t>
  </si>
  <si>
    <t>2019年预算数</t>
  </si>
  <si>
    <t>小计</t>
  </si>
  <si>
    <t>表6</t>
  </si>
  <si>
    <t>重庆市铜梁区安居镇人民政府一般公共预算财政拨款基本支出预算表</t>
  </si>
  <si>
    <t>经济分类科目</t>
  </si>
  <si>
    <t>2019年基本支出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</si>
  <si>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</si>
  <si>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</si>
  <si>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</si>
  <si>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</si>
  <si>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</si>
  <si>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</si>
  <si>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</si>
  <si>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</si>
  <si>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</si>
  <si>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</si>
  <si>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</si>
  <si>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</si>
  <si>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</si>
  <si>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</si>
  <si>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</si>
  <si>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</si>
  <si>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</si>
  <si>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</si>
  <si>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</si>
  <si>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</si>
  <si>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</si>
  <si>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</si>
  <si>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</si>
  <si>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</si>
  <si>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</si>
  <si>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</si>
  <si>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</si>
  <si>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</si>
  <si>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</si>
  <si>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</si>
  <si>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</si>
  <si>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</si>
  <si>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</si>
  <si>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</si>
  <si>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</si>
  <si>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</si>
  <si>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</si>
  <si>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</si>
  <si>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</si>
  <si>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</si>
  <si>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</si>
  <si>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</si>
  <si>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</si>
  <si>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</si>
  <si>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</si>
  <si>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</si>
  <si>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 xml:space="preserve">  30215</t>
  </si>
  <si>
    <t xml:space="preserve">  会议费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</si>
  <si>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</si>
  <si>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</si>
  <si>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</si>
  <si>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</si>
  <si>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</si>
  <si>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</si>
  <si>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</si>
  <si>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</si>
  <si>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</si>
  <si>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</si>
  <si>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</si>
  <si>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</si>
  <si>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</si>
  <si>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</si>
  <si>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</si>
  <si>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</si>
  <si>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</si>
  <si>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</si>
  <si>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 xml:space="preserve">  30305</t>
  </si>
  <si>
    <t xml:space="preserve">  生活补助</t>
  </si>
  <si>
    <t xml:space="preserve">  30307</t>
  </si>
  <si>
    <t xml:space="preserve">  医疗费补助</t>
  </si>
  <si>
    <t xml:space="preserve">  30399</t>
  </si>
  <si>
    <t xml:space="preserve">  其他对个人和家庭的补助支出</t>
  </si>
  <si>
    <t>附件3-4</t>
  </si>
  <si>
    <t>表7</t>
  </si>
  <si>
    <t>XXXXX（单位全称）一般公共预算“三公”经费支出表</t>
  </si>
  <si>
    <t>重庆市铜梁区安居镇人民政府一般公共预算“三公”经费支出表</t>
  </si>
  <si>
    <t>2020年预算数</t>
  </si>
  <si>
    <t>因公出国（境）费</t>
  </si>
  <si>
    <t>公务用车购置及运行费</t>
  </si>
  <si>
    <t>公务接待费</t>
  </si>
  <si>
    <t>公务接待费财政拨款</t>
  </si>
  <si>
    <t>公务用车购置费</t>
  </si>
  <si>
    <t>公务用车运行费</t>
  </si>
  <si>
    <t>公务车运行维护费</t>
  </si>
  <si>
    <t>表8</t>
  </si>
  <si>
    <t>重庆市铜梁区安居镇人民政府政府性基金预算支出表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</si>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</sst>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
    <numFmt numFmtId="177" formatCode="#,##0.0_ "/>
  </numFmts>
  <fonts count="38">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b/>
      <sz val="11"/>
      <color rgb="FF3F3F3F"/>
      <name val="等线"/>
      <charset val="0"/>
      <scheme val="minor"/>
    </font>
    <font>
      <u/>
      <sz val="11"/>
      <color rgb="FF800080"/>
      <name val="等线"/>
      <charset val="0"/>
      <scheme val="minor"/>
    </font>
    <font>
      <b/>
      <sz val="11"/>
      <color rgb="FFFA7D00"/>
      <name val="等线"/>
      <charset val="0"/>
      <scheme val="minor"/>
    </font>
    <font>
      <i/>
      <sz val="11"/>
      <color rgb="FF7F7F7F"/>
      <name val="等线"/>
      <charset val="0"/>
      <scheme val="minor"/>
    </font>
    <font>
      <b/>
      <sz val="13"/>
      <color theme="3"/>
      <name val="等线"/>
      <charset val="134"/>
      <scheme val="minor"/>
    </font>
    <font>
      <sz val="11"/>
      <color rgb="FF3F3F76"/>
      <name val="等线"/>
      <charset val="0"/>
      <scheme val="minor"/>
    </font>
    <font>
      <b/>
      <sz val="11"/>
      <color theme="3"/>
      <name val="等线"/>
      <charset val="134"/>
      <scheme val="minor"/>
    </font>
    <font>
      <u/>
      <sz val="11"/>
      <color rgb="FF0000FF"/>
      <name val="等线"/>
      <charset val="0"/>
      <scheme val="minor"/>
    </font>
    <font>
      <sz val="11"/>
      <color rgb="FFFF0000"/>
      <name val="等线"/>
      <charset val="0"/>
      <scheme val="minor"/>
    </font>
    <font>
      <sz val="10"/>
      <name val="Arial"/>
      <charset val="134"/>
    </font>
    <font>
      <sz val="11"/>
      <color theme="0"/>
      <name val="等线"/>
      <charset val="0"/>
      <scheme val="minor"/>
    </font>
    <font>
      <sz val="11"/>
      <color theme="1"/>
      <name val="等线"/>
      <charset val="0"/>
      <scheme val="minor"/>
    </font>
    <font>
      <sz val="11"/>
      <color rgb="FF9C6500"/>
      <name val="等线"/>
      <charset val="0"/>
      <scheme val="minor"/>
    </font>
    <font>
      <sz val="11"/>
      <color rgb="FF9C0006"/>
      <name val="等线"/>
      <charset val="0"/>
      <scheme val="minor"/>
    </font>
    <font>
      <sz val="11"/>
      <color rgb="FF006100"/>
      <name val="等线"/>
      <charset val="0"/>
      <scheme val="minor"/>
    </font>
    <font>
      <b/>
      <sz val="18"/>
      <color theme="3"/>
      <name val="等线"/>
      <charset val="134"/>
      <scheme val="minor"/>
    </font>
    <font>
      <b/>
      <sz val="15"/>
      <color theme="3"/>
      <name val="等线"/>
      <charset val="134"/>
      <scheme val="minor"/>
    </font>
    <font>
      <b/>
      <sz val="11"/>
      <color rgb="FFFFFFFF"/>
      <name val="等线"/>
      <charset val="0"/>
      <scheme val="minor"/>
    </font>
    <font>
      <sz val="11"/>
      <color rgb="FFFA7D00"/>
      <name val="等线"/>
      <charset val="0"/>
      <scheme val="minor"/>
    </font>
    <font>
      <b/>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9" fillId="14" borderId="0" applyNumberFormat="0" applyBorder="0" applyAlignment="0" applyProtection="0">
      <alignment vertical="center"/>
    </xf>
    <xf numFmtId="0" fontId="23"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2"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alignment vertical="center"/>
    </xf>
    <xf numFmtId="0" fontId="28"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16" applyNumberFormat="0" applyFont="0" applyAlignment="0" applyProtection="0">
      <alignment vertical="center"/>
    </xf>
    <xf numFmtId="0" fontId="28" fillId="13"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14" applyNumberFormat="0" applyFill="0" applyAlignment="0" applyProtection="0">
      <alignment vertical="center"/>
    </xf>
    <xf numFmtId="0" fontId="22" fillId="0" borderId="14" applyNumberFormat="0" applyFill="0" applyAlignment="0" applyProtection="0">
      <alignment vertical="center"/>
    </xf>
    <xf numFmtId="0" fontId="28" fillId="11" borderId="0" applyNumberFormat="0" applyBorder="0" applyAlignment="0" applyProtection="0">
      <alignment vertical="center"/>
    </xf>
    <xf numFmtId="0" fontId="24" fillId="0" borderId="15" applyNumberFormat="0" applyFill="0" applyAlignment="0" applyProtection="0">
      <alignment vertical="center"/>
    </xf>
    <xf numFmtId="0" fontId="28" fillId="22" borderId="0" applyNumberFormat="0" applyBorder="0" applyAlignment="0" applyProtection="0">
      <alignment vertical="center"/>
    </xf>
    <xf numFmtId="0" fontId="18" fillId="3" borderId="12" applyNumberFormat="0" applyAlignment="0" applyProtection="0">
      <alignment vertical="center"/>
    </xf>
    <xf numFmtId="0" fontId="20" fillId="3" borderId="13" applyNumberFormat="0" applyAlignment="0" applyProtection="0">
      <alignment vertical="center"/>
    </xf>
    <xf numFmtId="0" fontId="35" fillId="23" borderId="17" applyNumberFormat="0" applyAlignment="0" applyProtection="0">
      <alignment vertical="center"/>
    </xf>
    <xf numFmtId="0" fontId="29" fillId="21" borderId="0" applyNumberFormat="0" applyBorder="0" applyAlignment="0" applyProtection="0">
      <alignment vertical="center"/>
    </xf>
    <xf numFmtId="0" fontId="28" fillId="2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2" fillId="10" borderId="0" applyNumberFormat="0" applyBorder="0" applyAlignment="0" applyProtection="0">
      <alignment vertical="center"/>
    </xf>
    <xf numFmtId="0" fontId="30" fillId="7" borderId="0" applyNumberFormat="0" applyBorder="0" applyAlignment="0" applyProtection="0">
      <alignment vertical="center"/>
    </xf>
    <xf numFmtId="0" fontId="29" fillId="30" borderId="0" applyNumberFormat="0" applyBorder="0" applyAlignment="0" applyProtection="0">
      <alignment vertical="center"/>
    </xf>
    <xf numFmtId="0" fontId="28" fillId="16" borderId="0" applyNumberFormat="0" applyBorder="0" applyAlignment="0" applyProtection="0">
      <alignment vertical="center"/>
    </xf>
    <xf numFmtId="0" fontId="29" fillId="29"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32" borderId="0" applyNumberFormat="0" applyBorder="0" applyAlignment="0" applyProtection="0">
      <alignment vertical="center"/>
    </xf>
    <xf numFmtId="0" fontId="28" fillId="28" borderId="0" applyNumberFormat="0" applyBorder="0" applyAlignment="0" applyProtection="0">
      <alignment vertical="center"/>
    </xf>
    <xf numFmtId="0" fontId="28" fillId="15" borderId="0" applyNumberFormat="0" applyBorder="0" applyAlignment="0" applyProtection="0">
      <alignment vertical="center"/>
    </xf>
    <xf numFmtId="0" fontId="29" fillId="9" borderId="0" applyNumberFormat="0" applyBorder="0" applyAlignment="0" applyProtection="0">
      <alignment vertical="center"/>
    </xf>
    <xf numFmtId="0" fontId="29" fillId="6" borderId="0" applyNumberFormat="0" applyBorder="0" applyAlignment="0" applyProtection="0">
      <alignment vertical="center"/>
    </xf>
    <xf numFmtId="0" fontId="28" fillId="26" borderId="0" applyNumberFormat="0" applyBorder="0" applyAlignment="0" applyProtection="0">
      <alignment vertical="center"/>
    </xf>
    <xf numFmtId="0" fontId="29" fillId="25" borderId="0" applyNumberFormat="0" applyBorder="0" applyAlignment="0" applyProtection="0">
      <alignment vertical="center"/>
    </xf>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29" fillId="31"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2" fillId="0" borderId="0"/>
    <xf numFmtId="0" fontId="2" fillId="0" borderId="0"/>
  </cellStyleXfs>
  <cellXfs count="159">
    <xf numFmtId="0" fontId="0" fillId="0" borderId="0" xfId="0"/>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0" fontId="4" fillId="0" borderId="0" xfId="51" applyFont="1" applyAlignment="1">
      <alignment horizontal="center" vertical="center"/>
    </xf>
    <xf numFmtId="4" fontId="8" fillId="0" borderId="9" xfId="51" applyNumberFormat="1" applyFont="1" applyFill="1" applyBorder="1" applyAlignment="1" applyProtection="1">
      <alignment horizontal="right" vertical="center" wrapText="1"/>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4" fontId="1" fillId="0" borderId="1" xfId="51" applyNumberFormat="1" applyFont="1" applyFill="1" applyBorder="1" applyAlignment="1" applyProtection="1">
      <alignment horizontal="center" vertical="center" wrapText="1"/>
    </xf>
    <xf numFmtId="176" fontId="1" fillId="0" borderId="1" xfId="51" applyNumberFormat="1" applyFont="1" applyFill="1" applyBorder="1" applyAlignment="1" applyProtection="1">
      <alignment vertical="center"/>
    </xf>
    <xf numFmtId="4" fontId="1" fillId="0" borderId="1" xfId="51" applyNumberFormat="1" applyFont="1" applyFill="1" applyBorder="1" applyAlignment="1">
      <alignment horizontal="center" vertical="center" wrapText="1"/>
    </xf>
    <xf numFmtId="0" fontId="12" fillId="0" borderId="0" xfId="51" applyFont="1" applyFill="1" applyAlignment="1">
      <alignment vertical="center"/>
    </xf>
    <xf numFmtId="0" fontId="1" fillId="0" borderId="1" xfId="51" applyFont="1" applyBorder="1" applyAlignment="1">
      <alignment vertical="center"/>
    </xf>
    <xf numFmtId="0" fontId="1" fillId="0" borderId="1" xfId="51" applyFont="1" applyFill="1" applyBorder="1" applyAlignment="1">
      <alignment vertical="center"/>
    </xf>
    <xf numFmtId="0" fontId="2" fillId="0" borderId="0" xfId="51" applyAlignment="1">
      <alignment horizontal="center" vertical="center"/>
    </xf>
    <xf numFmtId="0" fontId="2" fillId="0" borderId="1" xfId="51" applyBorder="1" applyAlignment="1">
      <alignment horizontal="center" vertical="center"/>
    </xf>
    <xf numFmtId="0" fontId="2" fillId="0" borderId="0" xfId="51" applyBorder="1" applyAlignment="1">
      <alignment horizontal="center" vertical="center"/>
    </xf>
    <xf numFmtId="49" fontId="5" fillId="0" borderId="0" xfId="51" applyNumberFormat="1" applyFont="1" applyFill="1" applyAlignment="1" applyProtection="1">
      <alignment horizontal="left" vertical="center"/>
    </xf>
    <xf numFmtId="0" fontId="6" fillId="0" borderId="0" xfId="51" applyFont="1" applyAlignment="1">
      <alignment horizontal="left" vertical="center"/>
    </xf>
    <xf numFmtId="0" fontId="6" fillId="0" borderId="0" xfId="51" applyFont="1" applyBorder="1" applyAlignment="1">
      <alignment horizontal="center" vertical="center"/>
    </xf>
    <xf numFmtId="0" fontId="6" fillId="0" borderId="0" xfId="51" applyFont="1" applyAlignment="1">
      <alignment horizontal="center" vertical="center"/>
    </xf>
    <xf numFmtId="0" fontId="8" fillId="0" borderId="0" xfId="51" applyFont="1" applyAlignment="1">
      <alignment horizontal="center" vertical="center"/>
    </xf>
    <xf numFmtId="0" fontId="8" fillId="0" borderId="0" xfId="51" applyFont="1" applyBorder="1" applyAlignment="1">
      <alignment horizontal="center" vertical="center"/>
    </xf>
    <xf numFmtId="0" fontId="1" fillId="0" borderId="0" xfId="51" applyNumberFormat="1" applyFont="1" applyFill="1" applyAlignment="1" applyProtection="1">
      <alignment horizontal="center" vertical="center"/>
    </xf>
    <xf numFmtId="0" fontId="3" fillId="0" borderId="6" xfId="51" applyNumberFormat="1" applyFont="1" applyFill="1" applyBorder="1" applyAlignment="1" applyProtection="1">
      <alignment horizontal="center" vertical="center"/>
    </xf>
    <xf numFmtId="0" fontId="3" fillId="0" borderId="7" xfId="51" applyNumberFormat="1" applyFont="1" applyFill="1" applyBorder="1" applyAlignment="1" applyProtection="1">
      <alignment horizontal="center" vertical="center"/>
    </xf>
    <xf numFmtId="0" fontId="3" fillId="0" borderId="8" xfId="51" applyNumberFormat="1" applyFont="1" applyFill="1" applyBorder="1" applyAlignment="1" applyProtection="1">
      <alignment horizontal="center" vertical="center"/>
    </xf>
    <xf numFmtId="0" fontId="2" fillId="0" borderId="1" xfId="51" applyBorder="1" applyAlignment="1">
      <alignment vertical="center"/>
    </xf>
    <xf numFmtId="0" fontId="8" fillId="0" borderId="1" xfId="51" applyFont="1" applyBorder="1" applyAlignment="1">
      <alignment vertical="center"/>
    </xf>
    <xf numFmtId="4" fontId="8" fillId="0" borderId="2"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horizontal="center" vertical="center" wrapText="1"/>
    </xf>
    <xf numFmtId="0" fontId="3" fillId="0" borderId="8" xfId="51" applyNumberFormat="1" applyFont="1" applyFill="1" applyBorder="1" applyAlignment="1" applyProtection="1">
      <alignment horizontal="center" vertical="center" wrapText="1"/>
    </xf>
    <xf numFmtId="4" fontId="8" fillId="0" borderId="9" xfId="51" applyNumberFormat="1" applyFont="1" applyFill="1" applyBorder="1" applyAlignment="1" applyProtection="1">
      <alignment horizontal="center" vertical="center" wrapText="1"/>
    </xf>
    <xf numFmtId="0" fontId="3" fillId="0" borderId="9" xfId="51" applyNumberFormat="1" applyFont="1" applyFill="1" applyBorder="1" applyAlignment="1" applyProtection="1">
      <alignment horizontal="center" vertical="center"/>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3"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6" xfId="50" applyFont="1" applyBorder="1" applyAlignment="1">
      <alignment horizontal="center" vertical="center"/>
    </xf>
    <xf numFmtId="4" fontId="1" fillId="0" borderId="4" xfId="50" applyNumberFormat="1" applyFont="1" applyFill="1" applyBorder="1" applyAlignment="1">
      <alignment horizontal="center" vertical="center" wrapText="1"/>
    </xf>
    <xf numFmtId="4" fontId="1" fillId="0" borderId="6" xfId="50" applyNumberFormat="1" applyFont="1" applyBorder="1" applyAlignment="1">
      <alignment horizontal="center" vertical="center"/>
    </xf>
    <xf numFmtId="0" fontId="1" fillId="0" borderId="2" xfId="50" applyFont="1" applyFill="1" applyBorder="1" applyAlignment="1">
      <alignment horizontal="center" vertical="center"/>
    </xf>
    <xf numFmtId="4" fontId="1" fillId="0" borderId="3" xfId="50" applyNumberFormat="1" applyFont="1" applyFill="1" applyBorder="1" applyAlignment="1" applyProtection="1">
      <alignment horizontal="center" vertical="center" wrapText="1"/>
    </xf>
    <xf numFmtId="4" fontId="1" fillId="0" borderId="9" xfId="50" applyNumberFormat="1" applyFont="1" applyBorder="1" applyAlignment="1">
      <alignment horizontal="center" vertical="center" wrapText="1"/>
    </xf>
    <xf numFmtId="4" fontId="1" fillId="0" borderId="1" xfId="50" applyNumberFormat="1" applyFont="1" applyBorder="1" applyAlignment="1">
      <alignment horizontal="center" vertical="center" wrapText="1"/>
    </xf>
    <xf numFmtId="4" fontId="1" fillId="0" borderId="1" xfId="50" applyNumberFormat="1" applyFont="1" applyFill="1" applyBorder="1" applyAlignment="1" applyProtection="1">
      <alignment horizontal="center" vertical="center" wrapText="1"/>
    </xf>
    <xf numFmtId="0" fontId="1" fillId="0" borderId="2" xfId="50" applyFont="1" applyBorder="1" applyAlignment="1">
      <alignment horizontal="center" vertical="center"/>
    </xf>
    <xf numFmtId="4" fontId="1" fillId="0" borderId="6" xfId="50" applyNumberFormat="1" applyFont="1" applyFill="1" applyBorder="1" applyAlignment="1" applyProtection="1">
      <alignment horizontal="center" vertical="center" wrapText="1"/>
    </xf>
    <xf numFmtId="4" fontId="1" fillId="0" borderId="9" xfId="50" applyNumberFormat="1" applyFont="1" applyFill="1" applyBorder="1" applyAlignment="1">
      <alignment horizontal="center" vertical="center" wrapText="1"/>
    </xf>
    <xf numFmtId="0" fontId="1" fillId="0" borderId="1" xfId="50" applyFont="1" applyBorder="1" applyAlignment="1">
      <alignment horizontal="center" vertical="center"/>
    </xf>
    <xf numFmtId="4" fontId="1" fillId="0" borderId="1" xfId="50" applyNumberFormat="1" applyFont="1" applyFill="1" applyBorder="1" applyAlignment="1">
      <alignment horizontal="center" vertical="center" wrapText="1"/>
    </xf>
    <xf numFmtId="4" fontId="1" fillId="0" borderId="1" xfId="50" applyNumberFormat="1" applyFont="1" applyBorder="1" applyAlignment="1">
      <alignment horizontal="center" vertical="center"/>
    </xf>
    <xf numFmtId="0" fontId="12" fillId="0" borderId="1" xfId="50" applyFont="1" applyBorder="1" applyAlignment="1">
      <alignment vertical="center"/>
    </xf>
    <xf numFmtId="4" fontId="1" fillId="0" borderId="1" xfId="50" applyNumberFormat="1" applyFont="1" applyFill="1" applyBorder="1" applyAlignment="1" applyProtection="1">
      <alignment horizontal="center" vertical="center"/>
    </xf>
    <xf numFmtId="4" fontId="1" fillId="0" borderId="1" xfId="50" applyNumberFormat="1" applyFont="1" applyFill="1" applyBorder="1" applyAlignment="1">
      <alignment horizontal="center" vertical="center"/>
    </xf>
    <xf numFmtId="0" fontId="2" fillId="0" borderId="10" xfId="50" applyBorder="1" applyAlignment="1">
      <alignment vertical="center" wrapText="1"/>
    </xf>
    <xf numFmtId="0" fontId="12" fillId="0" borderId="0" xfId="50" applyFont="1" applyFill="1" applyAlignment="1">
      <alignment vertical="center"/>
    </xf>
    <xf numFmtId="0" fontId="2" fillId="0" borderId="0" xfId="51" applyBorder="1" applyAlignment="1">
      <alignment vertical="center"/>
    </xf>
    <xf numFmtId="0" fontId="2" fillId="0" borderId="2" xfId="51" applyBorder="1" applyAlignment="1">
      <alignment horizontal="center" vertical="center"/>
    </xf>
    <xf numFmtId="0" fontId="3" fillId="0" borderId="0" xfId="51" applyNumberFormat="1" applyFont="1" applyFill="1" applyAlignment="1" applyProtection="1">
      <alignment horizontal="center" vertical="center"/>
    </xf>
    <xf numFmtId="0" fontId="2" fillId="0" borderId="0" xfId="51" applyFill="1" applyAlignment="1">
      <alignment horizontal="center" vertical="center"/>
    </xf>
    <xf numFmtId="0" fontId="5" fillId="0" borderId="0" xfId="51" applyNumberFormat="1" applyFont="1" applyFill="1" applyAlignment="1" applyProtection="1">
      <alignment horizontal="center" vertical="center"/>
    </xf>
    <xf numFmtId="0" fontId="8" fillId="0" borderId="0" xfId="51" applyFont="1" applyFill="1" applyAlignment="1">
      <alignment horizontal="center" vertical="center"/>
    </xf>
    <xf numFmtId="0" fontId="1" fillId="0" borderId="0" xfId="51" applyFont="1" applyAlignment="1">
      <alignment horizontal="center" vertical="center"/>
    </xf>
    <xf numFmtId="0" fontId="3" fillId="0" borderId="1" xfId="51" applyNumberFormat="1" applyFont="1" applyFill="1" applyBorder="1" applyAlignment="1" applyProtection="1">
      <alignment horizontal="left" vertical="center" wrapText="1"/>
    </xf>
    <xf numFmtId="0" fontId="3" fillId="0" borderId="2" xfId="51" applyNumberFormat="1" applyFont="1" applyFill="1" applyBorder="1" applyAlignment="1" applyProtection="1">
      <alignment horizontal="left" vertical="center" wrapText="1"/>
    </xf>
    <xf numFmtId="0" fontId="3" fillId="0" borderId="2" xfId="51" applyNumberFormat="1" applyFont="1" applyFill="1" applyBorder="1" applyAlignment="1" applyProtection="1">
      <alignment horizontal="center" vertical="center" wrapText="1"/>
    </xf>
    <xf numFmtId="0" fontId="3" fillId="0" borderId="9" xfId="51" applyNumberFormat="1" applyFont="1" applyFill="1" applyBorder="1" applyAlignment="1" applyProtection="1">
      <alignment horizontal="center" vertical="center" wrapText="1"/>
    </xf>
    <xf numFmtId="177" fontId="3" fillId="0" borderId="1" xfId="51" applyNumberFormat="1" applyFont="1" applyFill="1" applyBorder="1" applyAlignment="1" applyProtection="1">
      <alignment horizontal="center" vertical="center" wrapText="1"/>
    </xf>
    <xf numFmtId="0" fontId="3" fillId="0" borderId="6" xfId="51" applyNumberFormat="1" applyFont="1" applyFill="1" applyBorder="1" applyAlignment="1" applyProtection="1">
      <alignment horizontal="left" vertical="center" wrapText="1"/>
    </xf>
    <xf numFmtId="4" fontId="8" fillId="0" borderId="6" xfId="51" applyNumberFormat="1" applyFont="1" applyFill="1" applyBorder="1" applyAlignment="1" applyProtection="1">
      <alignment horizontal="left" vertical="center" wrapText="1"/>
    </xf>
    <xf numFmtId="0" fontId="2" fillId="0" borderId="7" xfId="51" applyBorder="1" applyAlignment="1">
      <alignment horizontal="center" vertical="center"/>
    </xf>
    <xf numFmtId="0" fontId="2" fillId="0" borderId="6" xfId="51" applyBorder="1" applyAlignment="1">
      <alignment horizontal="center" vertical="center"/>
    </xf>
    <xf numFmtId="0" fontId="5" fillId="0" borderId="0" xfId="51" applyNumberFormat="1" applyFont="1" applyFill="1" applyAlignment="1" applyProtection="1">
      <alignment horizontal="centerContinuous" vertical="center"/>
    </xf>
    <xf numFmtId="0" fontId="14"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0" fontId="3" fillId="0" borderId="3" xfId="51" applyNumberFormat="1" applyFont="1" applyFill="1" applyBorder="1" applyAlignment="1" applyProtection="1">
      <alignment horizontal="center" vertical="center" wrapText="1"/>
    </xf>
    <xf numFmtId="49" fontId="8" fillId="0" borderId="2" xfId="51" applyNumberFormat="1" applyFont="1" applyFill="1" applyBorder="1" applyAlignment="1" applyProtection="1">
      <alignment vertical="center"/>
    </xf>
    <xf numFmtId="176" fontId="8" fillId="0" borderId="1" xfId="51" applyNumberFormat="1" applyFont="1" applyFill="1" applyBorder="1" applyAlignment="1" applyProtection="1">
      <alignment vertical="center"/>
    </xf>
    <xf numFmtId="0" fontId="4" fillId="0" borderId="0" xfId="51" applyFont="1" applyFill="1" applyAlignment="1">
      <alignment horizontal="right" vertical="center"/>
    </xf>
    <xf numFmtId="0" fontId="1" fillId="0" borderId="11"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14" fillId="0" borderId="0" xfId="51" applyFont="1" applyFill="1" applyAlignment="1">
      <alignment horizontal="centerContinuous" vertical="center"/>
    </xf>
    <xf numFmtId="0" fontId="13" fillId="0" borderId="0" xfId="51" applyFont="1" applyFill="1" applyAlignment="1">
      <alignment horizontal="centerContinuous" vertical="center"/>
    </xf>
    <xf numFmtId="0" fontId="1" fillId="0" borderId="7" xfId="51" applyFont="1" applyFill="1" applyBorder="1" applyAlignment="1">
      <alignment horizontal="center" vertical="center"/>
    </xf>
    <xf numFmtId="4" fontId="1" fillId="0" borderId="4" xfId="51" applyNumberFormat="1" applyFont="1" applyFill="1" applyBorder="1" applyAlignment="1" applyProtection="1">
      <alignment horizontal="center" vertical="center" wrapText="1"/>
    </xf>
    <xf numFmtId="0" fontId="1" fillId="0" borderId="8" xfId="51" applyFont="1" applyBorder="1" applyAlignment="1">
      <alignment horizontal="center" vertical="center" wrapText="1"/>
    </xf>
    <xf numFmtId="4" fontId="1" fillId="0" borderId="8" xfId="51" applyNumberFormat="1" applyFont="1" applyBorder="1" applyAlignment="1">
      <alignment horizontal="center" vertical="center" wrapText="1"/>
    </xf>
    <xf numFmtId="0" fontId="1" fillId="0" borderId="2" xfId="51" applyFont="1" applyBorder="1" applyAlignment="1">
      <alignment horizontal="center" vertical="center"/>
    </xf>
    <xf numFmtId="0" fontId="1" fillId="0" borderId="9" xfId="51" applyFont="1" applyBorder="1" applyAlignment="1">
      <alignment horizontal="center" vertical="center" wrapText="1"/>
    </xf>
    <xf numFmtId="4" fontId="1" fillId="0" borderId="9" xfId="51" applyNumberFormat="1" applyFont="1" applyBorder="1" applyAlignment="1">
      <alignment horizontal="center" vertical="center" wrapText="1"/>
    </xf>
    <xf numFmtId="0" fontId="1" fillId="0" borderId="2" xfId="51" applyFont="1" applyFill="1" applyBorder="1" applyAlignment="1">
      <alignment horizontal="center" vertical="center"/>
    </xf>
    <xf numFmtId="4" fontId="1" fillId="0" borderId="3" xfId="51" applyNumberFormat="1" applyFont="1" applyFill="1" applyBorder="1" applyAlignment="1" applyProtection="1">
      <alignment horizontal="center" vertical="center" wrapText="1"/>
    </xf>
    <xf numFmtId="0" fontId="1" fillId="0" borderId="9" xfId="51" applyFont="1" applyFill="1" applyBorder="1" applyAlignment="1">
      <alignment horizontal="center" vertical="center" wrapText="1"/>
    </xf>
    <xf numFmtId="4" fontId="1" fillId="0" borderId="6"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0" fontId="1" fillId="0" borderId="1" xfId="51" applyFont="1" applyBorder="1" applyAlignment="1">
      <alignment horizontal="center" vertical="center"/>
    </xf>
    <xf numFmtId="0" fontId="1" fillId="0" borderId="1" xfId="51" applyFont="1" applyFill="1" applyBorder="1" applyAlignment="1">
      <alignment horizontal="center" vertical="center" wrapText="1"/>
    </xf>
    <xf numFmtId="4" fontId="1" fillId="0" borderId="1" xfId="51" applyNumberFormat="1" applyFont="1" applyBorder="1" applyAlignment="1">
      <alignment horizontal="center" vertical="center" wrapText="1"/>
    </xf>
    <xf numFmtId="0" fontId="1" fillId="0" borderId="1" xfId="51" applyNumberFormat="1" applyFont="1" applyFill="1" applyBorder="1" applyAlignment="1" applyProtection="1">
      <alignment horizontal="center"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center" vertical="center" wrapText="1"/>
    </xf>
    <xf numFmtId="4" fontId="1" fillId="0" borderId="6" xfId="51" applyNumberFormat="1" applyFont="1" applyFill="1" applyBorder="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16" fillId="0" borderId="1" xfId="0" applyFont="1" applyBorder="1" applyAlignment="1">
      <alignment horizontal="center" vertical="center"/>
    </xf>
    <xf numFmtId="0" fontId="17" fillId="0" borderId="1" xfId="0" applyFont="1" applyBorder="1" applyAlignment="1">
      <alignment horizontal="center"/>
    </xf>
    <xf numFmtId="0" fontId="17" fillId="0" borderId="1" xfId="0" applyFont="1" applyBorder="1"/>
    <xf numFmtId="0" fontId="17" fillId="2" borderId="1" xfId="0" applyFont="1" applyFill="1" applyBorder="1" applyAlignment="1">
      <alignment horizontal="center"/>
    </xf>
    <xf numFmtId="0" fontId="17"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52" hidden="1" customWidth="1"/>
    <col min="2" max="2" width="15.375" style="152" customWidth="1"/>
    <col min="3" max="3" width="59.75" customWidth="1"/>
    <col min="4" max="4" width="13" style="152" customWidth="1"/>
    <col min="5" max="5" width="101.5" customWidth="1"/>
    <col min="6" max="6" width="29.25" customWidth="1"/>
    <col min="7" max="7" width="30.75" style="152" customWidth="1"/>
    <col min="8" max="8" width="28.5" style="152" customWidth="1"/>
    <col min="9" max="9" width="72.875" customWidth="1"/>
  </cols>
  <sheetData>
    <row r="2" ht="24.75" customHeight="1" spans="1:9">
      <c r="A2" s="153" t="s">
        <v>0</v>
      </c>
      <c r="B2" s="153"/>
      <c r="C2" s="153"/>
      <c r="D2" s="153"/>
      <c r="E2" s="153"/>
      <c r="F2" s="153"/>
      <c r="G2" s="153"/>
      <c r="H2" s="153"/>
      <c r="I2" s="153"/>
    </row>
    <row r="4" ht="23.25" spans="1:9">
      <c r="A4" s="154" t="s">
        <v>1</v>
      </c>
      <c r="B4" s="154" t="s">
        <v>2</v>
      </c>
      <c r="C4" s="154" t="s">
        <v>3</v>
      </c>
      <c r="D4" s="154" t="s">
        <v>4</v>
      </c>
      <c r="E4" s="154" t="s">
        <v>5</v>
      </c>
      <c r="F4" s="154" t="s">
        <v>6</v>
      </c>
      <c r="G4" s="154" t="s">
        <v>7</v>
      </c>
      <c r="H4" s="154" t="s">
        <v>8</v>
      </c>
      <c r="I4" s="154" t="s">
        <v>9</v>
      </c>
    </row>
    <row r="5" ht="23.25" spans="1:9">
      <c r="A5" s="155">
        <v>100001</v>
      </c>
      <c r="B5" s="155">
        <v>1</v>
      </c>
      <c r="C5" s="156" t="s">
        <v>10</v>
      </c>
      <c r="D5" s="155"/>
      <c r="E5" s="156" t="s">
        <v>10</v>
      </c>
      <c r="F5" s="156" t="s">
        <v>11</v>
      </c>
      <c r="G5" s="155" t="s">
        <v>12</v>
      </c>
      <c r="H5" s="155"/>
      <c r="I5" s="156"/>
    </row>
    <row r="6" ht="23.25" spans="1:9">
      <c r="A6" s="155">
        <v>102001</v>
      </c>
      <c r="B6" s="155">
        <v>2</v>
      </c>
      <c r="C6" s="156" t="s">
        <v>13</v>
      </c>
      <c r="D6" s="155"/>
      <c r="E6" s="156" t="s">
        <v>13</v>
      </c>
      <c r="F6" s="156" t="s">
        <v>11</v>
      </c>
      <c r="G6" s="155" t="s">
        <v>12</v>
      </c>
      <c r="H6" s="155"/>
      <c r="I6" s="156"/>
    </row>
    <row r="7" ht="23.25" spans="1:9">
      <c r="A7" s="155">
        <v>101001</v>
      </c>
      <c r="B7" s="155">
        <v>3</v>
      </c>
      <c r="C7" s="156" t="s">
        <v>14</v>
      </c>
      <c r="D7" s="155"/>
      <c r="E7" s="156" t="s">
        <v>14</v>
      </c>
      <c r="F7" s="156" t="s">
        <v>11</v>
      </c>
      <c r="G7" s="155" t="s">
        <v>12</v>
      </c>
      <c r="H7" s="155"/>
      <c r="I7" s="156"/>
    </row>
    <row r="8" ht="23.25" spans="1:9">
      <c r="A8" s="155">
        <v>146001</v>
      </c>
      <c r="B8" s="155">
        <v>4</v>
      </c>
      <c r="C8" s="156" t="s">
        <v>15</v>
      </c>
      <c r="D8" s="155" t="s">
        <v>16</v>
      </c>
      <c r="E8" s="156" t="s">
        <v>17</v>
      </c>
      <c r="F8" s="156" t="s">
        <v>11</v>
      </c>
      <c r="G8" s="155" t="s">
        <v>12</v>
      </c>
      <c r="H8" s="155"/>
      <c r="I8" s="156"/>
    </row>
    <row r="9" ht="23.25" spans="1:9">
      <c r="A9" s="155">
        <v>147001</v>
      </c>
      <c r="B9" s="155">
        <v>5</v>
      </c>
      <c r="C9" s="156" t="s">
        <v>18</v>
      </c>
      <c r="D9" s="155"/>
      <c r="E9" s="156" t="s">
        <v>18</v>
      </c>
      <c r="F9" s="156" t="s">
        <v>11</v>
      </c>
      <c r="G9" s="155" t="s">
        <v>12</v>
      </c>
      <c r="H9" s="155"/>
      <c r="I9" s="156"/>
    </row>
    <row r="10" ht="23.25" spans="1:9">
      <c r="A10" s="155">
        <v>148001</v>
      </c>
      <c r="B10" s="155">
        <v>6</v>
      </c>
      <c r="C10" s="156" t="s">
        <v>19</v>
      </c>
      <c r="D10" s="155"/>
      <c r="E10" s="156" t="s">
        <v>19</v>
      </c>
      <c r="F10" s="156" t="s">
        <v>20</v>
      </c>
      <c r="G10" s="155" t="s">
        <v>12</v>
      </c>
      <c r="H10" s="155"/>
      <c r="I10" s="156"/>
    </row>
    <row r="11" ht="23.25" spans="1:9">
      <c r="A11" s="155">
        <v>149001</v>
      </c>
      <c r="B11" s="155">
        <v>7</v>
      </c>
      <c r="C11" s="156" t="s">
        <v>21</v>
      </c>
      <c r="D11" s="155"/>
      <c r="E11" s="156" t="s">
        <v>21</v>
      </c>
      <c r="F11" s="156" t="s">
        <v>11</v>
      </c>
      <c r="G11" s="155" t="s">
        <v>12</v>
      </c>
      <c r="H11" s="155"/>
      <c r="I11" s="156"/>
    </row>
    <row r="12" ht="23.25" spans="1:9">
      <c r="A12" s="155">
        <v>150001</v>
      </c>
      <c r="B12" s="155">
        <v>8</v>
      </c>
      <c r="C12" s="156" t="s">
        <v>22</v>
      </c>
      <c r="D12" s="155"/>
      <c r="E12" s="156" t="s">
        <v>22</v>
      </c>
      <c r="F12" s="156" t="s">
        <v>11</v>
      </c>
      <c r="G12" s="155" t="s">
        <v>12</v>
      </c>
      <c r="H12" s="155"/>
      <c r="I12" s="156"/>
    </row>
    <row r="13" ht="23.25" spans="1:9">
      <c r="A13" s="155">
        <v>154001</v>
      </c>
      <c r="B13" s="155">
        <v>9</v>
      </c>
      <c r="C13" s="156" t="s">
        <v>23</v>
      </c>
      <c r="D13" s="155"/>
      <c r="E13" s="156" t="s">
        <v>23</v>
      </c>
      <c r="F13" s="156" t="s">
        <v>11</v>
      </c>
      <c r="G13" s="155" t="s">
        <v>12</v>
      </c>
      <c r="H13" s="155"/>
      <c r="I13" s="156"/>
    </row>
    <row r="14" ht="23.25" spans="1:9">
      <c r="A14" s="155">
        <v>153001</v>
      </c>
      <c r="B14" s="155">
        <v>10</v>
      </c>
      <c r="C14" s="156" t="s">
        <v>24</v>
      </c>
      <c r="D14" s="155"/>
      <c r="E14" s="156" t="s">
        <v>24</v>
      </c>
      <c r="F14" s="156" t="s">
        <v>11</v>
      </c>
      <c r="G14" s="155" t="s">
        <v>12</v>
      </c>
      <c r="H14" s="155"/>
      <c r="I14" s="156"/>
    </row>
    <row r="15" ht="23.25" spans="1:9">
      <c r="A15" s="155">
        <v>151001</v>
      </c>
      <c r="B15" s="155">
        <v>11</v>
      </c>
      <c r="C15" s="156" t="s">
        <v>25</v>
      </c>
      <c r="D15" s="155"/>
      <c r="E15" s="156" t="s">
        <v>25</v>
      </c>
      <c r="F15" s="156" t="s">
        <v>11</v>
      </c>
      <c r="G15" s="155" t="s">
        <v>12</v>
      </c>
      <c r="H15" s="155"/>
      <c r="I15" s="156"/>
    </row>
    <row r="16" ht="23.25" spans="1:9">
      <c r="A16" s="155">
        <v>155001</v>
      </c>
      <c r="B16" s="155">
        <v>12</v>
      </c>
      <c r="C16" s="156" t="s">
        <v>26</v>
      </c>
      <c r="D16" s="155" t="s">
        <v>16</v>
      </c>
      <c r="E16" s="156" t="s">
        <v>27</v>
      </c>
      <c r="F16" s="156" t="s">
        <v>11</v>
      </c>
      <c r="G16" s="155" t="s">
        <v>12</v>
      </c>
      <c r="H16" s="155"/>
      <c r="I16" s="156"/>
    </row>
    <row r="17" ht="23.25" spans="1:9">
      <c r="A17" s="155">
        <v>335001</v>
      </c>
      <c r="B17" s="155">
        <v>13</v>
      </c>
      <c r="C17" s="156" t="s">
        <v>28</v>
      </c>
      <c r="D17" s="155"/>
      <c r="E17" s="156" t="s">
        <v>28</v>
      </c>
      <c r="F17" s="156" t="s">
        <v>29</v>
      </c>
      <c r="G17" s="155" t="s">
        <v>12</v>
      </c>
      <c r="H17" s="155"/>
      <c r="I17" s="156"/>
    </row>
    <row r="18" ht="23.25" spans="1:9">
      <c r="A18" s="155">
        <v>400001</v>
      </c>
      <c r="B18" s="155">
        <v>14</v>
      </c>
      <c r="C18" s="156" t="s">
        <v>30</v>
      </c>
      <c r="D18" s="155"/>
      <c r="E18" s="156" t="s">
        <v>30</v>
      </c>
      <c r="F18" s="156" t="s">
        <v>31</v>
      </c>
      <c r="G18" s="155" t="s">
        <v>12</v>
      </c>
      <c r="H18" s="155"/>
      <c r="I18" s="156"/>
    </row>
    <row r="19" ht="23.25" spans="1:9">
      <c r="A19" s="155">
        <v>105001</v>
      </c>
      <c r="B19" s="155">
        <v>15</v>
      </c>
      <c r="C19" s="156" t="s">
        <v>32</v>
      </c>
      <c r="D19" s="155"/>
      <c r="E19" s="156" t="s">
        <v>32</v>
      </c>
      <c r="F19" s="156" t="s">
        <v>11</v>
      </c>
      <c r="G19" s="155" t="s">
        <v>12</v>
      </c>
      <c r="H19" s="155"/>
      <c r="I19" s="156"/>
    </row>
    <row r="20" ht="23.25" spans="1:9">
      <c r="A20" s="155">
        <v>103001</v>
      </c>
      <c r="B20" s="155">
        <v>16</v>
      </c>
      <c r="C20" s="156" t="s">
        <v>33</v>
      </c>
      <c r="D20" s="155"/>
      <c r="E20" s="156" t="s">
        <v>33</v>
      </c>
      <c r="F20" s="156" t="s">
        <v>34</v>
      </c>
      <c r="G20" s="155" t="s">
        <v>12</v>
      </c>
      <c r="H20" s="155"/>
      <c r="I20" s="156"/>
    </row>
    <row r="21" ht="23.25" spans="1:9">
      <c r="A21" s="155">
        <v>250001</v>
      </c>
      <c r="B21" s="155">
        <v>17</v>
      </c>
      <c r="C21" s="156" t="s">
        <v>35</v>
      </c>
      <c r="D21" s="155"/>
      <c r="E21" s="156" t="s">
        <v>35</v>
      </c>
      <c r="F21" s="156" t="s">
        <v>20</v>
      </c>
      <c r="G21" s="155" t="s">
        <v>12</v>
      </c>
      <c r="H21" s="155"/>
      <c r="I21" s="156"/>
    </row>
    <row r="22" ht="23.25" spans="1:9">
      <c r="A22" s="155">
        <v>254001</v>
      </c>
      <c r="B22" s="155">
        <v>18</v>
      </c>
      <c r="C22" s="156" t="s">
        <v>36</v>
      </c>
      <c r="D22" s="155" t="s">
        <v>16</v>
      </c>
      <c r="E22" s="156" t="s">
        <v>37</v>
      </c>
      <c r="F22" s="156" t="s">
        <v>20</v>
      </c>
      <c r="G22" s="155" t="s">
        <v>12</v>
      </c>
      <c r="H22" s="155"/>
      <c r="I22" s="156"/>
    </row>
    <row r="23" ht="23.25" spans="1:9">
      <c r="A23" s="155">
        <v>403001</v>
      </c>
      <c r="B23" s="155">
        <v>19</v>
      </c>
      <c r="C23" s="156" t="s">
        <v>38</v>
      </c>
      <c r="D23" s="155" t="s">
        <v>16</v>
      </c>
      <c r="E23" s="156" t="s">
        <v>39</v>
      </c>
      <c r="F23" s="156" t="s">
        <v>31</v>
      </c>
      <c r="G23" s="155" t="s">
        <v>12</v>
      </c>
      <c r="H23" s="155"/>
      <c r="I23" s="156"/>
    </row>
    <row r="24" ht="23.25" spans="1:9">
      <c r="A24" s="155">
        <v>411001</v>
      </c>
      <c r="B24" s="155">
        <v>20</v>
      </c>
      <c r="C24" s="156" t="s">
        <v>40</v>
      </c>
      <c r="D24" s="155" t="s">
        <v>16</v>
      </c>
      <c r="E24" s="156" t="s">
        <v>41</v>
      </c>
      <c r="F24" s="156" t="s">
        <v>31</v>
      </c>
      <c r="G24" s="155" t="s">
        <v>12</v>
      </c>
      <c r="H24" s="155"/>
      <c r="I24" s="156"/>
    </row>
    <row r="25" ht="23.25" spans="1:9">
      <c r="A25" s="155">
        <v>306001</v>
      </c>
      <c r="B25" s="155">
        <v>21</v>
      </c>
      <c r="C25" s="156" t="s">
        <v>42</v>
      </c>
      <c r="D25" s="155" t="s">
        <v>16</v>
      </c>
      <c r="E25" s="156" t="s">
        <v>43</v>
      </c>
      <c r="F25" s="156" t="s">
        <v>44</v>
      </c>
      <c r="G25" s="155" t="s">
        <v>12</v>
      </c>
      <c r="H25" s="155"/>
      <c r="I25" s="156"/>
    </row>
    <row r="26" ht="23.25" spans="1:9">
      <c r="A26" s="155">
        <v>104001</v>
      </c>
      <c r="B26" s="155">
        <v>22</v>
      </c>
      <c r="C26" s="156" t="s">
        <v>45</v>
      </c>
      <c r="D26" s="155"/>
      <c r="E26" s="156" t="s">
        <v>46</v>
      </c>
      <c r="F26" s="156" t="s">
        <v>34</v>
      </c>
      <c r="G26" s="155" t="s">
        <v>12</v>
      </c>
      <c r="H26" s="155"/>
      <c r="I26" s="156"/>
    </row>
    <row r="27" ht="23.25" spans="1:9">
      <c r="A27" s="155">
        <v>157001</v>
      </c>
      <c r="B27" s="155">
        <v>23</v>
      </c>
      <c r="C27" s="156" t="s">
        <v>47</v>
      </c>
      <c r="D27" s="155"/>
      <c r="E27" s="156" t="s">
        <v>47</v>
      </c>
      <c r="F27" s="156" t="s">
        <v>11</v>
      </c>
      <c r="G27" s="155" t="s">
        <v>12</v>
      </c>
      <c r="H27" s="155"/>
      <c r="I27" s="156"/>
    </row>
    <row r="28" ht="23.25" spans="1:9">
      <c r="A28" s="155">
        <v>332001</v>
      </c>
      <c r="B28" s="155">
        <v>24</v>
      </c>
      <c r="C28" s="156" t="s">
        <v>48</v>
      </c>
      <c r="D28" s="155"/>
      <c r="E28" s="156" t="s">
        <v>48</v>
      </c>
      <c r="F28" s="156" t="s">
        <v>29</v>
      </c>
      <c r="G28" s="155" t="s">
        <v>12</v>
      </c>
      <c r="H28" s="155"/>
      <c r="I28" s="156"/>
    </row>
    <row r="29" ht="23.25" spans="1:9">
      <c r="A29" s="155">
        <v>169001</v>
      </c>
      <c r="B29" s="155">
        <v>25</v>
      </c>
      <c r="C29" s="156" t="s">
        <v>49</v>
      </c>
      <c r="D29" s="155"/>
      <c r="E29" s="156" t="s">
        <v>49</v>
      </c>
      <c r="F29" s="156" t="s">
        <v>11</v>
      </c>
      <c r="G29" s="155" t="s">
        <v>12</v>
      </c>
      <c r="H29" s="155"/>
      <c r="I29" s="156"/>
    </row>
    <row r="30" ht="23.25" spans="1:9">
      <c r="A30" s="155">
        <v>334001</v>
      </c>
      <c r="B30" s="155">
        <v>26</v>
      </c>
      <c r="C30" s="156" t="s">
        <v>50</v>
      </c>
      <c r="D30" s="155"/>
      <c r="E30" s="156" t="s">
        <v>50</v>
      </c>
      <c r="F30" s="156" t="s">
        <v>29</v>
      </c>
      <c r="G30" s="155" t="s">
        <v>12</v>
      </c>
      <c r="H30" s="155"/>
      <c r="I30" s="156"/>
    </row>
    <row r="31" ht="23.25" spans="1:9">
      <c r="A31" s="155">
        <v>410001</v>
      </c>
      <c r="B31" s="155">
        <v>27</v>
      </c>
      <c r="C31" s="156" t="s">
        <v>51</v>
      </c>
      <c r="D31" s="155" t="s">
        <v>16</v>
      </c>
      <c r="E31" s="156" t="s">
        <v>52</v>
      </c>
      <c r="F31" s="156" t="s">
        <v>31</v>
      </c>
      <c r="G31" s="155" t="s">
        <v>12</v>
      </c>
      <c r="H31" s="155"/>
      <c r="I31" s="156"/>
    </row>
    <row r="32" ht="23.25" spans="1:9">
      <c r="A32" s="155">
        <v>414001</v>
      </c>
      <c r="B32" s="155">
        <v>28</v>
      </c>
      <c r="C32" s="156" t="s">
        <v>53</v>
      </c>
      <c r="D32" s="155" t="s">
        <v>16</v>
      </c>
      <c r="E32" s="156" t="s">
        <v>54</v>
      </c>
      <c r="F32" s="156" t="s">
        <v>31</v>
      </c>
      <c r="G32" s="155" t="s">
        <v>12</v>
      </c>
      <c r="H32" s="155"/>
      <c r="I32" s="156"/>
    </row>
    <row r="33" ht="23.25" spans="1:9">
      <c r="A33" s="155">
        <v>416001</v>
      </c>
      <c r="B33" s="155">
        <v>29</v>
      </c>
      <c r="C33" s="156" t="s">
        <v>55</v>
      </c>
      <c r="D33" s="155" t="s">
        <v>16</v>
      </c>
      <c r="E33" s="156" t="s">
        <v>56</v>
      </c>
      <c r="F33" s="156" t="s">
        <v>31</v>
      </c>
      <c r="G33" s="155" t="s">
        <v>12</v>
      </c>
      <c r="H33" s="155"/>
      <c r="I33" s="156"/>
    </row>
    <row r="34" ht="23.25" spans="1:9">
      <c r="A34" s="155">
        <v>409001</v>
      </c>
      <c r="B34" s="155">
        <v>30</v>
      </c>
      <c r="C34" s="156" t="s">
        <v>57</v>
      </c>
      <c r="D34" s="155" t="s">
        <v>16</v>
      </c>
      <c r="E34" s="156" t="s">
        <v>58</v>
      </c>
      <c r="F34" s="156" t="s">
        <v>59</v>
      </c>
      <c r="G34" s="155" t="s">
        <v>12</v>
      </c>
      <c r="H34" s="155"/>
      <c r="I34" s="156"/>
    </row>
    <row r="35" ht="23.25" spans="1:9">
      <c r="A35" s="155">
        <v>307001</v>
      </c>
      <c r="B35" s="155">
        <v>31</v>
      </c>
      <c r="C35" s="156" t="s">
        <v>60</v>
      </c>
      <c r="D35" s="155"/>
      <c r="E35" s="156" t="s">
        <v>60</v>
      </c>
      <c r="F35" s="156" t="s">
        <v>44</v>
      </c>
      <c r="G35" s="155" t="s">
        <v>12</v>
      </c>
      <c r="H35" s="155"/>
      <c r="I35" s="156"/>
    </row>
    <row r="36" ht="23.25" spans="1:9">
      <c r="A36" s="155">
        <v>257001</v>
      </c>
      <c r="B36" s="155">
        <v>32</v>
      </c>
      <c r="C36" s="156" t="s">
        <v>61</v>
      </c>
      <c r="D36" s="155" t="s">
        <v>16</v>
      </c>
      <c r="E36" s="156" t="s">
        <v>62</v>
      </c>
      <c r="F36" s="156" t="s">
        <v>20</v>
      </c>
      <c r="G36" s="155" t="s">
        <v>12</v>
      </c>
      <c r="H36" s="155"/>
      <c r="I36" s="156"/>
    </row>
    <row r="37" ht="23.25" spans="1:9">
      <c r="A37" s="155">
        <v>330001</v>
      </c>
      <c r="B37" s="155">
        <v>33</v>
      </c>
      <c r="C37" s="156" t="s">
        <v>63</v>
      </c>
      <c r="D37" s="155" t="s">
        <v>16</v>
      </c>
      <c r="E37" s="156" t="s">
        <v>64</v>
      </c>
      <c r="F37" s="156" t="s">
        <v>29</v>
      </c>
      <c r="G37" s="155" t="s">
        <v>12</v>
      </c>
      <c r="H37" s="155"/>
      <c r="I37" s="156"/>
    </row>
    <row r="38" ht="23.25" spans="1:9">
      <c r="A38" s="155">
        <v>107001</v>
      </c>
      <c r="B38" s="155">
        <v>34</v>
      </c>
      <c r="C38" s="156" t="s">
        <v>65</v>
      </c>
      <c r="D38" s="155"/>
      <c r="E38" s="156" t="s">
        <v>65</v>
      </c>
      <c r="F38" s="156" t="s">
        <v>11</v>
      </c>
      <c r="G38" s="155" t="s">
        <v>12</v>
      </c>
      <c r="H38" s="155"/>
      <c r="I38" s="156"/>
    </row>
    <row r="39" ht="23.25" spans="1:9">
      <c r="A39" s="157">
        <v>193001</v>
      </c>
      <c r="B39" s="157">
        <v>35</v>
      </c>
      <c r="C39" s="158" t="s">
        <v>66</v>
      </c>
      <c r="D39" s="157" t="s">
        <v>16</v>
      </c>
      <c r="E39" s="158" t="s">
        <v>67</v>
      </c>
      <c r="F39" s="158" t="s">
        <v>44</v>
      </c>
      <c r="G39" s="157" t="s">
        <v>12</v>
      </c>
      <c r="H39" s="157"/>
      <c r="I39" s="158" t="s">
        <v>68</v>
      </c>
    </row>
    <row r="40" ht="23.25" spans="1:9">
      <c r="A40" s="155">
        <v>114001</v>
      </c>
      <c r="B40" s="155">
        <v>36</v>
      </c>
      <c r="C40" s="156" t="s">
        <v>69</v>
      </c>
      <c r="D40" s="155"/>
      <c r="E40" s="156" t="s">
        <v>69</v>
      </c>
      <c r="F40" s="156" t="s">
        <v>11</v>
      </c>
      <c r="G40" s="155" t="s">
        <v>12</v>
      </c>
      <c r="H40" s="155"/>
      <c r="I40" s="156"/>
    </row>
    <row r="41" ht="23.25" spans="1:9">
      <c r="A41" s="155">
        <v>152001</v>
      </c>
      <c r="B41" s="155">
        <v>37</v>
      </c>
      <c r="C41" s="156" t="s">
        <v>70</v>
      </c>
      <c r="D41" s="155"/>
      <c r="E41" s="156" t="s">
        <v>70</v>
      </c>
      <c r="F41" s="156" t="s">
        <v>34</v>
      </c>
      <c r="G41" s="155" t="s">
        <v>12</v>
      </c>
      <c r="H41" s="155"/>
      <c r="I41" s="156"/>
    </row>
    <row r="42" ht="23.25" spans="1:9">
      <c r="A42" s="157"/>
      <c r="B42" s="157"/>
      <c r="C42" s="158" t="s">
        <v>71</v>
      </c>
      <c r="D42" s="157"/>
      <c r="E42" s="158" t="s">
        <v>72</v>
      </c>
      <c r="F42" s="158" t="s">
        <v>11</v>
      </c>
      <c r="G42" s="157"/>
      <c r="H42" s="157"/>
      <c r="I42" s="158" t="s">
        <v>73</v>
      </c>
    </row>
    <row r="43" ht="23.25" spans="1:9">
      <c r="A43" s="155">
        <v>109001</v>
      </c>
      <c r="B43" s="155">
        <v>38</v>
      </c>
      <c r="C43" s="156" t="s">
        <v>74</v>
      </c>
      <c r="D43" s="155" t="s">
        <v>16</v>
      </c>
      <c r="E43" s="156" t="s">
        <v>75</v>
      </c>
      <c r="F43" s="156" t="s">
        <v>11</v>
      </c>
      <c r="G43" s="155" t="s">
        <v>12</v>
      </c>
      <c r="H43" s="155"/>
      <c r="I43" s="156"/>
    </row>
    <row r="44" ht="23.25" spans="1:9">
      <c r="A44" s="155">
        <v>110001</v>
      </c>
      <c r="B44" s="155">
        <v>39</v>
      </c>
      <c r="C44" s="156" t="s">
        <v>76</v>
      </c>
      <c r="D44" s="155" t="s">
        <v>16</v>
      </c>
      <c r="E44" s="156" t="s">
        <v>77</v>
      </c>
      <c r="F44" s="156" t="s">
        <v>11</v>
      </c>
      <c r="G44" s="155" t="s">
        <v>12</v>
      </c>
      <c r="H44" s="155"/>
      <c r="I44" s="156"/>
    </row>
    <row r="45" ht="23.25" spans="1:9">
      <c r="A45" s="155">
        <v>262001</v>
      </c>
      <c r="B45" s="155">
        <v>40</v>
      </c>
      <c r="C45" s="156" t="s">
        <v>78</v>
      </c>
      <c r="D45" s="155"/>
      <c r="E45" s="156" t="s">
        <v>78</v>
      </c>
      <c r="F45" s="156" t="s">
        <v>20</v>
      </c>
      <c r="G45" s="155" t="s">
        <v>12</v>
      </c>
      <c r="H45" s="155"/>
      <c r="I45" s="156"/>
    </row>
    <row r="46" ht="23.25" spans="1:9">
      <c r="A46" s="157">
        <v>182001</v>
      </c>
      <c r="B46" s="157">
        <v>41</v>
      </c>
      <c r="C46" s="158" t="s">
        <v>79</v>
      </c>
      <c r="D46" s="157" t="s">
        <v>16</v>
      </c>
      <c r="E46" s="158" t="s">
        <v>80</v>
      </c>
      <c r="F46" s="158" t="s">
        <v>34</v>
      </c>
      <c r="G46" s="157" t="s">
        <v>12</v>
      </c>
      <c r="H46" s="157"/>
      <c r="I46" s="158" t="s">
        <v>81</v>
      </c>
    </row>
    <row r="47" ht="23.25" spans="1:9">
      <c r="A47" s="155">
        <v>111001</v>
      </c>
      <c r="B47" s="155">
        <v>42</v>
      </c>
      <c r="C47" s="156" t="s">
        <v>82</v>
      </c>
      <c r="D47" s="155"/>
      <c r="E47" s="156" t="s">
        <v>82</v>
      </c>
      <c r="F47" s="156" t="s">
        <v>11</v>
      </c>
      <c r="G47" s="155" t="s">
        <v>12</v>
      </c>
      <c r="H47" s="155"/>
      <c r="I47" s="156"/>
    </row>
    <row r="48" ht="23.25" spans="1:9">
      <c r="A48" s="155">
        <v>309001</v>
      </c>
      <c r="B48" s="155">
        <v>43</v>
      </c>
      <c r="C48" s="156" t="s">
        <v>83</v>
      </c>
      <c r="D48" s="155"/>
      <c r="E48" s="156" t="s">
        <v>83</v>
      </c>
      <c r="F48" s="156" t="s">
        <v>44</v>
      </c>
      <c r="G48" s="155" t="s">
        <v>12</v>
      </c>
      <c r="H48" s="155"/>
      <c r="I48" s="156"/>
    </row>
    <row r="49" ht="23.25" spans="1:9">
      <c r="A49" s="157">
        <v>115001</v>
      </c>
      <c r="B49" s="157">
        <v>44</v>
      </c>
      <c r="C49" s="158" t="s">
        <v>84</v>
      </c>
      <c r="D49" s="157" t="s">
        <v>16</v>
      </c>
      <c r="E49" s="158" t="s">
        <v>85</v>
      </c>
      <c r="F49" s="158" t="s">
        <v>34</v>
      </c>
      <c r="G49" s="157" t="s">
        <v>12</v>
      </c>
      <c r="H49" s="157"/>
      <c r="I49" s="158" t="s">
        <v>86</v>
      </c>
    </row>
    <row r="50" ht="23.25" spans="1:9">
      <c r="A50" s="155">
        <v>305001</v>
      </c>
      <c r="B50" s="155">
        <v>45</v>
      </c>
      <c r="C50" s="156" t="s">
        <v>87</v>
      </c>
      <c r="D50" s="155"/>
      <c r="E50" s="156" t="s">
        <v>87</v>
      </c>
      <c r="F50" s="156" t="s">
        <v>44</v>
      </c>
      <c r="G50" s="155" t="s">
        <v>12</v>
      </c>
      <c r="H50" s="155"/>
      <c r="I50" s="156"/>
    </row>
    <row r="51" ht="23.25" spans="1:9">
      <c r="A51" s="157">
        <v>119001</v>
      </c>
      <c r="B51" s="157">
        <v>46</v>
      </c>
      <c r="C51" s="158" t="s">
        <v>88</v>
      </c>
      <c r="D51" s="157" t="s">
        <v>16</v>
      </c>
      <c r="E51" s="158" t="s">
        <v>89</v>
      </c>
      <c r="F51" s="158" t="s">
        <v>11</v>
      </c>
      <c r="G51" s="157" t="s">
        <v>12</v>
      </c>
      <c r="H51" s="157"/>
      <c r="I51" s="158" t="s">
        <v>68</v>
      </c>
    </row>
    <row r="52" ht="23.25" spans="1:9">
      <c r="A52" s="155">
        <v>190001</v>
      </c>
      <c r="B52" s="155">
        <v>47</v>
      </c>
      <c r="C52" s="156" t="s">
        <v>90</v>
      </c>
      <c r="D52" s="155"/>
      <c r="E52" s="156" t="s">
        <v>90</v>
      </c>
      <c r="F52" s="156" t="s">
        <v>11</v>
      </c>
      <c r="G52" s="155" t="s">
        <v>12</v>
      </c>
      <c r="H52" s="155"/>
      <c r="I52" s="156"/>
    </row>
    <row r="53" ht="23.25" spans="1:9">
      <c r="A53" s="155">
        <v>112001</v>
      </c>
      <c r="B53" s="155">
        <v>48</v>
      </c>
      <c r="C53" s="156" t="s">
        <v>91</v>
      </c>
      <c r="D53" s="155"/>
      <c r="E53" s="156" t="s">
        <v>91</v>
      </c>
      <c r="F53" s="156" t="s">
        <v>11</v>
      </c>
      <c r="G53" s="155" t="s">
        <v>12</v>
      </c>
      <c r="H53" s="155"/>
      <c r="I53" s="156"/>
    </row>
    <row r="54" ht="23.25" spans="1:9">
      <c r="A54" s="155">
        <v>189001</v>
      </c>
      <c r="B54" s="155">
        <v>49</v>
      </c>
      <c r="C54" s="156" t="s">
        <v>92</v>
      </c>
      <c r="D54" s="155" t="s">
        <v>16</v>
      </c>
      <c r="E54" s="156" t="s">
        <v>93</v>
      </c>
      <c r="F54" s="156" t="s">
        <v>94</v>
      </c>
      <c r="G54" s="155" t="s">
        <v>12</v>
      </c>
      <c r="H54" s="155"/>
      <c r="I54" s="156"/>
    </row>
    <row r="55" ht="23.25" spans="1:9">
      <c r="A55" s="155">
        <v>118001</v>
      </c>
      <c r="B55" s="155">
        <v>50</v>
      </c>
      <c r="C55" s="156" t="s">
        <v>95</v>
      </c>
      <c r="D55" s="155" t="s">
        <v>16</v>
      </c>
      <c r="E55" s="156" t="s">
        <v>96</v>
      </c>
      <c r="F55" s="156" t="s">
        <v>11</v>
      </c>
      <c r="G55" s="155" t="s">
        <v>12</v>
      </c>
      <c r="H55" s="155"/>
      <c r="I55" s="156"/>
    </row>
    <row r="56" ht="23.25" spans="1:9">
      <c r="A56" s="157">
        <v>479001</v>
      </c>
      <c r="B56" s="157">
        <v>51</v>
      </c>
      <c r="C56" s="158" t="s">
        <v>97</v>
      </c>
      <c r="D56" s="157" t="s">
        <v>16</v>
      </c>
      <c r="E56" s="158" t="s">
        <v>98</v>
      </c>
      <c r="F56" s="158" t="s">
        <v>34</v>
      </c>
      <c r="G56" s="157" t="s">
        <v>12</v>
      </c>
      <c r="H56" s="157"/>
      <c r="I56" s="158" t="s">
        <v>81</v>
      </c>
    </row>
    <row r="57" ht="23.25" spans="1:9">
      <c r="A57" s="155">
        <v>468001</v>
      </c>
      <c r="B57" s="155">
        <v>52</v>
      </c>
      <c r="C57" s="156" t="s">
        <v>99</v>
      </c>
      <c r="D57" s="155"/>
      <c r="E57" s="156" t="s">
        <v>99</v>
      </c>
      <c r="F57" s="156" t="s">
        <v>34</v>
      </c>
      <c r="G57" s="155" t="s">
        <v>12</v>
      </c>
      <c r="H57" s="155"/>
      <c r="I57" s="156"/>
    </row>
    <row r="58" ht="23.25" spans="1:9">
      <c r="A58" s="155">
        <v>475001</v>
      </c>
      <c r="B58" s="155">
        <v>53</v>
      </c>
      <c r="C58" s="156" t="s">
        <v>100</v>
      </c>
      <c r="D58" s="155"/>
      <c r="E58" s="156" t="s">
        <v>100</v>
      </c>
      <c r="F58" s="156" t="s">
        <v>34</v>
      </c>
      <c r="G58" s="155" t="s">
        <v>12</v>
      </c>
      <c r="H58" s="155"/>
      <c r="I58" s="156"/>
    </row>
    <row r="59" ht="23.25" spans="1:9">
      <c r="A59" s="155">
        <v>476001</v>
      </c>
      <c r="B59" s="155">
        <v>54</v>
      </c>
      <c r="C59" s="156" t="s">
        <v>101</v>
      </c>
      <c r="D59" s="155"/>
      <c r="E59" s="156" t="s">
        <v>101</v>
      </c>
      <c r="F59" s="156" t="s">
        <v>34</v>
      </c>
      <c r="G59" s="155" t="s">
        <v>12</v>
      </c>
      <c r="H59" s="155"/>
      <c r="I59" s="156"/>
    </row>
    <row r="60" ht="23.25" spans="1:9">
      <c r="A60" s="155">
        <v>303001</v>
      </c>
      <c r="B60" s="155">
        <v>55</v>
      </c>
      <c r="C60" s="156" t="s">
        <v>102</v>
      </c>
      <c r="D60" s="155" t="s">
        <v>16</v>
      </c>
      <c r="E60" s="156" t="s">
        <v>103</v>
      </c>
      <c r="F60" s="156" t="s">
        <v>44</v>
      </c>
      <c r="G60" s="155" t="s">
        <v>12</v>
      </c>
      <c r="H60" s="155"/>
      <c r="I60" s="156"/>
    </row>
    <row r="61" ht="23.25" spans="1:9">
      <c r="A61" s="157">
        <v>337001</v>
      </c>
      <c r="B61" s="157">
        <v>56</v>
      </c>
      <c r="C61" s="158" t="s">
        <v>104</v>
      </c>
      <c r="D61" s="157" t="s">
        <v>16</v>
      </c>
      <c r="E61" s="158" t="s">
        <v>104</v>
      </c>
      <c r="F61" s="158" t="s">
        <v>29</v>
      </c>
      <c r="G61" s="157" t="s">
        <v>12</v>
      </c>
      <c r="H61" s="157"/>
      <c r="I61" s="158" t="s">
        <v>105</v>
      </c>
    </row>
    <row r="62" ht="23.25" spans="1:9">
      <c r="A62" s="157">
        <v>331001</v>
      </c>
      <c r="B62" s="157">
        <v>57</v>
      </c>
      <c r="C62" s="158" t="s">
        <v>106</v>
      </c>
      <c r="D62" s="157" t="s">
        <v>16</v>
      </c>
      <c r="E62" s="158" t="s">
        <v>107</v>
      </c>
      <c r="F62" s="158" t="s">
        <v>29</v>
      </c>
      <c r="G62" s="157" t="s">
        <v>12</v>
      </c>
      <c r="H62" s="157"/>
      <c r="I62" s="158" t="s">
        <v>108</v>
      </c>
    </row>
    <row r="63" ht="23.25" spans="1:9">
      <c r="A63" s="155">
        <v>338001</v>
      </c>
      <c r="B63" s="155">
        <v>58</v>
      </c>
      <c r="C63" s="156" t="s">
        <v>109</v>
      </c>
      <c r="D63" s="155"/>
      <c r="E63" s="156" t="s">
        <v>109</v>
      </c>
      <c r="F63" s="156" t="s">
        <v>29</v>
      </c>
      <c r="G63" s="155" t="s">
        <v>12</v>
      </c>
      <c r="H63" s="155"/>
      <c r="I63" s="156"/>
    </row>
    <row r="64" ht="23.25" spans="1:9">
      <c r="A64" s="155">
        <v>273001</v>
      </c>
      <c r="B64" s="155">
        <v>59</v>
      </c>
      <c r="C64" s="156" t="s">
        <v>110</v>
      </c>
      <c r="D64" s="155"/>
      <c r="E64" s="156" t="s">
        <v>110</v>
      </c>
      <c r="F64" s="156" t="s">
        <v>20</v>
      </c>
      <c r="G64" s="155" t="s">
        <v>12</v>
      </c>
      <c r="H64" s="155"/>
      <c r="I64" s="156"/>
    </row>
    <row r="65" ht="23.25" spans="1:9">
      <c r="A65" s="157"/>
      <c r="B65" s="157"/>
      <c r="C65" s="158" t="s">
        <v>111</v>
      </c>
      <c r="D65" s="157"/>
      <c r="E65" s="158" t="s">
        <v>58</v>
      </c>
      <c r="F65" s="158" t="s">
        <v>59</v>
      </c>
      <c r="G65" s="157"/>
      <c r="H65" s="157"/>
      <c r="I65" s="158" t="s">
        <v>112</v>
      </c>
    </row>
    <row r="66" ht="23.25" spans="1:9">
      <c r="A66" s="155">
        <v>265001</v>
      </c>
      <c r="B66" s="155">
        <v>60</v>
      </c>
      <c r="C66" s="156" t="s">
        <v>113</v>
      </c>
      <c r="D66" s="155"/>
      <c r="E66" s="156" t="s">
        <v>113</v>
      </c>
      <c r="F66" s="156" t="s">
        <v>20</v>
      </c>
      <c r="G66" s="155" t="s">
        <v>12</v>
      </c>
      <c r="H66" s="155"/>
      <c r="I66" s="156"/>
    </row>
    <row r="67" ht="23.25" spans="1:9">
      <c r="A67" s="155">
        <v>127001</v>
      </c>
      <c r="B67" s="155">
        <v>61</v>
      </c>
      <c r="C67" s="156" t="s">
        <v>114</v>
      </c>
      <c r="D67" s="155"/>
      <c r="E67" s="156" t="s">
        <v>114</v>
      </c>
      <c r="F67" s="156" t="s">
        <v>11</v>
      </c>
      <c r="G67" s="155" t="s">
        <v>12</v>
      </c>
      <c r="H67" s="155"/>
      <c r="I67" s="156"/>
    </row>
    <row r="68" ht="23.25" spans="1:9">
      <c r="A68" s="155">
        <v>128001</v>
      </c>
      <c r="B68" s="155">
        <v>62</v>
      </c>
      <c r="C68" s="156" t="s">
        <v>115</v>
      </c>
      <c r="D68" s="155"/>
      <c r="E68" s="156" t="s">
        <v>115</v>
      </c>
      <c r="F68" s="156" t="s">
        <v>11</v>
      </c>
      <c r="G68" s="155" t="s">
        <v>12</v>
      </c>
      <c r="H68" s="155"/>
      <c r="I68" s="156"/>
    </row>
    <row r="69" ht="23.25" spans="1:9">
      <c r="A69" s="155">
        <v>129001</v>
      </c>
      <c r="B69" s="155">
        <v>63</v>
      </c>
      <c r="C69" s="156" t="s">
        <v>116</v>
      </c>
      <c r="D69" s="155"/>
      <c r="E69" s="156" t="s">
        <v>116</v>
      </c>
      <c r="F69" s="156" t="s">
        <v>11</v>
      </c>
      <c r="G69" s="155" t="s">
        <v>12</v>
      </c>
      <c r="H69" s="155"/>
      <c r="I69" s="156"/>
    </row>
    <row r="70" ht="23.25" spans="1:9">
      <c r="A70" s="155">
        <v>132001</v>
      </c>
      <c r="B70" s="155">
        <v>64</v>
      </c>
      <c r="C70" s="156" t="s">
        <v>117</v>
      </c>
      <c r="D70" s="155"/>
      <c r="E70" s="156" t="s">
        <v>117</v>
      </c>
      <c r="F70" s="156" t="s">
        <v>11</v>
      </c>
      <c r="G70" s="155" t="s">
        <v>12</v>
      </c>
      <c r="H70" s="155"/>
      <c r="I70" s="156"/>
    </row>
    <row r="71" ht="23.25" spans="1:9">
      <c r="A71" s="155">
        <v>301001</v>
      </c>
      <c r="B71" s="155">
        <v>65</v>
      </c>
      <c r="C71" s="156" t="s">
        <v>118</v>
      </c>
      <c r="D71" s="155"/>
      <c r="E71" s="156" t="s">
        <v>118</v>
      </c>
      <c r="F71" s="156" t="s">
        <v>44</v>
      </c>
      <c r="G71" s="155" t="s">
        <v>12</v>
      </c>
      <c r="H71" s="155"/>
      <c r="I71" s="156"/>
    </row>
    <row r="72" ht="23.25" spans="1:9">
      <c r="A72" s="155">
        <v>269001</v>
      </c>
      <c r="B72" s="155">
        <v>66</v>
      </c>
      <c r="C72" s="156" t="s">
        <v>119</v>
      </c>
      <c r="D72" s="155"/>
      <c r="E72" s="156" t="s">
        <v>119</v>
      </c>
      <c r="F72" s="156" t="s">
        <v>20</v>
      </c>
      <c r="G72" s="155" t="s">
        <v>12</v>
      </c>
      <c r="H72" s="155"/>
      <c r="I72" s="156"/>
    </row>
    <row r="73" ht="23.25" spans="1:9">
      <c r="A73" s="155">
        <v>164001</v>
      </c>
      <c r="B73" s="155">
        <v>67</v>
      </c>
      <c r="C73" s="156" t="s">
        <v>120</v>
      </c>
      <c r="D73" s="155"/>
      <c r="E73" s="156" t="s">
        <v>120</v>
      </c>
      <c r="F73" s="156" t="s">
        <v>11</v>
      </c>
      <c r="G73" s="155" t="s">
        <v>12</v>
      </c>
      <c r="H73" s="155"/>
      <c r="I73" s="156"/>
    </row>
    <row r="74" ht="23.25" spans="1:9">
      <c r="A74" s="155">
        <v>165001</v>
      </c>
      <c r="B74" s="155">
        <v>68</v>
      </c>
      <c r="C74" s="156" t="s">
        <v>121</v>
      </c>
      <c r="D74" s="155"/>
      <c r="E74" s="156" t="s">
        <v>121</v>
      </c>
      <c r="F74" s="156" t="s">
        <v>11</v>
      </c>
      <c r="G74" s="155" t="s">
        <v>12</v>
      </c>
      <c r="H74" s="155"/>
      <c r="I74" s="156"/>
    </row>
    <row r="75" ht="23.25" spans="1:9">
      <c r="A75" s="155">
        <v>166001</v>
      </c>
      <c r="B75" s="155">
        <v>69</v>
      </c>
      <c r="C75" s="156" t="s">
        <v>122</v>
      </c>
      <c r="D75" s="155"/>
      <c r="E75" s="156" t="s">
        <v>122</v>
      </c>
      <c r="F75" s="156" t="s">
        <v>11</v>
      </c>
      <c r="G75" s="155" t="s">
        <v>12</v>
      </c>
      <c r="H75" s="155"/>
      <c r="I75" s="156"/>
    </row>
    <row r="76" ht="23.25" spans="1:9">
      <c r="A76" s="155">
        <v>167001</v>
      </c>
      <c r="B76" s="155">
        <v>70</v>
      </c>
      <c r="C76" s="156" t="s">
        <v>123</v>
      </c>
      <c r="D76" s="155"/>
      <c r="E76" s="156" t="s">
        <v>123</v>
      </c>
      <c r="F76" s="156" t="s">
        <v>11</v>
      </c>
      <c r="G76" s="155" t="s">
        <v>12</v>
      </c>
      <c r="H76" s="155"/>
      <c r="I76" s="156"/>
    </row>
    <row r="77" ht="23.25" spans="1:9">
      <c r="A77" s="155">
        <v>168001</v>
      </c>
      <c r="B77" s="155">
        <v>71</v>
      </c>
      <c r="C77" s="156" t="s">
        <v>124</v>
      </c>
      <c r="D77" s="155"/>
      <c r="E77" s="156" t="s">
        <v>124</v>
      </c>
      <c r="F77" s="156" t="s">
        <v>11</v>
      </c>
      <c r="G77" s="155" t="s">
        <v>12</v>
      </c>
      <c r="H77" s="155"/>
      <c r="I77" s="156"/>
    </row>
    <row r="78" ht="23.25" spans="1:9">
      <c r="A78" s="155">
        <v>187001</v>
      </c>
      <c r="B78" s="155">
        <v>72</v>
      </c>
      <c r="C78" s="156" t="s">
        <v>125</v>
      </c>
      <c r="D78" s="155"/>
      <c r="E78" s="156" t="s">
        <v>125</v>
      </c>
      <c r="F78" s="156" t="s">
        <v>11</v>
      </c>
      <c r="G78" s="155" t="s">
        <v>12</v>
      </c>
      <c r="H78" s="155"/>
      <c r="I78" s="156"/>
    </row>
    <row r="79" ht="23.25" spans="1:9">
      <c r="A79" s="155">
        <v>192001</v>
      </c>
      <c r="B79" s="155">
        <v>73</v>
      </c>
      <c r="C79" s="156" t="s">
        <v>126</v>
      </c>
      <c r="D79" s="155"/>
      <c r="E79" s="156" t="s">
        <v>126</v>
      </c>
      <c r="F79" s="156" t="s">
        <v>11</v>
      </c>
      <c r="G79" s="155" t="s">
        <v>12</v>
      </c>
      <c r="H79" s="155"/>
      <c r="I79" s="156"/>
    </row>
    <row r="80" ht="23.25" spans="1:9">
      <c r="A80" s="155">
        <v>159001</v>
      </c>
      <c r="B80" s="155">
        <v>74</v>
      </c>
      <c r="C80" s="156" t="s">
        <v>127</v>
      </c>
      <c r="D80" s="155"/>
      <c r="E80" s="156" t="s">
        <v>127</v>
      </c>
      <c r="F80" s="156" t="s">
        <v>11</v>
      </c>
      <c r="G80" s="155" t="s">
        <v>12</v>
      </c>
      <c r="H80" s="155"/>
      <c r="I80" s="156"/>
    </row>
    <row r="81" ht="23.25" spans="1:9">
      <c r="A81" s="155">
        <v>160001</v>
      </c>
      <c r="B81" s="155">
        <v>75</v>
      </c>
      <c r="C81" s="156" t="s">
        <v>128</v>
      </c>
      <c r="D81" s="155"/>
      <c r="E81" s="156" t="s">
        <v>128</v>
      </c>
      <c r="F81" s="156" t="s">
        <v>11</v>
      </c>
      <c r="G81" s="155" t="s">
        <v>12</v>
      </c>
      <c r="H81" s="155"/>
      <c r="I81" s="156"/>
    </row>
    <row r="82" ht="23.25" spans="1:9">
      <c r="A82" s="155">
        <v>161001</v>
      </c>
      <c r="B82" s="155">
        <v>76</v>
      </c>
      <c r="C82" s="156" t="s">
        <v>129</v>
      </c>
      <c r="D82" s="155"/>
      <c r="E82" s="156" t="s">
        <v>129</v>
      </c>
      <c r="F82" s="156" t="s">
        <v>11</v>
      </c>
      <c r="G82" s="155" t="s">
        <v>12</v>
      </c>
      <c r="H82" s="155"/>
      <c r="I82" s="156"/>
    </row>
    <row r="83" ht="23.25" spans="1:9">
      <c r="A83" s="155">
        <v>162001</v>
      </c>
      <c r="B83" s="155">
        <v>77</v>
      </c>
      <c r="C83" s="156" t="s">
        <v>130</v>
      </c>
      <c r="D83" s="155"/>
      <c r="E83" s="156" t="s">
        <v>130</v>
      </c>
      <c r="F83" s="156" t="s">
        <v>11</v>
      </c>
      <c r="G83" s="155" t="s">
        <v>12</v>
      </c>
      <c r="H83" s="155"/>
      <c r="I83" s="156"/>
    </row>
    <row r="84" ht="23.25" spans="1:9">
      <c r="A84" s="155">
        <v>163001</v>
      </c>
      <c r="B84" s="155">
        <v>78</v>
      </c>
      <c r="C84" s="156" t="s">
        <v>131</v>
      </c>
      <c r="D84" s="155"/>
      <c r="E84" s="156" t="s">
        <v>131</v>
      </c>
      <c r="F84" s="156" t="s">
        <v>11</v>
      </c>
      <c r="G84" s="155" t="s">
        <v>12</v>
      </c>
      <c r="H84" s="155"/>
      <c r="I84" s="156"/>
    </row>
    <row r="85" ht="23.25" spans="1:9">
      <c r="A85" s="155">
        <v>186001</v>
      </c>
      <c r="B85" s="155">
        <v>79</v>
      </c>
      <c r="C85" s="156" t="s">
        <v>132</v>
      </c>
      <c r="D85" s="155"/>
      <c r="E85" s="156" t="s">
        <v>132</v>
      </c>
      <c r="F85" s="156" t="s">
        <v>11</v>
      </c>
      <c r="G85" s="155" t="s">
        <v>12</v>
      </c>
      <c r="H85" s="155"/>
      <c r="I85" s="156"/>
    </row>
    <row r="86" ht="23.25" spans="1:9">
      <c r="A86" s="155">
        <v>191001</v>
      </c>
      <c r="B86" s="155">
        <v>80</v>
      </c>
      <c r="C86" s="156" t="s">
        <v>133</v>
      </c>
      <c r="D86" s="155"/>
      <c r="E86" s="156" t="s">
        <v>133</v>
      </c>
      <c r="F86" s="156" t="s">
        <v>11</v>
      </c>
      <c r="G86" s="155" t="s">
        <v>12</v>
      </c>
      <c r="H86" s="155"/>
      <c r="I86" s="156"/>
    </row>
    <row r="87" ht="23.25" spans="1:9">
      <c r="A87" s="155">
        <v>137001</v>
      </c>
      <c r="B87" s="155">
        <v>81</v>
      </c>
      <c r="C87" s="156" t="s">
        <v>134</v>
      </c>
      <c r="D87" s="155"/>
      <c r="E87" s="156" t="s">
        <v>134</v>
      </c>
      <c r="F87" s="156" t="s">
        <v>11</v>
      </c>
      <c r="G87" s="155" t="s">
        <v>12</v>
      </c>
      <c r="H87" s="155"/>
      <c r="I87" s="156"/>
    </row>
    <row r="88" ht="23.25" spans="1:9">
      <c r="A88" s="155">
        <v>138001</v>
      </c>
      <c r="B88" s="155">
        <v>82</v>
      </c>
      <c r="C88" s="156" t="s">
        <v>135</v>
      </c>
      <c r="D88" s="155"/>
      <c r="E88" s="156" t="s">
        <v>135</v>
      </c>
      <c r="F88" s="156" t="s">
        <v>11</v>
      </c>
      <c r="G88" s="155" t="s">
        <v>12</v>
      </c>
      <c r="H88" s="155"/>
      <c r="I88" s="156"/>
    </row>
    <row r="89" ht="23.25" spans="1:9">
      <c r="A89" s="155">
        <v>139001</v>
      </c>
      <c r="B89" s="155">
        <v>83</v>
      </c>
      <c r="C89" s="156" t="s">
        <v>136</v>
      </c>
      <c r="D89" s="155"/>
      <c r="E89" s="156" t="s">
        <v>136</v>
      </c>
      <c r="F89" s="156" t="s">
        <v>11</v>
      </c>
      <c r="G89" s="155" t="s">
        <v>12</v>
      </c>
      <c r="H89" s="155"/>
      <c r="I89" s="156"/>
    </row>
    <row r="90" ht="23.25" spans="1:9">
      <c r="A90" s="155">
        <v>140001</v>
      </c>
      <c r="B90" s="155">
        <v>84</v>
      </c>
      <c r="C90" s="156" t="s">
        <v>137</v>
      </c>
      <c r="D90" s="155"/>
      <c r="E90" s="156" t="s">
        <v>137</v>
      </c>
      <c r="F90" s="156" t="s">
        <v>11</v>
      </c>
      <c r="G90" s="155" t="s">
        <v>12</v>
      </c>
      <c r="H90" s="155"/>
      <c r="I90" s="156"/>
    </row>
    <row r="91" ht="23.25" spans="1:9">
      <c r="A91" s="155">
        <v>141001</v>
      </c>
      <c r="B91" s="155">
        <v>85</v>
      </c>
      <c r="C91" s="156" t="s">
        <v>138</v>
      </c>
      <c r="D91" s="155"/>
      <c r="E91" s="156" t="s">
        <v>138</v>
      </c>
      <c r="F91" s="156" t="s">
        <v>11</v>
      </c>
      <c r="G91" s="155" t="s">
        <v>12</v>
      </c>
      <c r="H91" s="155"/>
      <c r="I91" s="156"/>
    </row>
    <row r="92" ht="23.25" spans="1:9">
      <c r="A92" s="155">
        <v>142001</v>
      </c>
      <c r="B92" s="155">
        <v>86</v>
      </c>
      <c r="C92" s="156" t="s">
        <v>139</v>
      </c>
      <c r="D92" s="155"/>
      <c r="E92" s="156" t="s">
        <v>139</v>
      </c>
      <c r="F92" s="156" t="s">
        <v>11</v>
      </c>
      <c r="G92" s="155" t="s">
        <v>12</v>
      </c>
      <c r="H92" s="155"/>
      <c r="I92" s="156"/>
    </row>
    <row r="93" ht="23.25" spans="1:9">
      <c r="A93" s="155">
        <v>143001</v>
      </c>
      <c r="B93" s="155">
        <v>87</v>
      </c>
      <c r="C93" s="156" t="s">
        <v>140</v>
      </c>
      <c r="D93" s="155"/>
      <c r="E93" s="156" t="s">
        <v>140</v>
      </c>
      <c r="F93" s="156" t="s">
        <v>11</v>
      </c>
      <c r="G93" s="155" t="s">
        <v>12</v>
      </c>
      <c r="H93" s="155"/>
      <c r="I93" s="156"/>
    </row>
    <row r="94" ht="23.25" spans="1:9">
      <c r="A94" s="155">
        <v>134001</v>
      </c>
      <c r="B94" s="155">
        <v>88</v>
      </c>
      <c r="C94" s="156" t="s">
        <v>141</v>
      </c>
      <c r="D94" s="155"/>
      <c r="E94" s="156" t="s">
        <v>141</v>
      </c>
      <c r="F94" s="156" t="s">
        <v>11</v>
      </c>
      <c r="G94" s="155" t="s">
        <v>12</v>
      </c>
      <c r="H94" s="155"/>
      <c r="I94" s="156"/>
    </row>
    <row r="95" ht="23.25" spans="1:9">
      <c r="A95" s="155">
        <v>133001</v>
      </c>
      <c r="B95" s="155">
        <v>89</v>
      </c>
      <c r="C95" s="156" t="s">
        <v>142</v>
      </c>
      <c r="D95" s="155"/>
      <c r="E95" s="156" t="s">
        <v>142</v>
      </c>
      <c r="F95" s="156" t="s">
        <v>11</v>
      </c>
      <c r="G95" s="155" t="s">
        <v>12</v>
      </c>
      <c r="H95" s="155"/>
      <c r="I95" s="156"/>
    </row>
    <row r="96" ht="23.25" spans="1:9">
      <c r="A96" s="155">
        <v>135001</v>
      </c>
      <c r="B96" s="155">
        <v>90</v>
      </c>
      <c r="C96" s="156" t="s">
        <v>143</v>
      </c>
      <c r="D96" s="155"/>
      <c r="E96" s="156" t="s">
        <v>143</v>
      </c>
      <c r="F96" s="156" t="s">
        <v>11</v>
      </c>
      <c r="G96" s="155" t="s">
        <v>12</v>
      </c>
      <c r="H96" s="155"/>
      <c r="I96" s="156"/>
    </row>
    <row r="97" ht="23.25" spans="1:9">
      <c r="A97" s="155">
        <v>175001</v>
      </c>
      <c r="B97" s="155">
        <v>91</v>
      </c>
      <c r="C97" s="156" t="s">
        <v>144</v>
      </c>
      <c r="D97" s="155"/>
      <c r="E97" s="156" t="s">
        <v>144</v>
      </c>
      <c r="F97" s="156" t="s">
        <v>11</v>
      </c>
      <c r="G97" s="155" t="s">
        <v>12</v>
      </c>
      <c r="H97" s="155"/>
      <c r="I97" s="156"/>
    </row>
    <row r="98" ht="23.25" spans="1:9">
      <c r="A98" s="155">
        <v>255001</v>
      </c>
      <c r="B98" s="155">
        <v>92</v>
      </c>
      <c r="C98" s="156" t="s">
        <v>145</v>
      </c>
      <c r="D98" s="155"/>
      <c r="E98" s="156" t="s">
        <v>145</v>
      </c>
      <c r="F98" s="156" t="s">
        <v>20</v>
      </c>
      <c r="G98" s="155" t="s">
        <v>12</v>
      </c>
      <c r="H98" s="155"/>
      <c r="I98" s="156"/>
    </row>
    <row r="99" ht="23.25" spans="1:9">
      <c r="A99" s="155">
        <v>267001</v>
      </c>
      <c r="B99" s="155">
        <v>93</v>
      </c>
      <c r="C99" s="156" t="s">
        <v>146</v>
      </c>
      <c r="D99" s="155"/>
      <c r="E99" s="156" t="s">
        <v>146</v>
      </c>
      <c r="F99" s="156" t="s">
        <v>20</v>
      </c>
      <c r="G99" s="155" t="s">
        <v>12</v>
      </c>
      <c r="H99" s="155"/>
      <c r="I99" s="156"/>
    </row>
    <row r="100" ht="23.25" spans="1:9">
      <c r="A100" s="155">
        <v>144001</v>
      </c>
      <c r="B100" s="155">
        <v>94</v>
      </c>
      <c r="C100" s="156" t="s">
        <v>147</v>
      </c>
      <c r="D100" s="155"/>
      <c r="E100" s="156" t="s">
        <v>147</v>
      </c>
      <c r="F100" s="156" t="s">
        <v>11</v>
      </c>
      <c r="G100" s="155" t="s">
        <v>12</v>
      </c>
      <c r="H100" s="155"/>
      <c r="I100" s="156"/>
    </row>
    <row r="101" ht="23.25" spans="1:9">
      <c r="A101" s="155">
        <v>259001</v>
      </c>
      <c r="B101" s="155">
        <v>95</v>
      </c>
      <c r="C101" s="156" t="s">
        <v>148</v>
      </c>
      <c r="D101" s="155"/>
      <c r="E101" s="156" t="s">
        <v>148</v>
      </c>
      <c r="F101" s="156" t="s">
        <v>20</v>
      </c>
      <c r="G101" s="155" t="s">
        <v>12</v>
      </c>
      <c r="H101" s="155"/>
      <c r="I101" s="156"/>
    </row>
    <row r="102" ht="23.25" spans="1:9">
      <c r="A102" s="155">
        <v>260001</v>
      </c>
      <c r="B102" s="155">
        <v>96</v>
      </c>
      <c r="C102" s="156" t="s">
        <v>149</v>
      </c>
      <c r="D102" s="155"/>
      <c r="E102" s="156" t="s">
        <v>149</v>
      </c>
      <c r="F102" s="156" t="s">
        <v>20</v>
      </c>
      <c r="G102" s="155" t="s">
        <v>12</v>
      </c>
      <c r="H102" s="155"/>
      <c r="I102" s="156"/>
    </row>
    <row r="103" ht="23.25" spans="1:9">
      <c r="A103" s="155">
        <v>185001</v>
      </c>
      <c r="B103" s="155">
        <v>97</v>
      </c>
      <c r="C103" s="156" t="s">
        <v>150</v>
      </c>
      <c r="D103" s="155"/>
      <c r="E103" s="156" t="s">
        <v>150</v>
      </c>
      <c r="F103" s="156" t="s">
        <v>11</v>
      </c>
      <c r="G103" s="155" t="s">
        <v>12</v>
      </c>
      <c r="H103" s="155"/>
      <c r="I103" s="156"/>
    </row>
    <row r="104" ht="23.25" spans="1:9">
      <c r="A104" s="155">
        <v>333001</v>
      </c>
      <c r="B104" s="155">
        <v>98</v>
      </c>
      <c r="C104" s="156" t="s">
        <v>151</v>
      </c>
      <c r="D104" s="155"/>
      <c r="E104" s="156" t="s">
        <v>151</v>
      </c>
      <c r="F104" s="156" t="s">
        <v>29</v>
      </c>
      <c r="G104" s="155" t="s">
        <v>12</v>
      </c>
      <c r="H104" s="155"/>
      <c r="I104" s="156"/>
    </row>
    <row r="105" ht="23.25" spans="1:9">
      <c r="A105" s="155">
        <v>122001</v>
      </c>
      <c r="B105" s="155">
        <v>99</v>
      </c>
      <c r="C105" s="156" t="s">
        <v>152</v>
      </c>
      <c r="D105" s="155"/>
      <c r="E105" s="156" t="s">
        <v>152</v>
      </c>
      <c r="F105" s="156" t="s">
        <v>34</v>
      </c>
      <c r="G105" s="155" t="s">
        <v>12</v>
      </c>
      <c r="H105" s="155"/>
      <c r="I105" s="156"/>
    </row>
    <row r="106" ht="23.25" spans="1:9">
      <c r="A106" s="155">
        <v>136001</v>
      </c>
      <c r="B106" s="155">
        <v>100</v>
      </c>
      <c r="C106" s="156" t="s">
        <v>153</v>
      </c>
      <c r="D106" s="155"/>
      <c r="E106" s="156" t="s">
        <v>153</v>
      </c>
      <c r="F106" s="156" t="s">
        <v>29</v>
      </c>
      <c r="G106" s="155" t="s">
        <v>12</v>
      </c>
      <c r="H106" s="155"/>
      <c r="I106" s="156"/>
    </row>
    <row r="107" ht="23.25" spans="1:9">
      <c r="A107" s="155">
        <v>251001</v>
      </c>
      <c r="B107" s="155">
        <v>101</v>
      </c>
      <c r="C107" s="156" t="s">
        <v>154</v>
      </c>
      <c r="D107" s="155"/>
      <c r="E107" s="156" t="s">
        <v>154</v>
      </c>
      <c r="F107" s="156" t="s">
        <v>20</v>
      </c>
      <c r="G107" s="155" t="s">
        <v>12</v>
      </c>
      <c r="H107" s="155"/>
      <c r="I107" s="156"/>
    </row>
    <row r="108" ht="23.25" spans="1:9">
      <c r="A108" s="155">
        <v>174001</v>
      </c>
      <c r="B108" s="155">
        <v>102</v>
      </c>
      <c r="C108" s="156" t="s">
        <v>155</v>
      </c>
      <c r="D108" s="155"/>
      <c r="E108" s="156" t="s">
        <v>155</v>
      </c>
      <c r="F108" s="156" t="s">
        <v>11</v>
      </c>
      <c r="G108" s="155" t="s">
        <v>12</v>
      </c>
      <c r="H108" s="155"/>
      <c r="I108" s="156"/>
    </row>
    <row r="109" ht="23.25" spans="1:9">
      <c r="A109" s="155">
        <v>268001</v>
      </c>
      <c r="B109" s="155">
        <v>103</v>
      </c>
      <c r="C109" s="156" t="s">
        <v>156</v>
      </c>
      <c r="D109" s="155"/>
      <c r="E109" s="156" t="s">
        <v>156</v>
      </c>
      <c r="F109" s="156" t="s">
        <v>20</v>
      </c>
      <c r="G109" s="155" t="s">
        <v>12</v>
      </c>
      <c r="H109" s="155"/>
      <c r="I109" s="156"/>
    </row>
    <row r="110" ht="23.25" spans="1:9">
      <c r="A110" s="155">
        <v>258001</v>
      </c>
      <c r="B110" s="155">
        <v>104</v>
      </c>
      <c r="C110" s="156" t="s">
        <v>157</v>
      </c>
      <c r="D110" s="155"/>
      <c r="E110" s="156" t="s">
        <v>157</v>
      </c>
      <c r="F110" s="156" t="s">
        <v>20</v>
      </c>
      <c r="G110" s="155" t="s">
        <v>12</v>
      </c>
      <c r="H110" s="155"/>
      <c r="I110" s="156"/>
    </row>
    <row r="111" ht="23.25" spans="1:9">
      <c r="A111" s="155">
        <v>252002</v>
      </c>
      <c r="B111" s="155">
        <v>105</v>
      </c>
      <c r="C111" s="156" t="s">
        <v>158</v>
      </c>
      <c r="D111" s="155"/>
      <c r="E111" s="156" t="s">
        <v>158</v>
      </c>
      <c r="F111" s="156" t="s">
        <v>11</v>
      </c>
      <c r="G111" s="155" t="s">
        <v>12</v>
      </c>
      <c r="H111" s="155"/>
      <c r="I111" s="156"/>
    </row>
    <row r="112" ht="23.25" spans="1:9">
      <c r="A112" s="155">
        <v>256001</v>
      </c>
      <c r="B112" s="155">
        <v>106</v>
      </c>
      <c r="C112" s="156" t="s">
        <v>159</v>
      </c>
      <c r="D112" s="155"/>
      <c r="E112" s="156" t="s">
        <v>159</v>
      </c>
      <c r="F112" s="156" t="s">
        <v>20</v>
      </c>
      <c r="G112" s="155" t="s">
        <v>12</v>
      </c>
      <c r="H112" s="155"/>
      <c r="I112" s="156"/>
    </row>
    <row r="113" ht="23.25" spans="1:9">
      <c r="A113" s="155">
        <v>272001</v>
      </c>
      <c r="B113" s="155">
        <v>107</v>
      </c>
      <c r="C113" s="156" t="s">
        <v>160</v>
      </c>
      <c r="D113" s="155"/>
      <c r="E113" s="156" t="s">
        <v>160</v>
      </c>
      <c r="F113" s="156" t="s">
        <v>20</v>
      </c>
      <c r="G113" s="155" t="s">
        <v>12</v>
      </c>
      <c r="H113" s="155"/>
      <c r="I113" s="156"/>
    </row>
    <row r="114" ht="23.25" spans="1:9">
      <c r="A114" s="155">
        <v>311001</v>
      </c>
      <c r="B114" s="155">
        <v>108</v>
      </c>
      <c r="C114" s="156" t="s">
        <v>161</v>
      </c>
      <c r="D114" s="155"/>
      <c r="E114" s="156" t="s">
        <v>161</v>
      </c>
      <c r="F114" s="156" t="s">
        <v>44</v>
      </c>
      <c r="G114" s="155" t="s">
        <v>12</v>
      </c>
      <c r="H114" s="155"/>
      <c r="I114" s="156"/>
    </row>
    <row r="115" ht="23.25" spans="1:9">
      <c r="A115" s="155">
        <v>312001</v>
      </c>
      <c r="B115" s="155">
        <v>109</v>
      </c>
      <c r="C115" s="156" t="s">
        <v>162</v>
      </c>
      <c r="D115" s="155"/>
      <c r="E115" s="156" t="s">
        <v>162</v>
      </c>
      <c r="F115" s="156" t="s">
        <v>44</v>
      </c>
      <c r="G115" s="155" t="s">
        <v>12</v>
      </c>
      <c r="H115" s="155"/>
      <c r="I115" s="156"/>
    </row>
    <row r="116" ht="23.25" spans="1:9">
      <c r="A116" s="155">
        <v>314001</v>
      </c>
      <c r="B116" s="155">
        <v>110</v>
      </c>
      <c r="C116" s="156" t="s">
        <v>163</v>
      </c>
      <c r="D116" s="155"/>
      <c r="E116" s="156" t="s">
        <v>163</v>
      </c>
      <c r="F116" s="156" t="s">
        <v>44</v>
      </c>
      <c r="G116" s="155" t="s">
        <v>12</v>
      </c>
      <c r="H116" s="155"/>
      <c r="I116" s="156"/>
    </row>
    <row r="117" ht="23.25" spans="1:9">
      <c r="A117" s="155">
        <v>371001</v>
      </c>
      <c r="B117" s="155">
        <v>111</v>
      </c>
      <c r="C117" s="156" t="s">
        <v>164</v>
      </c>
      <c r="D117" s="155"/>
      <c r="E117" s="156" t="s">
        <v>164</v>
      </c>
      <c r="F117" s="156" t="s">
        <v>34</v>
      </c>
      <c r="G117" s="155" t="s">
        <v>12</v>
      </c>
      <c r="H117" s="155"/>
      <c r="I117" s="156"/>
    </row>
    <row r="118" ht="23.25" spans="1:9">
      <c r="A118" s="155">
        <v>372001</v>
      </c>
      <c r="B118" s="155">
        <v>112</v>
      </c>
      <c r="C118" s="156" t="s">
        <v>165</v>
      </c>
      <c r="D118" s="155"/>
      <c r="E118" s="156" t="s">
        <v>165</v>
      </c>
      <c r="F118" s="156" t="s">
        <v>34</v>
      </c>
      <c r="G118" s="155" t="s">
        <v>12</v>
      </c>
      <c r="H118" s="155"/>
      <c r="I118" s="156"/>
    </row>
    <row r="119" ht="23.25" spans="1:9">
      <c r="A119" s="155">
        <v>415001</v>
      </c>
      <c r="B119" s="155">
        <v>113</v>
      </c>
      <c r="C119" s="156" t="s">
        <v>166</v>
      </c>
      <c r="D119" s="155"/>
      <c r="E119" s="156" t="s">
        <v>166</v>
      </c>
      <c r="F119" s="156" t="s">
        <v>31</v>
      </c>
      <c r="G119" s="155" t="s">
        <v>12</v>
      </c>
      <c r="H119" s="155"/>
      <c r="I119" s="156"/>
    </row>
    <row r="120" ht="23.25" spans="1:9">
      <c r="A120" s="155">
        <v>426001</v>
      </c>
      <c r="B120" s="155">
        <v>114</v>
      </c>
      <c r="C120" s="156" t="s">
        <v>167</v>
      </c>
      <c r="D120" s="155"/>
      <c r="E120" s="156" t="s">
        <v>167</v>
      </c>
      <c r="F120" s="156" t="s">
        <v>31</v>
      </c>
      <c r="G120" s="155" t="s">
        <v>12</v>
      </c>
      <c r="H120" s="155"/>
      <c r="I120" s="156"/>
    </row>
    <row r="121" ht="23.25" spans="1:9">
      <c r="A121" s="155">
        <v>412001</v>
      </c>
      <c r="B121" s="155">
        <v>115</v>
      </c>
      <c r="C121" s="156" t="s">
        <v>168</v>
      </c>
      <c r="D121" s="155"/>
      <c r="E121" s="156" t="s">
        <v>168</v>
      </c>
      <c r="F121" s="156" t="s">
        <v>31</v>
      </c>
      <c r="G121" s="155" t="s">
        <v>12</v>
      </c>
      <c r="H121" s="155"/>
      <c r="I121" s="156"/>
    </row>
    <row r="122" ht="23.25" spans="1:9">
      <c r="A122" s="155">
        <v>336001</v>
      </c>
      <c r="B122" s="155">
        <v>116</v>
      </c>
      <c r="C122" s="156" t="s">
        <v>169</v>
      </c>
      <c r="D122" s="155"/>
      <c r="E122" s="156" t="s">
        <v>169</v>
      </c>
      <c r="F122" s="156" t="s">
        <v>29</v>
      </c>
      <c r="G122" s="155" t="s">
        <v>12</v>
      </c>
      <c r="H122" s="155"/>
      <c r="I122" s="156"/>
    </row>
    <row r="123" ht="23.25" spans="1:9">
      <c r="A123" s="155">
        <v>474001</v>
      </c>
      <c r="B123" s="155">
        <v>117</v>
      </c>
      <c r="C123" s="156" t="s">
        <v>170</v>
      </c>
      <c r="D123" s="155"/>
      <c r="E123" s="156" t="s">
        <v>170</v>
      </c>
      <c r="F123" s="156" t="s">
        <v>34</v>
      </c>
      <c r="G123" s="155" t="s">
        <v>12</v>
      </c>
      <c r="H123" s="155"/>
      <c r="I123" s="156"/>
    </row>
    <row r="124" ht="23.25" spans="1:9">
      <c r="A124" s="155">
        <v>478001</v>
      </c>
      <c r="B124" s="155">
        <v>118</v>
      </c>
      <c r="C124" s="156" t="s">
        <v>171</v>
      </c>
      <c r="D124" s="155"/>
      <c r="E124" s="156" t="s">
        <v>171</v>
      </c>
      <c r="F124" s="156" t="s">
        <v>34</v>
      </c>
      <c r="G124" s="155" t="s">
        <v>12</v>
      </c>
      <c r="H124" s="155"/>
      <c r="I124" s="156"/>
    </row>
    <row r="125" ht="23.25" spans="1:9">
      <c r="A125" s="155">
        <v>370001</v>
      </c>
      <c r="B125" s="155">
        <v>119</v>
      </c>
      <c r="C125" s="156" t="s">
        <v>172</v>
      </c>
      <c r="D125" s="155"/>
      <c r="E125" s="156" t="s">
        <v>172</v>
      </c>
      <c r="F125" s="156" t="s">
        <v>34</v>
      </c>
      <c r="G125" s="155" t="s">
        <v>12</v>
      </c>
      <c r="H125" s="155"/>
      <c r="I125" s="156"/>
    </row>
    <row r="126" ht="23.25" spans="1:9">
      <c r="A126" s="155">
        <v>270004</v>
      </c>
      <c r="B126" s="155">
        <v>120</v>
      </c>
      <c r="C126" s="156" t="s">
        <v>173</v>
      </c>
      <c r="D126" s="155"/>
      <c r="E126" s="156" t="s">
        <v>173</v>
      </c>
      <c r="F126" s="156" t="s">
        <v>20</v>
      </c>
      <c r="G126" s="155" t="s">
        <v>12</v>
      </c>
      <c r="H126" s="155"/>
      <c r="I126" s="156"/>
    </row>
    <row r="127" ht="23.25" spans="1:9">
      <c r="A127" s="155">
        <v>250005</v>
      </c>
      <c r="B127" s="155">
        <v>121</v>
      </c>
      <c r="C127" s="156" t="s">
        <v>174</v>
      </c>
      <c r="D127" s="155"/>
      <c r="E127" s="156" t="s">
        <v>174</v>
      </c>
      <c r="F127" s="156" t="s">
        <v>20</v>
      </c>
      <c r="G127" s="155" t="s">
        <v>175</v>
      </c>
      <c r="H127" s="155"/>
      <c r="I127" s="156"/>
    </row>
    <row r="128" ht="23.25" spans="1:9">
      <c r="A128" s="155">
        <v>250006</v>
      </c>
      <c r="B128" s="155">
        <v>122</v>
      </c>
      <c r="C128" s="156" t="s">
        <v>176</v>
      </c>
      <c r="D128" s="155"/>
      <c r="E128" s="156" t="s">
        <v>176</v>
      </c>
      <c r="F128" s="156" t="s">
        <v>20</v>
      </c>
      <c r="G128" s="155" t="s">
        <v>175</v>
      </c>
      <c r="H128" s="155"/>
      <c r="I128" s="156"/>
    </row>
    <row r="129" ht="23.25" spans="1:9">
      <c r="A129" s="155">
        <v>250007</v>
      </c>
      <c r="B129" s="155">
        <v>123</v>
      </c>
      <c r="C129" s="156" t="s">
        <v>177</v>
      </c>
      <c r="D129" s="155"/>
      <c r="E129" s="156" t="s">
        <v>177</v>
      </c>
      <c r="F129" s="156" t="s">
        <v>20</v>
      </c>
      <c r="G129" s="155" t="s">
        <v>175</v>
      </c>
      <c r="H129" s="155"/>
      <c r="I129" s="156"/>
    </row>
    <row r="130" ht="23.25" spans="1:9">
      <c r="A130" s="155">
        <v>250008</v>
      </c>
      <c r="B130" s="155">
        <v>124</v>
      </c>
      <c r="C130" s="156" t="s">
        <v>178</v>
      </c>
      <c r="D130" s="155"/>
      <c r="E130" s="156" t="s">
        <v>178</v>
      </c>
      <c r="F130" s="156" t="s">
        <v>20</v>
      </c>
      <c r="G130" s="155" t="s">
        <v>175</v>
      </c>
      <c r="H130" s="155"/>
      <c r="I130" s="156"/>
    </row>
    <row r="131" ht="23.25" spans="1:9">
      <c r="A131" s="155">
        <v>250009</v>
      </c>
      <c r="B131" s="155">
        <v>125</v>
      </c>
      <c r="C131" s="156" t="s">
        <v>179</v>
      </c>
      <c r="D131" s="155"/>
      <c r="E131" s="156" t="s">
        <v>179</v>
      </c>
      <c r="F131" s="156" t="s">
        <v>20</v>
      </c>
      <c r="G131" s="155" t="s">
        <v>175</v>
      </c>
      <c r="H131" s="155"/>
      <c r="I131" s="156"/>
    </row>
    <row r="132" ht="23.25" spans="1:9">
      <c r="A132" s="155">
        <v>250010</v>
      </c>
      <c r="B132" s="155">
        <v>126</v>
      </c>
      <c r="C132" s="156" t="s">
        <v>180</v>
      </c>
      <c r="D132" s="155"/>
      <c r="E132" s="156" t="s">
        <v>180</v>
      </c>
      <c r="F132" s="156" t="s">
        <v>20</v>
      </c>
      <c r="G132" s="155" t="s">
        <v>175</v>
      </c>
      <c r="H132" s="155"/>
      <c r="I132" s="156"/>
    </row>
    <row r="133" ht="23.25" spans="1:9">
      <c r="A133" s="155">
        <v>250011</v>
      </c>
      <c r="B133" s="155">
        <v>127</v>
      </c>
      <c r="C133" s="156" t="s">
        <v>181</v>
      </c>
      <c r="D133" s="155"/>
      <c r="E133" s="156" t="s">
        <v>181</v>
      </c>
      <c r="F133" s="156" t="s">
        <v>20</v>
      </c>
      <c r="G133" s="155" t="s">
        <v>175</v>
      </c>
      <c r="H133" s="155"/>
      <c r="I133" s="156"/>
    </row>
    <row r="134" ht="23.25" spans="1:9">
      <c r="A134" s="155">
        <v>250012</v>
      </c>
      <c r="B134" s="155">
        <v>128</v>
      </c>
      <c r="C134" s="156" t="s">
        <v>182</v>
      </c>
      <c r="D134" s="155"/>
      <c r="E134" s="156" t="s">
        <v>182</v>
      </c>
      <c r="F134" s="156" t="s">
        <v>20</v>
      </c>
      <c r="G134" s="155" t="s">
        <v>175</v>
      </c>
      <c r="H134" s="155"/>
      <c r="I134" s="156"/>
    </row>
    <row r="135" ht="23.25" spans="1:9">
      <c r="A135" s="155">
        <v>250013</v>
      </c>
      <c r="B135" s="155">
        <v>129</v>
      </c>
      <c r="C135" s="156" t="s">
        <v>183</v>
      </c>
      <c r="D135" s="155"/>
      <c r="E135" s="156" t="s">
        <v>183</v>
      </c>
      <c r="F135" s="156" t="s">
        <v>20</v>
      </c>
      <c r="G135" s="155" t="s">
        <v>175</v>
      </c>
      <c r="H135" s="155"/>
      <c r="I135" s="156"/>
    </row>
    <row r="136" ht="23.25" spans="1:9">
      <c r="A136" s="155">
        <v>250014</v>
      </c>
      <c r="B136" s="155">
        <v>130</v>
      </c>
      <c r="C136" s="156" t="s">
        <v>184</v>
      </c>
      <c r="D136" s="155"/>
      <c r="E136" s="156" t="s">
        <v>184</v>
      </c>
      <c r="F136" s="156" t="s">
        <v>20</v>
      </c>
      <c r="G136" s="155" t="s">
        <v>175</v>
      </c>
      <c r="H136" s="155"/>
      <c r="I136" s="156"/>
    </row>
    <row r="137" ht="23.25" spans="1:9">
      <c r="A137" s="155">
        <v>250015</v>
      </c>
      <c r="B137" s="155">
        <v>131</v>
      </c>
      <c r="C137" s="156" t="s">
        <v>185</v>
      </c>
      <c r="D137" s="155"/>
      <c r="E137" s="156" t="s">
        <v>185</v>
      </c>
      <c r="F137" s="156" t="s">
        <v>20</v>
      </c>
      <c r="G137" s="155" t="s">
        <v>175</v>
      </c>
      <c r="H137" s="155"/>
      <c r="I137" s="156"/>
    </row>
    <row r="138" ht="23.25" spans="1:9">
      <c r="A138" s="155">
        <v>250016</v>
      </c>
      <c r="B138" s="155">
        <v>132</v>
      </c>
      <c r="C138" s="156" t="s">
        <v>186</v>
      </c>
      <c r="D138" s="155"/>
      <c r="E138" s="156" t="s">
        <v>186</v>
      </c>
      <c r="F138" s="156" t="s">
        <v>20</v>
      </c>
      <c r="G138" s="155" t="s">
        <v>175</v>
      </c>
      <c r="H138" s="155"/>
      <c r="I138" s="156"/>
    </row>
    <row r="139" ht="23.25" spans="1:9">
      <c r="A139" s="155">
        <v>250017</v>
      </c>
      <c r="B139" s="155">
        <v>133</v>
      </c>
      <c r="C139" s="156" t="s">
        <v>187</v>
      </c>
      <c r="D139" s="155"/>
      <c r="E139" s="156" t="s">
        <v>187</v>
      </c>
      <c r="F139" s="156" t="s">
        <v>20</v>
      </c>
      <c r="G139" s="155" t="s">
        <v>175</v>
      </c>
      <c r="H139" s="155"/>
      <c r="I139" s="156"/>
    </row>
    <row r="140" ht="23.25" spans="1:9">
      <c r="A140" s="155">
        <v>250018</v>
      </c>
      <c r="B140" s="155">
        <v>134</v>
      </c>
      <c r="C140" s="156" t="s">
        <v>188</v>
      </c>
      <c r="D140" s="155"/>
      <c r="E140" s="156" t="s">
        <v>188</v>
      </c>
      <c r="F140" s="156" t="s">
        <v>20</v>
      </c>
      <c r="G140" s="155" t="s">
        <v>175</v>
      </c>
      <c r="H140" s="155"/>
      <c r="I140" s="156"/>
    </row>
    <row r="141" ht="23.25" spans="1:9">
      <c r="A141" s="155">
        <v>250019</v>
      </c>
      <c r="B141" s="155">
        <v>135</v>
      </c>
      <c r="C141" s="156" t="s">
        <v>189</v>
      </c>
      <c r="D141" s="155"/>
      <c r="E141" s="156" t="s">
        <v>189</v>
      </c>
      <c r="F141" s="156" t="s">
        <v>20</v>
      </c>
      <c r="G141" s="155" t="s">
        <v>175</v>
      </c>
      <c r="H141" s="155"/>
      <c r="I141" s="156"/>
    </row>
    <row r="142" ht="23.25" spans="1:9">
      <c r="A142" s="155">
        <v>250021</v>
      </c>
      <c r="B142" s="155">
        <v>136</v>
      </c>
      <c r="C142" s="156" t="s">
        <v>190</v>
      </c>
      <c r="D142" s="155"/>
      <c r="E142" s="156" t="s">
        <v>190</v>
      </c>
      <c r="F142" s="156" t="s">
        <v>20</v>
      </c>
      <c r="G142" s="155" t="s">
        <v>175</v>
      </c>
      <c r="H142" s="155"/>
      <c r="I142" s="156"/>
    </row>
    <row r="143" ht="23.25" spans="1:9">
      <c r="A143" s="155">
        <v>250048</v>
      </c>
      <c r="B143" s="155">
        <v>137</v>
      </c>
      <c r="C143" s="156" t="s">
        <v>191</v>
      </c>
      <c r="D143" s="155"/>
      <c r="E143" s="156" t="s">
        <v>191</v>
      </c>
      <c r="F143" s="156" t="s">
        <v>20</v>
      </c>
      <c r="G143" s="155" t="s">
        <v>175</v>
      </c>
      <c r="H143" s="155"/>
      <c r="I143" s="156"/>
    </row>
    <row r="144" ht="23.25" spans="1:9">
      <c r="A144" s="155">
        <v>250050</v>
      </c>
      <c r="B144" s="155">
        <v>138</v>
      </c>
      <c r="C144" s="156" t="s">
        <v>192</v>
      </c>
      <c r="D144" s="155"/>
      <c r="E144" s="156" t="s">
        <v>192</v>
      </c>
      <c r="F144" s="156" t="s">
        <v>20</v>
      </c>
      <c r="G144" s="155" t="s">
        <v>175</v>
      </c>
      <c r="H144" s="155"/>
      <c r="I144" s="156"/>
    </row>
    <row r="145" ht="23.25" spans="1:9">
      <c r="A145" s="155">
        <v>250051</v>
      </c>
      <c r="B145" s="155">
        <v>139</v>
      </c>
      <c r="C145" s="156" t="s">
        <v>193</v>
      </c>
      <c r="D145" s="155"/>
      <c r="E145" s="156" t="s">
        <v>193</v>
      </c>
      <c r="F145" s="156" t="s">
        <v>20</v>
      </c>
      <c r="G145" s="155" t="s">
        <v>175</v>
      </c>
      <c r="H145" s="155"/>
      <c r="I145" s="156"/>
    </row>
    <row r="146" ht="23.25" spans="1:9">
      <c r="A146" s="155">
        <v>250053</v>
      </c>
      <c r="B146" s="155">
        <v>140</v>
      </c>
      <c r="C146" s="156" t="s">
        <v>194</v>
      </c>
      <c r="D146" s="155"/>
      <c r="E146" s="156" t="s">
        <v>194</v>
      </c>
      <c r="F146" s="156" t="s">
        <v>20</v>
      </c>
      <c r="G146" s="155" t="s">
        <v>175</v>
      </c>
      <c r="H146" s="155"/>
      <c r="I146" s="156"/>
    </row>
    <row r="147" ht="23.25" spans="1:9">
      <c r="A147" s="155">
        <v>250054</v>
      </c>
      <c r="B147" s="155">
        <v>141</v>
      </c>
      <c r="C147" s="156" t="s">
        <v>195</v>
      </c>
      <c r="D147" s="155"/>
      <c r="E147" s="156" t="s">
        <v>195</v>
      </c>
      <c r="F147" s="156" t="s">
        <v>20</v>
      </c>
      <c r="G147" s="155" t="s">
        <v>175</v>
      </c>
      <c r="H147" s="155"/>
      <c r="I147" s="156"/>
    </row>
    <row r="148" ht="23.25" spans="1:9">
      <c r="A148" s="155">
        <v>250055</v>
      </c>
      <c r="B148" s="155">
        <v>142</v>
      </c>
      <c r="C148" s="156" t="s">
        <v>196</v>
      </c>
      <c r="D148" s="155"/>
      <c r="E148" s="156" t="s">
        <v>196</v>
      </c>
      <c r="F148" s="156" t="s">
        <v>20</v>
      </c>
      <c r="G148" s="155" t="s">
        <v>175</v>
      </c>
      <c r="H148" s="155"/>
      <c r="I148" s="156"/>
    </row>
    <row r="149" ht="23.25" spans="1:9">
      <c r="A149" s="155">
        <v>250057</v>
      </c>
      <c r="B149" s="155">
        <v>143</v>
      </c>
      <c r="C149" s="156" t="s">
        <v>197</v>
      </c>
      <c r="D149" s="155"/>
      <c r="E149" s="156" t="s">
        <v>197</v>
      </c>
      <c r="F149" s="156" t="s">
        <v>20</v>
      </c>
      <c r="G149" s="155" t="s">
        <v>175</v>
      </c>
      <c r="H149" s="155"/>
      <c r="I149" s="156"/>
    </row>
    <row r="150" ht="23.25" spans="1:9">
      <c r="A150" s="155">
        <v>250058</v>
      </c>
      <c r="B150" s="155">
        <v>144</v>
      </c>
      <c r="C150" s="156" t="s">
        <v>198</v>
      </c>
      <c r="D150" s="155"/>
      <c r="E150" s="156" t="s">
        <v>198</v>
      </c>
      <c r="F150" s="156" t="s">
        <v>20</v>
      </c>
      <c r="G150" s="155" t="s">
        <v>175</v>
      </c>
      <c r="H150" s="155"/>
      <c r="I150" s="156"/>
    </row>
    <row r="151" ht="23.25" spans="1:9">
      <c r="A151" s="155">
        <v>361001</v>
      </c>
      <c r="B151" s="155">
        <v>145</v>
      </c>
      <c r="C151" s="156" t="s">
        <v>199</v>
      </c>
      <c r="D151" s="155"/>
      <c r="E151" s="156" t="s">
        <v>199</v>
      </c>
      <c r="F151" s="156" t="s">
        <v>34</v>
      </c>
      <c r="G151" s="155" t="s">
        <v>12</v>
      </c>
      <c r="H151" s="155"/>
      <c r="I151" s="156"/>
    </row>
    <row r="152" ht="23.25" spans="1:9">
      <c r="A152" s="155">
        <v>362001</v>
      </c>
      <c r="B152" s="155">
        <v>146</v>
      </c>
      <c r="C152" s="156" t="s">
        <v>200</v>
      </c>
      <c r="D152" s="155"/>
      <c r="E152" s="156" t="s">
        <v>200</v>
      </c>
      <c r="F152" s="156" t="s">
        <v>34</v>
      </c>
      <c r="G152" s="155" t="s">
        <v>12</v>
      </c>
      <c r="H152" s="155"/>
      <c r="I152" s="156"/>
    </row>
    <row r="153" ht="23.25" spans="1:9">
      <c r="A153" s="155">
        <v>373001</v>
      </c>
      <c r="B153" s="155">
        <v>147</v>
      </c>
      <c r="C153" s="156" t="s">
        <v>201</v>
      </c>
      <c r="D153" s="155"/>
      <c r="E153" s="156" t="s">
        <v>201</v>
      </c>
      <c r="F153" s="156" t="s">
        <v>34</v>
      </c>
      <c r="G153" s="155" t="s">
        <v>12</v>
      </c>
      <c r="H153" s="155"/>
      <c r="I153" s="156"/>
    </row>
    <row r="154" ht="23.25" spans="1:9">
      <c r="A154" s="155">
        <v>470001</v>
      </c>
      <c r="B154" s="155">
        <v>148</v>
      </c>
      <c r="C154" s="156" t="s">
        <v>202</v>
      </c>
      <c r="D154" s="155"/>
      <c r="E154" s="156" t="s">
        <v>202</v>
      </c>
      <c r="F154" s="156" t="s">
        <v>34</v>
      </c>
      <c r="G154" s="155" t="s">
        <v>12</v>
      </c>
      <c r="H154" s="155"/>
      <c r="I154" s="156"/>
    </row>
    <row r="155" ht="23.25" spans="1:9">
      <c r="A155" s="155">
        <v>471001</v>
      </c>
      <c r="B155" s="155">
        <v>149</v>
      </c>
      <c r="C155" s="156" t="s">
        <v>203</v>
      </c>
      <c r="D155" s="155"/>
      <c r="E155" s="156" t="s">
        <v>203</v>
      </c>
      <c r="F155" s="156" t="s">
        <v>34</v>
      </c>
      <c r="G155" s="155" t="s">
        <v>12</v>
      </c>
      <c r="H155" s="155"/>
      <c r="I155" s="156"/>
    </row>
    <row r="156" ht="23.25" spans="1:9">
      <c r="A156" s="155">
        <v>363001</v>
      </c>
      <c r="B156" s="155">
        <v>150</v>
      </c>
      <c r="C156" s="156" t="s">
        <v>204</v>
      </c>
      <c r="D156" s="155"/>
      <c r="E156" s="156" t="s">
        <v>204</v>
      </c>
      <c r="F156" s="156" t="s">
        <v>34</v>
      </c>
      <c r="G156" s="155" t="s">
        <v>12</v>
      </c>
      <c r="H156" s="155"/>
      <c r="I156" s="156"/>
    </row>
    <row r="157" ht="23.25" spans="1:9">
      <c r="A157" s="155">
        <v>450001</v>
      </c>
      <c r="B157" s="155">
        <v>151</v>
      </c>
      <c r="C157" s="156" t="s">
        <v>205</v>
      </c>
      <c r="D157" s="155"/>
      <c r="E157" s="156" t="s">
        <v>205</v>
      </c>
      <c r="F157" s="156" t="s">
        <v>20</v>
      </c>
      <c r="G157" s="155" t="s">
        <v>12</v>
      </c>
      <c r="H157" s="155"/>
      <c r="I157" s="156"/>
    </row>
    <row r="158" ht="23.25" spans="1:9">
      <c r="A158" s="155">
        <v>454001</v>
      </c>
      <c r="B158" s="155">
        <v>152</v>
      </c>
      <c r="C158" s="156" t="s">
        <v>206</v>
      </c>
      <c r="D158" s="155"/>
      <c r="E158" s="156" t="s">
        <v>206</v>
      </c>
      <c r="F158" s="156" t="s">
        <v>34</v>
      </c>
      <c r="G158" s="155" t="s">
        <v>12</v>
      </c>
      <c r="H158" s="155"/>
      <c r="I158" s="156"/>
    </row>
    <row r="159" ht="23.25" spans="1:9">
      <c r="A159" s="155">
        <v>455001</v>
      </c>
      <c r="B159" s="155">
        <v>153</v>
      </c>
      <c r="C159" s="156" t="s">
        <v>207</v>
      </c>
      <c r="D159" s="155"/>
      <c r="E159" s="156" t="s">
        <v>207</v>
      </c>
      <c r="F159" s="156" t="s">
        <v>34</v>
      </c>
      <c r="G159" s="155" t="s">
        <v>12</v>
      </c>
      <c r="H159" s="155"/>
      <c r="I159" s="156"/>
    </row>
    <row r="160" ht="23.25" spans="1:9">
      <c r="A160" s="155">
        <v>457001</v>
      </c>
      <c r="B160" s="155">
        <v>154</v>
      </c>
      <c r="C160" s="156" t="s">
        <v>208</v>
      </c>
      <c r="D160" s="155"/>
      <c r="E160" s="156" t="s">
        <v>208</v>
      </c>
      <c r="F160" s="156" t="s">
        <v>34</v>
      </c>
      <c r="G160" s="155" t="s">
        <v>12</v>
      </c>
      <c r="H160" s="155"/>
      <c r="I160" s="156"/>
    </row>
    <row r="161" ht="23.25" spans="1:9">
      <c r="A161" s="155">
        <v>459001</v>
      </c>
      <c r="B161" s="155">
        <v>155</v>
      </c>
      <c r="C161" s="156" t="s">
        <v>209</v>
      </c>
      <c r="D161" s="155"/>
      <c r="E161" s="156" t="s">
        <v>209</v>
      </c>
      <c r="F161" s="156" t="s">
        <v>34</v>
      </c>
      <c r="G161" s="155" t="s">
        <v>12</v>
      </c>
      <c r="H161" s="155"/>
      <c r="I161" s="156"/>
    </row>
    <row r="162" ht="23.25" spans="1:9">
      <c r="A162" s="155">
        <v>461001</v>
      </c>
      <c r="B162" s="155">
        <v>156</v>
      </c>
      <c r="C162" s="156" t="s">
        <v>210</v>
      </c>
      <c r="D162" s="155"/>
      <c r="E162" s="156" t="s">
        <v>210</v>
      </c>
      <c r="F162" s="156" t="s">
        <v>34</v>
      </c>
      <c r="G162" s="155" t="s">
        <v>12</v>
      </c>
      <c r="H162" s="155"/>
      <c r="I162" s="156"/>
    </row>
    <row r="163" ht="23.25" spans="1:9">
      <c r="A163" s="155">
        <v>463001</v>
      </c>
      <c r="B163" s="155">
        <v>157</v>
      </c>
      <c r="C163" s="156" t="s">
        <v>211</v>
      </c>
      <c r="D163" s="155"/>
      <c r="E163" s="156" t="s">
        <v>211</v>
      </c>
      <c r="F163" s="156" t="s">
        <v>34</v>
      </c>
      <c r="G163" s="155" t="s">
        <v>12</v>
      </c>
      <c r="H163" s="155"/>
      <c r="I163" s="156"/>
    </row>
    <row r="164" ht="23.25" spans="1:9">
      <c r="A164" s="155">
        <v>465001</v>
      </c>
      <c r="B164" s="155">
        <v>158</v>
      </c>
      <c r="C164" s="156" t="s">
        <v>212</v>
      </c>
      <c r="D164" s="155"/>
      <c r="E164" s="156" t="s">
        <v>212</v>
      </c>
      <c r="F164" s="156" t="s">
        <v>34</v>
      </c>
      <c r="G164" s="155" t="s">
        <v>12</v>
      </c>
      <c r="H164" s="155"/>
      <c r="I164" s="156"/>
    </row>
    <row r="165" ht="23.25" spans="1:9">
      <c r="A165" s="155">
        <v>466001</v>
      </c>
      <c r="B165" s="155">
        <v>159</v>
      </c>
      <c r="C165" s="156" t="s">
        <v>213</v>
      </c>
      <c r="D165" s="155"/>
      <c r="E165" s="156" t="s">
        <v>213</v>
      </c>
      <c r="F165" s="156" t="s">
        <v>34</v>
      </c>
      <c r="G165" s="155" t="s">
        <v>12</v>
      </c>
      <c r="H165" s="155"/>
      <c r="I165" s="156"/>
    </row>
    <row r="166" ht="23.25" spans="1:9">
      <c r="A166" s="155">
        <v>467001</v>
      </c>
      <c r="B166" s="155">
        <v>160</v>
      </c>
      <c r="C166" s="156" t="s">
        <v>214</v>
      </c>
      <c r="D166" s="155"/>
      <c r="E166" s="156" t="s">
        <v>214</v>
      </c>
      <c r="F166" s="156" t="s">
        <v>34</v>
      </c>
      <c r="G166" s="155" t="s">
        <v>12</v>
      </c>
      <c r="H166" s="155"/>
      <c r="I166" s="156"/>
    </row>
    <row r="167" ht="23.25" spans="1:9">
      <c r="A167" s="155">
        <v>469001</v>
      </c>
      <c r="B167" s="155">
        <v>161</v>
      </c>
      <c r="C167" s="156" t="s">
        <v>215</v>
      </c>
      <c r="D167" s="155"/>
      <c r="E167" s="156" t="s">
        <v>215</v>
      </c>
      <c r="F167" s="156" t="s">
        <v>34</v>
      </c>
      <c r="G167" s="155" t="s">
        <v>12</v>
      </c>
      <c r="H167" s="155"/>
      <c r="I167" s="156"/>
    </row>
    <row r="168" ht="23.25" spans="1:9">
      <c r="A168" s="155">
        <v>250059</v>
      </c>
      <c r="B168" s="155">
        <v>162</v>
      </c>
      <c r="C168" s="156" t="s">
        <v>216</v>
      </c>
      <c r="D168" s="155"/>
      <c r="E168" s="156" t="s">
        <v>216</v>
      </c>
      <c r="F168" s="156" t="s">
        <v>20</v>
      </c>
      <c r="G168" s="155" t="s">
        <v>175</v>
      </c>
      <c r="H168" s="155"/>
      <c r="I168" s="156"/>
    </row>
    <row r="169" ht="23.25" spans="1:9">
      <c r="A169" s="155">
        <v>601001</v>
      </c>
      <c r="B169" s="155">
        <v>163</v>
      </c>
      <c r="C169" s="156" t="s">
        <v>217</v>
      </c>
      <c r="D169" s="155"/>
      <c r="E169" s="156" t="s">
        <v>217</v>
      </c>
      <c r="F169" s="156" t="s">
        <v>11</v>
      </c>
      <c r="G169" s="155" t="s">
        <v>12</v>
      </c>
      <c r="H169" s="155"/>
      <c r="I169" s="156"/>
    </row>
    <row r="170" ht="23.25" spans="1:9">
      <c r="A170" s="155">
        <v>602001</v>
      </c>
      <c r="B170" s="155">
        <v>164</v>
      </c>
      <c r="C170" s="156" t="s">
        <v>218</v>
      </c>
      <c r="D170" s="155"/>
      <c r="E170" s="156" t="s">
        <v>218</v>
      </c>
      <c r="F170" s="156" t="s">
        <v>11</v>
      </c>
      <c r="G170" s="155" t="s">
        <v>12</v>
      </c>
      <c r="H170" s="155"/>
      <c r="I170" s="156"/>
    </row>
    <row r="171" ht="23.25" spans="1:9">
      <c r="A171" s="155">
        <v>603001</v>
      </c>
      <c r="B171" s="155">
        <v>165</v>
      </c>
      <c r="C171" s="156" t="s">
        <v>219</v>
      </c>
      <c r="D171" s="155"/>
      <c r="E171" s="156" t="s">
        <v>219</v>
      </c>
      <c r="F171" s="156" t="s">
        <v>11</v>
      </c>
      <c r="G171" s="155" t="s">
        <v>12</v>
      </c>
      <c r="H171" s="155"/>
      <c r="I171" s="156"/>
    </row>
    <row r="172" ht="23.25" spans="1:9">
      <c r="A172" s="155">
        <v>604001</v>
      </c>
      <c r="B172" s="155">
        <v>166</v>
      </c>
      <c r="C172" s="156" t="s">
        <v>220</v>
      </c>
      <c r="D172" s="155"/>
      <c r="E172" s="156" t="s">
        <v>220</v>
      </c>
      <c r="F172" s="156" t="s">
        <v>11</v>
      </c>
      <c r="G172" s="155" t="s">
        <v>12</v>
      </c>
      <c r="H172" s="155"/>
      <c r="I172" s="156"/>
    </row>
    <row r="173" ht="23.25" spans="1:9">
      <c r="A173" s="155">
        <v>605001</v>
      </c>
      <c r="B173" s="155">
        <v>167</v>
      </c>
      <c r="C173" s="156" t="s">
        <v>221</v>
      </c>
      <c r="D173" s="155"/>
      <c r="E173" s="156" t="s">
        <v>221</v>
      </c>
      <c r="F173" s="156" t="s">
        <v>11</v>
      </c>
      <c r="G173" s="155" t="s">
        <v>12</v>
      </c>
      <c r="H173" s="155"/>
      <c r="I173" s="156"/>
    </row>
    <row r="174" ht="23.25" spans="1:9">
      <c r="A174" s="155">
        <v>606001</v>
      </c>
      <c r="B174" s="155">
        <v>168</v>
      </c>
      <c r="C174" s="156" t="s">
        <v>222</v>
      </c>
      <c r="D174" s="155"/>
      <c r="E174" s="156" t="s">
        <v>222</v>
      </c>
      <c r="F174" s="156" t="s">
        <v>11</v>
      </c>
      <c r="G174" s="155" t="s">
        <v>12</v>
      </c>
      <c r="H174" s="155"/>
      <c r="I174" s="156"/>
    </row>
    <row r="175" ht="23.25" spans="1:9">
      <c r="A175" s="155">
        <v>607001</v>
      </c>
      <c r="B175" s="155">
        <v>169</v>
      </c>
      <c r="C175" s="156" t="s">
        <v>223</v>
      </c>
      <c r="D175" s="155"/>
      <c r="E175" s="156" t="s">
        <v>223</v>
      </c>
      <c r="F175" s="156" t="s">
        <v>11</v>
      </c>
      <c r="G175" s="155" t="s">
        <v>12</v>
      </c>
      <c r="H175" s="155"/>
      <c r="I175" s="156"/>
    </row>
    <row r="176" ht="23.25" spans="1:9">
      <c r="A176" s="155">
        <v>608001</v>
      </c>
      <c r="B176" s="155">
        <v>170</v>
      </c>
      <c r="C176" s="156" t="s">
        <v>224</v>
      </c>
      <c r="D176" s="155"/>
      <c r="E176" s="156" t="s">
        <v>224</v>
      </c>
      <c r="F176" s="156" t="s">
        <v>11</v>
      </c>
      <c r="G176" s="155" t="s">
        <v>12</v>
      </c>
      <c r="H176" s="155"/>
      <c r="I176" s="156"/>
    </row>
    <row r="177" ht="23.25" spans="1:9">
      <c r="A177" s="155">
        <v>609001</v>
      </c>
      <c r="B177" s="155">
        <v>171</v>
      </c>
      <c r="C177" s="156" t="s">
        <v>225</v>
      </c>
      <c r="D177" s="155"/>
      <c r="E177" s="156" t="s">
        <v>225</v>
      </c>
      <c r="F177" s="156" t="s">
        <v>11</v>
      </c>
      <c r="G177" s="155" t="s">
        <v>12</v>
      </c>
      <c r="H177" s="155"/>
      <c r="I177" s="156"/>
    </row>
    <row r="178" ht="23.25" spans="1:9">
      <c r="A178" s="155">
        <v>610001</v>
      </c>
      <c r="B178" s="155">
        <v>172</v>
      </c>
      <c r="C178" s="156" t="s">
        <v>226</v>
      </c>
      <c r="D178" s="155"/>
      <c r="E178" s="156" t="s">
        <v>226</v>
      </c>
      <c r="F178" s="156" t="s">
        <v>11</v>
      </c>
      <c r="G178" s="155" t="s">
        <v>12</v>
      </c>
      <c r="H178" s="155"/>
      <c r="I178" s="156"/>
    </row>
    <row r="179" ht="23.25" spans="1:9">
      <c r="A179" s="155">
        <v>611001</v>
      </c>
      <c r="B179" s="155">
        <v>173</v>
      </c>
      <c r="C179" s="156" t="s">
        <v>227</v>
      </c>
      <c r="D179" s="155"/>
      <c r="E179" s="156" t="s">
        <v>227</v>
      </c>
      <c r="F179" s="156" t="s">
        <v>11</v>
      </c>
      <c r="G179" s="155" t="s">
        <v>12</v>
      </c>
      <c r="H179" s="155"/>
      <c r="I179" s="156"/>
    </row>
    <row r="180" ht="23.25" spans="1:9">
      <c r="A180" s="155">
        <v>612001</v>
      </c>
      <c r="B180" s="155">
        <v>174</v>
      </c>
      <c r="C180" s="156" t="s">
        <v>228</v>
      </c>
      <c r="D180" s="155"/>
      <c r="E180" s="156" t="s">
        <v>228</v>
      </c>
      <c r="F180" s="156" t="s">
        <v>11</v>
      </c>
      <c r="G180" s="155" t="s">
        <v>12</v>
      </c>
      <c r="H180" s="155"/>
      <c r="I180" s="156"/>
    </row>
    <row r="181" ht="23.25" spans="1:9">
      <c r="A181" s="155">
        <v>613001</v>
      </c>
      <c r="B181" s="155">
        <v>175</v>
      </c>
      <c r="C181" s="156" t="s">
        <v>229</v>
      </c>
      <c r="D181" s="155"/>
      <c r="E181" s="156" t="s">
        <v>229</v>
      </c>
      <c r="F181" s="156" t="s">
        <v>11</v>
      </c>
      <c r="G181" s="155" t="s">
        <v>12</v>
      </c>
      <c r="H181" s="155"/>
      <c r="I181" s="156"/>
    </row>
    <row r="182" ht="23.25" spans="1:9">
      <c r="A182" s="155">
        <v>614001</v>
      </c>
      <c r="B182" s="155">
        <v>176</v>
      </c>
      <c r="C182" s="156" t="s">
        <v>230</v>
      </c>
      <c r="D182" s="155"/>
      <c r="E182" s="156" t="s">
        <v>230</v>
      </c>
      <c r="F182" s="156" t="s">
        <v>11</v>
      </c>
      <c r="G182" s="155" t="s">
        <v>12</v>
      </c>
      <c r="H182" s="155"/>
      <c r="I182" s="156"/>
    </row>
    <row r="183" ht="23.25" spans="1:9">
      <c r="A183" s="155">
        <v>615001</v>
      </c>
      <c r="B183" s="155">
        <v>177</v>
      </c>
      <c r="C183" s="156" t="s">
        <v>231</v>
      </c>
      <c r="D183" s="155"/>
      <c r="E183" s="156" t="s">
        <v>231</v>
      </c>
      <c r="F183" s="156" t="s">
        <v>11</v>
      </c>
      <c r="G183" s="155" t="s">
        <v>12</v>
      </c>
      <c r="H183" s="155"/>
      <c r="I183" s="156"/>
    </row>
    <row r="184" ht="23.25" spans="1:9">
      <c r="A184" s="155">
        <v>616001</v>
      </c>
      <c r="B184" s="155">
        <v>178</v>
      </c>
      <c r="C184" s="156" t="s">
        <v>232</v>
      </c>
      <c r="D184" s="155"/>
      <c r="E184" s="156" t="s">
        <v>232</v>
      </c>
      <c r="F184" s="156" t="s">
        <v>11</v>
      </c>
      <c r="G184" s="155" t="s">
        <v>12</v>
      </c>
      <c r="H184" s="155"/>
      <c r="I184" s="156"/>
    </row>
    <row r="185" ht="23.25" spans="1:9">
      <c r="A185" s="155">
        <v>617001</v>
      </c>
      <c r="B185" s="155">
        <v>179</v>
      </c>
      <c r="C185" s="156" t="s">
        <v>233</v>
      </c>
      <c r="D185" s="155"/>
      <c r="E185" s="156" t="s">
        <v>233</v>
      </c>
      <c r="F185" s="156" t="s">
        <v>11</v>
      </c>
      <c r="G185" s="155" t="s">
        <v>12</v>
      </c>
      <c r="H185" s="155"/>
      <c r="I185" s="156"/>
    </row>
    <row r="186" ht="23.25" spans="1:9">
      <c r="A186" s="155">
        <v>618001</v>
      </c>
      <c r="B186" s="155">
        <v>180</v>
      </c>
      <c r="C186" s="156" t="s">
        <v>234</v>
      </c>
      <c r="D186" s="155"/>
      <c r="E186" s="156" t="s">
        <v>234</v>
      </c>
      <c r="F186" s="156" t="s">
        <v>11</v>
      </c>
      <c r="G186" s="155" t="s">
        <v>12</v>
      </c>
      <c r="H186" s="155"/>
      <c r="I186" s="156"/>
    </row>
    <row r="187" ht="23.25" spans="1:9">
      <c r="A187" s="155">
        <v>619001</v>
      </c>
      <c r="B187" s="155">
        <v>181</v>
      </c>
      <c r="C187" s="156" t="s">
        <v>235</v>
      </c>
      <c r="D187" s="155"/>
      <c r="E187" s="156" t="s">
        <v>235</v>
      </c>
      <c r="F187" s="156" t="s">
        <v>11</v>
      </c>
      <c r="G187" s="155" t="s">
        <v>12</v>
      </c>
      <c r="H187" s="155"/>
      <c r="I187" s="156"/>
    </row>
    <row r="188" ht="23.25" spans="1:9">
      <c r="A188" s="155">
        <v>620001</v>
      </c>
      <c r="B188" s="155">
        <v>182</v>
      </c>
      <c r="C188" s="156" t="s">
        <v>236</v>
      </c>
      <c r="D188" s="155"/>
      <c r="E188" s="156" t="s">
        <v>236</v>
      </c>
      <c r="F188" s="156" t="s">
        <v>11</v>
      </c>
      <c r="G188" s="155" t="s">
        <v>12</v>
      </c>
      <c r="H188" s="155"/>
      <c r="I188" s="156"/>
    </row>
    <row r="189" ht="23.25" spans="1:9">
      <c r="A189" s="155">
        <v>621001</v>
      </c>
      <c r="B189" s="155">
        <v>183</v>
      </c>
      <c r="C189" s="156" t="s">
        <v>237</v>
      </c>
      <c r="D189" s="155"/>
      <c r="E189" s="156" t="s">
        <v>237</v>
      </c>
      <c r="F189" s="156" t="s">
        <v>11</v>
      </c>
      <c r="G189" s="155" t="s">
        <v>12</v>
      </c>
      <c r="H189" s="155"/>
      <c r="I189" s="156"/>
    </row>
    <row r="190" ht="23.25" spans="1:9">
      <c r="A190" s="155">
        <v>622001</v>
      </c>
      <c r="B190" s="155">
        <v>184</v>
      </c>
      <c r="C190" s="156" t="s">
        <v>238</v>
      </c>
      <c r="D190" s="155"/>
      <c r="E190" s="156" t="s">
        <v>238</v>
      </c>
      <c r="F190" s="156" t="s">
        <v>11</v>
      </c>
      <c r="G190" s="155" t="s">
        <v>12</v>
      </c>
      <c r="H190" s="155"/>
      <c r="I190" s="156"/>
    </row>
    <row r="191" ht="23.25" spans="1:9">
      <c r="A191" s="155">
        <v>623001</v>
      </c>
      <c r="B191" s="155">
        <v>185</v>
      </c>
      <c r="C191" s="156" t="s">
        <v>239</v>
      </c>
      <c r="D191" s="155"/>
      <c r="E191" s="156" t="s">
        <v>239</v>
      </c>
      <c r="F191" s="156" t="s">
        <v>11</v>
      </c>
      <c r="G191" s="155" t="s">
        <v>12</v>
      </c>
      <c r="H191" s="155"/>
      <c r="I191" s="156"/>
    </row>
    <row r="192" ht="23.25" spans="1:9">
      <c r="A192" s="155">
        <v>624001</v>
      </c>
      <c r="B192" s="155">
        <v>186</v>
      </c>
      <c r="C192" s="156" t="s">
        <v>240</v>
      </c>
      <c r="D192" s="155"/>
      <c r="E192" s="156" t="s">
        <v>240</v>
      </c>
      <c r="F192" s="156" t="s">
        <v>11</v>
      </c>
      <c r="G192" s="155" t="s">
        <v>12</v>
      </c>
      <c r="H192" s="155"/>
      <c r="I192" s="156"/>
    </row>
    <row r="193" ht="23.25" spans="1:9">
      <c r="A193" s="155">
        <v>625001</v>
      </c>
      <c r="B193" s="155">
        <v>187</v>
      </c>
      <c r="C193" s="156" t="s">
        <v>241</v>
      </c>
      <c r="D193" s="155"/>
      <c r="E193" s="156" t="s">
        <v>241</v>
      </c>
      <c r="F193" s="156" t="s">
        <v>11</v>
      </c>
      <c r="G193" s="155" t="s">
        <v>12</v>
      </c>
      <c r="H193" s="155"/>
      <c r="I193" s="156"/>
    </row>
    <row r="194" ht="23.25" spans="1:9">
      <c r="A194" s="155">
        <v>626001</v>
      </c>
      <c r="B194" s="155">
        <v>188</v>
      </c>
      <c r="C194" s="156" t="s">
        <v>242</v>
      </c>
      <c r="D194" s="155"/>
      <c r="E194" s="156" t="s">
        <v>242</v>
      </c>
      <c r="F194" s="156" t="s">
        <v>11</v>
      </c>
      <c r="G194" s="155" t="s">
        <v>12</v>
      </c>
      <c r="H194" s="155"/>
      <c r="I194" s="156"/>
    </row>
    <row r="195" ht="23.25" spans="1:9">
      <c r="A195" s="155">
        <v>627001</v>
      </c>
      <c r="B195" s="155">
        <v>189</v>
      </c>
      <c r="C195" s="156" t="s">
        <v>243</v>
      </c>
      <c r="D195" s="155"/>
      <c r="E195" s="156" t="s">
        <v>243</v>
      </c>
      <c r="F195" s="156" t="s">
        <v>11</v>
      </c>
      <c r="G195" s="155" t="s">
        <v>12</v>
      </c>
      <c r="H195" s="155"/>
      <c r="I195" s="156"/>
    </row>
    <row r="196" ht="23.25" spans="1:9">
      <c r="A196" s="155">
        <v>628001</v>
      </c>
      <c r="B196" s="155">
        <v>190</v>
      </c>
      <c r="C196" s="156" t="s">
        <v>244</v>
      </c>
      <c r="D196" s="155"/>
      <c r="E196" s="156" t="s">
        <v>244</v>
      </c>
      <c r="F196" s="156" t="s">
        <v>11</v>
      </c>
      <c r="G196" s="155" t="s">
        <v>12</v>
      </c>
      <c r="H196" s="155"/>
      <c r="I196" s="156"/>
    </row>
    <row r="197" ht="23.25" spans="1:9">
      <c r="A197" s="155">
        <v>629001</v>
      </c>
      <c r="B197" s="155">
        <v>191</v>
      </c>
      <c r="C197" s="156" t="s">
        <v>245</v>
      </c>
      <c r="D197" s="155"/>
      <c r="E197" s="156" t="s">
        <v>245</v>
      </c>
      <c r="F197" s="156" t="s">
        <v>11</v>
      </c>
      <c r="G197" s="155" t="s">
        <v>12</v>
      </c>
      <c r="H197" s="155"/>
      <c r="I197" s="156"/>
    </row>
    <row r="198" ht="23.25" spans="1:9">
      <c r="A198" s="155">
        <v>630001</v>
      </c>
      <c r="B198" s="155">
        <v>192</v>
      </c>
      <c r="C198" s="156" t="s">
        <v>246</v>
      </c>
      <c r="D198" s="155"/>
      <c r="E198" s="156" t="s">
        <v>246</v>
      </c>
      <c r="F198" s="156" t="s">
        <v>11</v>
      </c>
      <c r="G198" s="155" t="s">
        <v>12</v>
      </c>
      <c r="H198" s="155"/>
      <c r="I198" s="156"/>
    </row>
    <row r="199" ht="23.25" spans="1:9">
      <c r="A199" s="155">
        <v>631001</v>
      </c>
      <c r="B199" s="155">
        <v>193</v>
      </c>
      <c r="C199" s="156" t="s">
        <v>247</v>
      </c>
      <c r="D199" s="155"/>
      <c r="E199" s="156" t="s">
        <v>247</v>
      </c>
      <c r="F199" s="156" t="s">
        <v>11</v>
      </c>
      <c r="G199" s="155" t="s">
        <v>12</v>
      </c>
      <c r="H199" s="155"/>
      <c r="I199" s="156"/>
    </row>
    <row r="200" ht="23.25" spans="1:9">
      <c r="A200" s="155">
        <v>632001</v>
      </c>
      <c r="B200" s="155">
        <v>194</v>
      </c>
      <c r="C200" s="156" t="s">
        <v>248</v>
      </c>
      <c r="D200" s="155"/>
      <c r="E200" s="156" t="s">
        <v>248</v>
      </c>
      <c r="F200" s="156" t="s">
        <v>11</v>
      </c>
      <c r="G200" s="155" t="s">
        <v>12</v>
      </c>
      <c r="H200" s="155"/>
      <c r="I200" s="156"/>
    </row>
    <row r="201" ht="23.25" spans="1:9">
      <c r="A201" s="155">
        <v>633001</v>
      </c>
      <c r="B201" s="155">
        <v>195</v>
      </c>
      <c r="C201" s="156" t="s">
        <v>249</v>
      </c>
      <c r="D201" s="155"/>
      <c r="E201" s="156" t="s">
        <v>249</v>
      </c>
      <c r="F201" s="156" t="s">
        <v>11</v>
      </c>
      <c r="G201" s="155" t="s">
        <v>12</v>
      </c>
      <c r="H201" s="155"/>
      <c r="I201" s="156"/>
    </row>
    <row r="202" ht="23.25" spans="1:9">
      <c r="A202" s="155">
        <v>634001</v>
      </c>
      <c r="B202" s="155">
        <v>196</v>
      </c>
      <c r="C202" s="156" t="s">
        <v>250</v>
      </c>
      <c r="D202" s="155"/>
      <c r="E202" s="156" t="s">
        <v>250</v>
      </c>
      <c r="F202" s="156" t="s">
        <v>11</v>
      </c>
      <c r="G202" s="155" t="s">
        <v>12</v>
      </c>
      <c r="H202" s="155"/>
      <c r="I202" s="156"/>
    </row>
    <row r="203" ht="23.25" spans="1:9">
      <c r="A203" s="155">
        <v>635001</v>
      </c>
      <c r="B203" s="155">
        <v>197</v>
      </c>
      <c r="C203" s="156" t="s">
        <v>251</v>
      </c>
      <c r="D203" s="155"/>
      <c r="E203" s="156" t="s">
        <v>251</v>
      </c>
      <c r="F203" s="156" t="s">
        <v>11</v>
      </c>
      <c r="G203" s="155" t="s">
        <v>12</v>
      </c>
      <c r="H203" s="155"/>
      <c r="I203" s="156"/>
    </row>
    <row r="204" ht="23.25" spans="1:9">
      <c r="A204" s="155">
        <v>636001</v>
      </c>
      <c r="B204" s="155">
        <v>198</v>
      </c>
      <c r="C204" s="156" t="s">
        <v>252</v>
      </c>
      <c r="D204" s="155"/>
      <c r="E204" s="156" t="s">
        <v>252</v>
      </c>
      <c r="F204" s="156" t="s">
        <v>11</v>
      </c>
      <c r="G204" s="155" t="s">
        <v>12</v>
      </c>
      <c r="H204" s="155"/>
      <c r="I204" s="156"/>
    </row>
    <row r="205" ht="23.25" spans="1:9">
      <c r="A205" s="155">
        <v>637001</v>
      </c>
      <c r="B205" s="155">
        <v>199</v>
      </c>
      <c r="C205" s="156" t="s">
        <v>253</v>
      </c>
      <c r="D205" s="155"/>
      <c r="E205" s="156" t="s">
        <v>253</v>
      </c>
      <c r="F205" s="156" t="s">
        <v>11</v>
      </c>
      <c r="G205" s="155" t="s">
        <v>12</v>
      </c>
      <c r="H205" s="155"/>
      <c r="I205" s="156"/>
    </row>
    <row r="206" ht="23.25" spans="1:9">
      <c r="A206" s="155">
        <v>638001</v>
      </c>
      <c r="B206" s="155">
        <v>200</v>
      </c>
      <c r="C206" s="156" t="s">
        <v>254</v>
      </c>
      <c r="D206" s="155"/>
      <c r="E206" s="156" t="s">
        <v>254</v>
      </c>
      <c r="F206" s="156" t="s">
        <v>11</v>
      </c>
      <c r="G206" s="155" t="s">
        <v>12</v>
      </c>
      <c r="H206" s="155"/>
      <c r="I206" s="156"/>
    </row>
    <row r="207" ht="23.25" spans="1:9">
      <c r="A207" s="155">
        <v>641001</v>
      </c>
      <c r="B207" s="155">
        <v>201</v>
      </c>
      <c r="C207" s="156" t="s">
        <v>255</v>
      </c>
      <c r="D207" s="155"/>
      <c r="E207" s="156" t="s">
        <v>255</v>
      </c>
      <c r="F207" s="156" t="s">
        <v>11</v>
      </c>
      <c r="G207" s="155" t="s">
        <v>12</v>
      </c>
      <c r="H207" s="155"/>
      <c r="I207" s="156"/>
    </row>
    <row r="208" ht="23.25" spans="1:9">
      <c r="A208" s="155">
        <v>642001</v>
      </c>
      <c r="B208" s="155">
        <v>202</v>
      </c>
      <c r="C208" s="156" t="s">
        <v>256</v>
      </c>
      <c r="D208" s="155"/>
      <c r="E208" s="156" t="s">
        <v>256</v>
      </c>
      <c r="F208" s="156" t="s">
        <v>11</v>
      </c>
      <c r="G208" s="155" t="s">
        <v>12</v>
      </c>
      <c r="H208" s="155"/>
      <c r="I208" s="156"/>
    </row>
    <row r="209" ht="23.25" spans="1:9">
      <c r="A209" s="155">
        <v>643001</v>
      </c>
      <c r="B209" s="155">
        <v>203</v>
      </c>
      <c r="C209" s="156" t="s">
        <v>257</v>
      </c>
      <c r="D209" s="155"/>
      <c r="E209" s="156" t="s">
        <v>257</v>
      </c>
      <c r="F209" s="156" t="s">
        <v>11</v>
      </c>
      <c r="G209" s="155" t="s">
        <v>12</v>
      </c>
      <c r="H209" s="155"/>
      <c r="I209" s="156"/>
    </row>
    <row r="210" ht="23.25" spans="1:9">
      <c r="A210" s="155">
        <v>644001</v>
      </c>
      <c r="B210" s="155">
        <v>204</v>
      </c>
      <c r="C210" s="156" t="s">
        <v>258</v>
      </c>
      <c r="D210" s="155"/>
      <c r="E210" s="156" t="s">
        <v>258</v>
      </c>
      <c r="F210" s="156" t="s">
        <v>11</v>
      </c>
      <c r="G210" s="155" t="s">
        <v>12</v>
      </c>
      <c r="H210" s="155"/>
      <c r="I210" s="156"/>
    </row>
    <row r="211" ht="23.25" spans="1:9">
      <c r="A211" s="155">
        <v>645001</v>
      </c>
      <c r="B211" s="155">
        <v>205</v>
      </c>
      <c r="C211" s="156" t="s">
        <v>259</v>
      </c>
      <c r="D211" s="155"/>
      <c r="E211" s="156" t="s">
        <v>259</v>
      </c>
      <c r="F211" s="156" t="s">
        <v>11</v>
      </c>
      <c r="G211" s="155" t="s">
        <v>12</v>
      </c>
      <c r="H211" s="155"/>
      <c r="I211" s="156"/>
    </row>
    <row r="212" ht="23.25" spans="1:9">
      <c r="A212" s="155">
        <v>646001</v>
      </c>
      <c r="B212" s="155">
        <v>206</v>
      </c>
      <c r="C212" s="156" t="s">
        <v>260</v>
      </c>
      <c r="D212" s="155"/>
      <c r="E212" s="156" t="s">
        <v>260</v>
      </c>
      <c r="F212" s="156" t="s">
        <v>11</v>
      </c>
      <c r="G212" s="155" t="s">
        <v>12</v>
      </c>
      <c r="H212" s="155"/>
      <c r="I212" s="156"/>
    </row>
    <row r="213" ht="23.25" spans="1:9">
      <c r="A213" s="155">
        <v>647001</v>
      </c>
      <c r="B213" s="155">
        <v>207</v>
      </c>
      <c r="C213" s="156" t="s">
        <v>261</v>
      </c>
      <c r="D213" s="155"/>
      <c r="E213" s="156" t="s">
        <v>261</v>
      </c>
      <c r="F213" s="156" t="s">
        <v>11</v>
      </c>
      <c r="G213" s="155" t="s">
        <v>12</v>
      </c>
      <c r="H213" s="155"/>
      <c r="I213" s="156"/>
    </row>
    <row r="214" ht="23.25" spans="1:9">
      <c r="A214" s="155">
        <v>648001</v>
      </c>
      <c r="B214" s="155">
        <v>208</v>
      </c>
      <c r="C214" s="156" t="s">
        <v>262</v>
      </c>
      <c r="D214" s="155"/>
      <c r="E214" s="156" t="s">
        <v>262</v>
      </c>
      <c r="F214" s="156" t="s">
        <v>11</v>
      </c>
      <c r="G214" s="155" t="s">
        <v>12</v>
      </c>
      <c r="H214" s="155"/>
      <c r="I214" s="156"/>
    </row>
    <row r="215" ht="23.25" spans="1:9">
      <c r="A215" s="155">
        <v>649001</v>
      </c>
      <c r="B215" s="155">
        <v>209</v>
      </c>
      <c r="C215" s="156" t="s">
        <v>263</v>
      </c>
      <c r="D215" s="155"/>
      <c r="E215" s="156" t="s">
        <v>263</v>
      </c>
      <c r="F215" s="156" t="s">
        <v>11</v>
      </c>
      <c r="G215" s="155" t="s">
        <v>12</v>
      </c>
      <c r="H215" s="155"/>
      <c r="I215" s="156"/>
    </row>
    <row r="216" ht="23.25" spans="1:9">
      <c r="A216" s="155">
        <v>650001</v>
      </c>
      <c r="B216" s="155">
        <v>210</v>
      </c>
      <c r="C216" s="156" t="s">
        <v>264</v>
      </c>
      <c r="D216" s="155"/>
      <c r="E216" s="156" t="s">
        <v>264</v>
      </c>
      <c r="F216" s="156" t="s">
        <v>11</v>
      </c>
      <c r="G216" s="155" t="s">
        <v>12</v>
      </c>
      <c r="H216" s="155"/>
      <c r="I216" s="156"/>
    </row>
    <row r="217" ht="23.25" spans="1:9">
      <c r="A217" s="155">
        <v>651001</v>
      </c>
      <c r="B217" s="155">
        <v>211</v>
      </c>
      <c r="C217" s="156" t="s">
        <v>265</v>
      </c>
      <c r="D217" s="155"/>
      <c r="E217" s="156" t="s">
        <v>265</v>
      </c>
      <c r="F217" s="156" t="s">
        <v>11</v>
      </c>
      <c r="G217" s="155" t="s">
        <v>12</v>
      </c>
      <c r="H217" s="155"/>
      <c r="I217" s="156"/>
    </row>
    <row r="218" ht="23.25" spans="1:9">
      <c r="A218" s="155">
        <v>652001</v>
      </c>
      <c r="B218" s="155">
        <v>212</v>
      </c>
      <c r="C218" s="156" t="s">
        <v>266</v>
      </c>
      <c r="D218" s="155"/>
      <c r="E218" s="156" t="s">
        <v>266</v>
      </c>
      <c r="F218" s="156" t="s">
        <v>11</v>
      </c>
      <c r="G218" s="155" t="s">
        <v>12</v>
      </c>
      <c r="H218" s="155"/>
      <c r="I218" s="156"/>
    </row>
    <row r="219" ht="23.25" spans="1:9">
      <c r="A219" s="155">
        <v>653001</v>
      </c>
      <c r="B219" s="155">
        <v>213</v>
      </c>
      <c r="C219" s="156" t="s">
        <v>267</v>
      </c>
      <c r="D219" s="155"/>
      <c r="E219" s="156" t="s">
        <v>267</v>
      </c>
      <c r="F219" s="156" t="s">
        <v>11</v>
      </c>
      <c r="G219" s="155" t="s">
        <v>12</v>
      </c>
      <c r="H219" s="155"/>
      <c r="I219" s="156"/>
    </row>
    <row r="220" ht="23.25" spans="1:9">
      <c r="A220" s="155">
        <v>654001</v>
      </c>
      <c r="B220" s="155">
        <v>214</v>
      </c>
      <c r="C220" s="156" t="s">
        <v>268</v>
      </c>
      <c r="D220" s="155"/>
      <c r="E220" s="156" t="s">
        <v>268</v>
      </c>
      <c r="F220" s="156" t="s">
        <v>11</v>
      </c>
      <c r="G220" s="155" t="s">
        <v>12</v>
      </c>
      <c r="H220" s="155"/>
      <c r="I220" s="156"/>
    </row>
    <row r="221" ht="23.25" spans="1:9">
      <c r="A221" s="155">
        <v>655001</v>
      </c>
      <c r="B221" s="155">
        <v>215</v>
      </c>
      <c r="C221" s="156" t="s">
        <v>269</v>
      </c>
      <c r="D221" s="155"/>
      <c r="E221" s="156" t="s">
        <v>269</v>
      </c>
      <c r="F221" s="156" t="s">
        <v>11</v>
      </c>
      <c r="G221" s="155" t="s">
        <v>12</v>
      </c>
      <c r="H221" s="155"/>
      <c r="I221" s="156"/>
    </row>
    <row r="222" ht="23.25" spans="1:9">
      <c r="A222" s="155">
        <v>656001</v>
      </c>
      <c r="B222" s="155">
        <v>216</v>
      </c>
      <c r="C222" s="156" t="s">
        <v>270</v>
      </c>
      <c r="D222" s="155"/>
      <c r="E222" s="156" t="s">
        <v>270</v>
      </c>
      <c r="F222" s="156" t="s">
        <v>11</v>
      </c>
      <c r="G222" s="155" t="s">
        <v>12</v>
      </c>
      <c r="H222" s="155"/>
      <c r="I222" s="156"/>
    </row>
    <row r="223" ht="23.25" spans="1:9">
      <c r="A223" s="155">
        <v>657001</v>
      </c>
      <c r="B223" s="155">
        <v>217</v>
      </c>
      <c r="C223" s="156" t="s">
        <v>271</v>
      </c>
      <c r="D223" s="155"/>
      <c r="E223" s="156" t="s">
        <v>271</v>
      </c>
      <c r="F223" s="156" t="s">
        <v>11</v>
      </c>
      <c r="G223" s="155" t="s">
        <v>12</v>
      </c>
      <c r="H223" s="155"/>
      <c r="I223" s="156"/>
    </row>
    <row r="224" ht="23.25" spans="1:9">
      <c r="A224" s="155">
        <v>658001</v>
      </c>
      <c r="B224" s="155">
        <v>218</v>
      </c>
      <c r="C224" s="156" t="s">
        <v>272</v>
      </c>
      <c r="D224" s="155"/>
      <c r="E224" s="156" t="s">
        <v>272</v>
      </c>
      <c r="F224" s="156" t="s">
        <v>11</v>
      </c>
      <c r="G224" s="155" t="s">
        <v>12</v>
      </c>
      <c r="H224" s="155"/>
      <c r="I224" s="156"/>
    </row>
    <row r="225" ht="23.25" spans="1:9">
      <c r="A225" s="155">
        <v>659001</v>
      </c>
      <c r="B225" s="155">
        <v>219</v>
      </c>
      <c r="C225" s="156" t="s">
        <v>273</v>
      </c>
      <c r="D225" s="155"/>
      <c r="E225" s="156" t="s">
        <v>273</v>
      </c>
      <c r="F225" s="156" t="s">
        <v>11</v>
      </c>
      <c r="G225" s="155" t="s">
        <v>12</v>
      </c>
      <c r="H225" s="155"/>
      <c r="I225" s="156"/>
    </row>
    <row r="226" ht="23.25" spans="1:9">
      <c r="A226" s="155">
        <v>660001</v>
      </c>
      <c r="B226" s="155">
        <v>220</v>
      </c>
      <c r="C226" s="156" t="s">
        <v>274</v>
      </c>
      <c r="D226" s="155"/>
      <c r="E226" s="156" t="s">
        <v>274</v>
      </c>
      <c r="F226" s="156" t="s">
        <v>11</v>
      </c>
      <c r="G226" s="155" t="s">
        <v>12</v>
      </c>
      <c r="H226" s="155"/>
      <c r="I226" s="156"/>
    </row>
    <row r="227" ht="23.25" spans="1:9">
      <c r="A227" s="155">
        <v>661001</v>
      </c>
      <c r="B227" s="155">
        <v>221</v>
      </c>
      <c r="C227" s="156" t="s">
        <v>275</v>
      </c>
      <c r="D227" s="155"/>
      <c r="E227" s="156" t="s">
        <v>275</v>
      </c>
      <c r="F227" s="156" t="s">
        <v>11</v>
      </c>
      <c r="G227" s="155" t="s">
        <v>12</v>
      </c>
      <c r="H227" s="155"/>
      <c r="I227" s="156"/>
    </row>
    <row r="228" ht="23.25" spans="1:9">
      <c r="A228" s="155">
        <v>662001</v>
      </c>
      <c r="B228" s="155">
        <v>222</v>
      </c>
      <c r="C228" s="156" t="s">
        <v>276</v>
      </c>
      <c r="D228" s="155"/>
      <c r="E228" s="156" t="s">
        <v>276</v>
      </c>
      <c r="F228" s="156" t="s">
        <v>11</v>
      </c>
      <c r="G228" s="155" t="s">
        <v>12</v>
      </c>
      <c r="H228" s="155"/>
      <c r="I228" s="156"/>
    </row>
    <row r="229" ht="23.25" spans="1:9">
      <c r="A229" s="155">
        <v>663001</v>
      </c>
      <c r="B229" s="155">
        <v>223</v>
      </c>
      <c r="C229" s="156" t="s">
        <v>277</v>
      </c>
      <c r="D229" s="155"/>
      <c r="E229" s="156" t="s">
        <v>277</v>
      </c>
      <c r="F229" s="156" t="s">
        <v>11</v>
      </c>
      <c r="G229" s="155" t="s">
        <v>12</v>
      </c>
      <c r="H229" s="155"/>
      <c r="I229" s="156"/>
    </row>
    <row r="230" ht="23.25" spans="1:9">
      <c r="A230" s="155">
        <v>664001</v>
      </c>
      <c r="B230" s="155">
        <v>224</v>
      </c>
      <c r="C230" s="156" t="s">
        <v>278</v>
      </c>
      <c r="D230" s="155"/>
      <c r="E230" s="156" t="s">
        <v>278</v>
      </c>
      <c r="F230" s="156" t="s">
        <v>11</v>
      </c>
      <c r="G230" s="155" t="s">
        <v>12</v>
      </c>
      <c r="H230" s="155"/>
      <c r="I230" s="156"/>
    </row>
    <row r="231" ht="23.25" spans="1:9">
      <c r="A231" s="155">
        <v>665001</v>
      </c>
      <c r="B231" s="155">
        <v>225</v>
      </c>
      <c r="C231" s="156" t="s">
        <v>279</v>
      </c>
      <c r="D231" s="155"/>
      <c r="E231" s="156" t="s">
        <v>279</v>
      </c>
      <c r="F231" s="156" t="s">
        <v>11</v>
      </c>
      <c r="G231" s="155" t="s">
        <v>12</v>
      </c>
      <c r="H231" s="155"/>
      <c r="I231" s="156"/>
    </row>
    <row r="232" ht="23.25" spans="1:9">
      <c r="A232" s="155">
        <v>666001</v>
      </c>
      <c r="B232" s="155">
        <v>226</v>
      </c>
      <c r="C232" s="156" t="s">
        <v>280</v>
      </c>
      <c r="D232" s="155"/>
      <c r="E232" s="156" t="s">
        <v>280</v>
      </c>
      <c r="F232" s="156" t="s">
        <v>11</v>
      </c>
      <c r="G232" s="155" t="s">
        <v>12</v>
      </c>
      <c r="H232" s="155"/>
      <c r="I232" s="156"/>
    </row>
    <row r="233" ht="23.25" spans="1:9">
      <c r="A233" s="155">
        <v>667001</v>
      </c>
      <c r="B233" s="155">
        <v>227</v>
      </c>
      <c r="C233" s="156" t="s">
        <v>281</v>
      </c>
      <c r="D233" s="155"/>
      <c r="E233" s="156" t="s">
        <v>281</v>
      </c>
      <c r="F233" s="156" t="s">
        <v>11</v>
      </c>
      <c r="G233" s="155" t="s">
        <v>12</v>
      </c>
      <c r="H233" s="155"/>
      <c r="I233" s="156"/>
    </row>
    <row r="234" ht="23.25" spans="1:9">
      <c r="A234" s="155">
        <v>668001</v>
      </c>
      <c r="B234" s="155">
        <v>228</v>
      </c>
      <c r="C234" s="156" t="s">
        <v>282</v>
      </c>
      <c r="D234" s="155"/>
      <c r="E234" s="156" t="s">
        <v>282</v>
      </c>
      <c r="F234" s="156" t="s">
        <v>11</v>
      </c>
      <c r="G234" s="155" t="s">
        <v>12</v>
      </c>
      <c r="H234" s="155"/>
      <c r="I234" s="156"/>
    </row>
    <row r="235" ht="23.25" spans="1:9">
      <c r="A235" s="155">
        <v>669001</v>
      </c>
      <c r="B235" s="155">
        <v>229</v>
      </c>
      <c r="C235" s="156" t="s">
        <v>283</v>
      </c>
      <c r="D235" s="155"/>
      <c r="E235" s="156" t="s">
        <v>283</v>
      </c>
      <c r="F235" s="156" t="s">
        <v>11</v>
      </c>
      <c r="G235" s="155" t="s">
        <v>12</v>
      </c>
      <c r="H235" s="155"/>
      <c r="I235" s="156"/>
    </row>
    <row r="236" ht="23.25" spans="1:9">
      <c r="A236" s="155">
        <v>670001</v>
      </c>
      <c r="B236" s="155">
        <v>230</v>
      </c>
      <c r="C236" s="156" t="s">
        <v>284</v>
      </c>
      <c r="D236" s="155"/>
      <c r="E236" s="156" t="s">
        <v>284</v>
      </c>
      <c r="F236" s="156" t="s">
        <v>11</v>
      </c>
      <c r="G236" s="155" t="s">
        <v>12</v>
      </c>
      <c r="H236" s="155"/>
      <c r="I236" s="156"/>
    </row>
    <row r="237" ht="23.25" spans="1:9">
      <c r="A237" s="155">
        <v>671001</v>
      </c>
      <c r="B237" s="155">
        <v>231</v>
      </c>
      <c r="C237" s="156" t="s">
        <v>285</v>
      </c>
      <c r="D237" s="155"/>
      <c r="E237" s="156" t="s">
        <v>285</v>
      </c>
      <c r="F237" s="156" t="s">
        <v>11</v>
      </c>
      <c r="G237" s="155" t="s">
        <v>12</v>
      </c>
      <c r="H237" s="155"/>
      <c r="I237" s="156"/>
    </row>
    <row r="238" ht="23.25" spans="1:9">
      <c r="A238" s="155">
        <v>672001</v>
      </c>
      <c r="B238" s="155">
        <v>232</v>
      </c>
      <c r="C238" s="156" t="s">
        <v>286</v>
      </c>
      <c r="D238" s="155"/>
      <c r="E238" s="156" t="s">
        <v>286</v>
      </c>
      <c r="F238" s="156" t="s">
        <v>11</v>
      </c>
      <c r="G238" s="155" t="s">
        <v>12</v>
      </c>
      <c r="H238" s="155"/>
      <c r="I238" s="156"/>
    </row>
    <row r="239" ht="23.25" spans="1:9">
      <c r="A239" s="155">
        <v>673001</v>
      </c>
      <c r="B239" s="155">
        <v>233</v>
      </c>
      <c r="C239" s="156" t="s">
        <v>287</v>
      </c>
      <c r="D239" s="155"/>
      <c r="E239" s="156" t="s">
        <v>287</v>
      </c>
      <c r="F239" s="156" t="s">
        <v>11</v>
      </c>
      <c r="G239" s="155" t="s">
        <v>12</v>
      </c>
      <c r="H239" s="155"/>
      <c r="I239" s="156"/>
    </row>
    <row r="240" ht="23.25" spans="1:9">
      <c r="A240" s="155">
        <v>674001</v>
      </c>
      <c r="B240" s="155">
        <v>234</v>
      </c>
      <c r="C240" s="156" t="s">
        <v>288</v>
      </c>
      <c r="D240" s="155"/>
      <c r="E240" s="156" t="s">
        <v>288</v>
      </c>
      <c r="F240" s="156" t="s">
        <v>11</v>
      </c>
      <c r="G240" s="155" t="s">
        <v>12</v>
      </c>
      <c r="H240" s="155"/>
      <c r="I240" s="156"/>
    </row>
    <row r="241" ht="23.25" spans="1:9">
      <c r="A241" s="155">
        <v>675001</v>
      </c>
      <c r="B241" s="155">
        <v>235</v>
      </c>
      <c r="C241" s="156" t="s">
        <v>289</v>
      </c>
      <c r="D241" s="155"/>
      <c r="E241" s="156" t="s">
        <v>289</v>
      </c>
      <c r="F241" s="156" t="s">
        <v>11</v>
      </c>
      <c r="G241" s="155" t="s">
        <v>12</v>
      </c>
      <c r="H241" s="155"/>
      <c r="I241" s="156"/>
    </row>
    <row r="242" ht="23.25" spans="1:9">
      <c r="A242" s="155">
        <v>676001</v>
      </c>
      <c r="B242" s="155">
        <v>236</v>
      </c>
      <c r="C242" s="156" t="s">
        <v>290</v>
      </c>
      <c r="D242" s="155"/>
      <c r="E242" s="156" t="s">
        <v>290</v>
      </c>
      <c r="F242" s="156" t="s">
        <v>11</v>
      </c>
      <c r="G242" s="155" t="s">
        <v>12</v>
      </c>
      <c r="H242" s="155"/>
      <c r="I242" s="156"/>
    </row>
    <row r="243" ht="23.25" spans="1:9">
      <c r="A243" s="155">
        <v>677001</v>
      </c>
      <c r="B243" s="155">
        <v>237</v>
      </c>
      <c r="C243" s="156" t="s">
        <v>291</v>
      </c>
      <c r="D243" s="155"/>
      <c r="E243" s="156" t="s">
        <v>291</v>
      </c>
      <c r="F243" s="156" t="s">
        <v>11</v>
      </c>
      <c r="G243" s="155" t="s">
        <v>12</v>
      </c>
      <c r="H243" s="155"/>
      <c r="I243" s="156"/>
    </row>
    <row r="244" ht="23.25" spans="1:9">
      <c r="A244" s="155">
        <v>678001</v>
      </c>
      <c r="B244" s="155">
        <v>238</v>
      </c>
      <c r="C244" s="156" t="s">
        <v>292</v>
      </c>
      <c r="D244" s="155"/>
      <c r="E244" s="156" t="s">
        <v>292</v>
      </c>
      <c r="F244" s="156" t="s">
        <v>11</v>
      </c>
      <c r="G244" s="155" t="s">
        <v>12</v>
      </c>
      <c r="H244" s="155"/>
      <c r="I244" s="156"/>
    </row>
    <row r="245" ht="23.25" spans="1:9">
      <c r="A245" s="155">
        <v>194001</v>
      </c>
      <c r="B245" s="155">
        <v>239</v>
      </c>
      <c r="C245" s="156" t="s">
        <v>293</v>
      </c>
      <c r="D245" s="155" t="s">
        <v>16</v>
      </c>
      <c r="E245" s="156" t="s">
        <v>294</v>
      </c>
      <c r="F245" s="156" t="s">
        <v>34</v>
      </c>
      <c r="G245" s="155" t="s">
        <v>12</v>
      </c>
      <c r="H245" s="155"/>
      <c r="I245" s="156"/>
    </row>
    <row r="246" ht="23.25" spans="1:9">
      <c r="A246" s="155">
        <v>701001</v>
      </c>
      <c r="B246" s="155">
        <v>240</v>
      </c>
      <c r="C246" s="156" t="s">
        <v>295</v>
      </c>
      <c r="D246" s="155"/>
      <c r="E246" s="156" t="s">
        <v>295</v>
      </c>
      <c r="F246" s="156" t="s">
        <v>296</v>
      </c>
      <c r="G246" s="155" t="s">
        <v>12</v>
      </c>
      <c r="H246" s="155"/>
      <c r="I246" s="156"/>
    </row>
    <row r="247" ht="23.25" spans="1:9">
      <c r="A247" s="155">
        <v>702001</v>
      </c>
      <c r="B247" s="155">
        <v>241</v>
      </c>
      <c r="C247" s="156" t="s">
        <v>297</v>
      </c>
      <c r="D247" s="155"/>
      <c r="E247" s="156" t="s">
        <v>297</v>
      </c>
      <c r="F247" s="156" t="s">
        <v>296</v>
      </c>
      <c r="G247" s="155" t="s">
        <v>12</v>
      </c>
      <c r="H247" s="155"/>
      <c r="I247" s="156"/>
    </row>
    <row r="248" ht="23.25" spans="1:9">
      <c r="A248" s="155">
        <v>703001</v>
      </c>
      <c r="B248" s="155">
        <v>242</v>
      </c>
      <c r="C248" s="156" t="s">
        <v>298</v>
      </c>
      <c r="D248" s="155"/>
      <c r="E248" s="156" t="s">
        <v>298</v>
      </c>
      <c r="F248" s="156" t="s">
        <v>296</v>
      </c>
      <c r="G248" s="155" t="s">
        <v>12</v>
      </c>
      <c r="H248" s="155"/>
      <c r="I248" s="156"/>
    </row>
    <row r="249" ht="23.25" spans="1:9">
      <c r="A249" s="155">
        <v>250062</v>
      </c>
      <c r="B249" s="155">
        <v>243</v>
      </c>
      <c r="C249" s="156" t="s">
        <v>299</v>
      </c>
      <c r="D249" s="155"/>
      <c r="E249" s="156" t="s">
        <v>299</v>
      </c>
      <c r="F249" s="156" t="s">
        <v>20</v>
      </c>
      <c r="G249" s="155" t="s">
        <v>175</v>
      </c>
      <c r="H249" s="155"/>
      <c r="I249" s="156"/>
    </row>
    <row r="250" ht="23.25" spans="1:9">
      <c r="A250" s="155">
        <v>250063</v>
      </c>
      <c r="B250" s="155">
        <v>244</v>
      </c>
      <c r="C250" s="156" t="s">
        <v>300</v>
      </c>
      <c r="D250" s="155"/>
      <c r="E250" s="156" t="s">
        <v>300</v>
      </c>
      <c r="F250" s="156" t="s">
        <v>20</v>
      </c>
      <c r="G250" s="155" t="s">
        <v>175</v>
      </c>
      <c r="H250" s="155"/>
      <c r="I250" s="156"/>
    </row>
    <row r="251" ht="23.25" spans="1:9">
      <c r="A251" s="155">
        <v>429001</v>
      </c>
      <c r="B251" s="155">
        <v>245</v>
      </c>
      <c r="C251" s="156" t="s">
        <v>301</v>
      </c>
      <c r="D251" s="155"/>
      <c r="E251" s="156" t="s">
        <v>301</v>
      </c>
      <c r="F251" s="156" t="s">
        <v>31</v>
      </c>
      <c r="G251" s="155" t="s">
        <v>12</v>
      </c>
      <c r="H251" s="155"/>
      <c r="I251" s="156"/>
    </row>
    <row r="252" ht="23.25" spans="1:9">
      <c r="A252" s="155">
        <v>145001</v>
      </c>
      <c r="B252" s="155">
        <v>246</v>
      </c>
      <c r="C252" s="156" t="s">
        <v>302</v>
      </c>
      <c r="D252" s="155"/>
      <c r="E252" s="156" t="s">
        <v>302</v>
      </c>
      <c r="F252" s="156" t="s">
        <v>11</v>
      </c>
      <c r="G252" s="155" t="s">
        <v>12</v>
      </c>
      <c r="H252" s="155"/>
      <c r="I252" s="156"/>
    </row>
    <row r="253" ht="23.25" spans="1:9">
      <c r="A253" s="155">
        <v>170001</v>
      </c>
      <c r="B253" s="155">
        <v>247</v>
      </c>
      <c r="C253" s="156" t="s">
        <v>303</v>
      </c>
      <c r="D253" s="155"/>
      <c r="E253" s="156" t="s">
        <v>303</v>
      </c>
      <c r="F253" s="156" t="s">
        <v>11</v>
      </c>
      <c r="G253" s="155" t="s">
        <v>12</v>
      </c>
      <c r="H253" s="155"/>
      <c r="I253" s="156"/>
    </row>
    <row r="254" ht="23.25" spans="1:9">
      <c r="A254" s="155">
        <v>171001</v>
      </c>
      <c r="B254" s="155">
        <v>248</v>
      </c>
      <c r="C254" s="156" t="s">
        <v>304</v>
      </c>
      <c r="D254" s="155"/>
      <c r="E254" s="156" t="s">
        <v>304</v>
      </c>
      <c r="F254" s="156" t="s">
        <v>11</v>
      </c>
      <c r="G254" s="155" t="s">
        <v>12</v>
      </c>
      <c r="H254" s="155"/>
      <c r="I254" s="156"/>
    </row>
    <row r="255" ht="23.25" spans="1:9">
      <c r="A255" s="155">
        <v>156001</v>
      </c>
      <c r="B255" s="155">
        <v>249</v>
      </c>
      <c r="C255" s="156" t="s">
        <v>305</v>
      </c>
      <c r="D255" s="155" t="s">
        <v>16</v>
      </c>
      <c r="E255" s="156" t="s">
        <v>306</v>
      </c>
      <c r="F255" s="156" t="s">
        <v>11</v>
      </c>
      <c r="G255" s="155" t="s">
        <v>12</v>
      </c>
      <c r="H255" s="155"/>
      <c r="I255" s="156"/>
    </row>
    <row r="256" ht="23.25" spans="1:9">
      <c r="A256" s="157">
        <v>177001</v>
      </c>
      <c r="B256" s="157">
        <v>250</v>
      </c>
      <c r="C256" s="158"/>
      <c r="D256" s="157"/>
      <c r="E256" s="158" t="s">
        <v>307</v>
      </c>
      <c r="F256" s="158" t="s">
        <v>11</v>
      </c>
      <c r="G256" s="157" t="s">
        <v>12</v>
      </c>
      <c r="H256" s="157"/>
      <c r="I256" s="158" t="s">
        <v>308</v>
      </c>
    </row>
    <row r="257" ht="23.25" spans="1:9">
      <c r="A257" s="157">
        <v>302001</v>
      </c>
      <c r="B257" s="157">
        <v>251</v>
      </c>
      <c r="C257" s="158"/>
      <c r="D257" s="157"/>
      <c r="E257" s="158" t="s">
        <v>309</v>
      </c>
      <c r="F257" s="158" t="s">
        <v>44</v>
      </c>
      <c r="G257" s="157" t="s">
        <v>12</v>
      </c>
      <c r="H257" s="157"/>
      <c r="I257" s="158" t="s">
        <v>308</v>
      </c>
    </row>
    <row r="258" ht="23.25" spans="1:9">
      <c r="A258" s="157">
        <v>313001</v>
      </c>
      <c r="B258" s="157">
        <v>252</v>
      </c>
      <c r="C258" s="158"/>
      <c r="D258" s="157"/>
      <c r="E258" s="158" t="s">
        <v>310</v>
      </c>
      <c r="F258" s="158" t="s">
        <v>44</v>
      </c>
      <c r="G258" s="157" t="s">
        <v>12</v>
      </c>
      <c r="H258" s="157"/>
      <c r="I258" s="158"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3"/>
  <sheetViews>
    <sheetView showGridLines="0" showZeros="0" tabSelected="1" workbookViewId="0">
      <selection activeCell="A2" sqref="A2"/>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3" t="s">
        <v>311</v>
      </c>
      <c r="B1" s="130"/>
      <c r="C1" s="49"/>
      <c r="D1" s="4"/>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row>
    <row r="2" ht="38.25" customHeight="1" spans="1:251">
      <c r="A2" s="5" t="s">
        <v>312</v>
      </c>
      <c r="B2" s="131"/>
      <c r="C2" s="132"/>
      <c r="D2" s="131"/>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row>
    <row r="3" customHeight="1" spans="1:251">
      <c r="A3" s="42"/>
      <c r="B3" s="108"/>
      <c r="C3" s="42"/>
      <c r="D3" s="9" t="s">
        <v>313</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row>
    <row r="4" ht="23.25" customHeight="1" spans="1:251">
      <c r="A4" s="10" t="s">
        <v>314</v>
      </c>
      <c r="B4" s="10"/>
      <c r="C4" s="10" t="s">
        <v>315</v>
      </c>
      <c r="D4" s="10"/>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row>
    <row r="5" ht="24" customHeight="1" spans="1:251">
      <c r="A5" s="62" t="s">
        <v>316</v>
      </c>
      <c r="B5" s="129" t="s">
        <v>317</v>
      </c>
      <c r="C5" s="62" t="s">
        <v>316</v>
      </c>
      <c r="D5" s="62" t="s">
        <v>317</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row>
    <row r="6" customHeight="1" spans="1:251">
      <c r="A6" s="133" t="s">
        <v>318</v>
      </c>
      <c r="B6" s="134">
        <v>2500</v>
      </c>
      <c r="C6" s="135" t="s">
        <v>319</v>
      </c>
      <c r="D6" s="136">
        <v>773.8</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row>
    <row r="7" customHeight="1" spans="1:251">
      <c r="A7" s="137" t="s">
        <v>320</v>
      </c>
      <c r="B7" s="46"/>
      <c r="C7" s="138" t="s">
        <v>321</v>
      </c>
      <c r="D7" s="139">
        <v>46.61</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row>
    <row r="8" customHeight="1" spans="1:251">
      <c r="A8" s="137" t="s">
        <v>322</v>
      </c>
      <c r="B8" s="134"/>
      <c r="C8" s="138" t="s">
        <v>323</v>
      </c>
      <c r="D8" s="139">
        <v>685.47</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row>
    <row r="9" customHeight="1" spans="1:251">
      <c r="A9" s="140" t="s">
        <v>324</v>
      </c>
      <c r="B9" s="141"/>
      <c r="C9" s="138" t="s">
        <v>325</v>
      </c>
      <c r="D9" s="139">
        <v>72.75</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row>
    <row r="10" customHeight="1" spans="1:251">
      <c r="A10" s="140" t="s">
        <v>326</v>
      </c>
      <c r="B10" s="141"/>
      <c r="C10" s="138" t="s">
        <v>327</v>
      </c>
      <c r="D10" s="139">
        <v>186</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row>
    <row r="11" customHeight="1" spans="1:251">
      <c r="A11" s="140" t="s">
        <v>328</v>
      </c>
      <c r="B11" s="46"/>
      <c r="C11" s="142" t="s">
        <v>329</v>
      </c>
      <c r="D11" s="139">
        <v>679.67</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row>
    <row r="12" customHeight="1" spans="1:251">
      <c r="A12" s="140"/>
      <c r="B12" s="143"/>
      <c r="C12" s="138" t="s">
        <v>330</v>
      </c>
      <c r="D12" s="139">
        <v>55.7</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row>
    <row r="13" customHeight="1" spans="1:251">
      <c r="A13" s="140"/>
      <c r="B13" s="48"/>
      <c r="C13" s="65"/>
      <c r="D13" s="65"/>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row>
    <row r="14" customHeight="1" spans="1:251">
      <c r="A14" s="140"/>
      <c r="B14" s="48"/>
      <c r="C14" s="138"/>
      <c r="D14" s="13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row>
    <row r="15" customHeight="1" spans="1:251">
      <c r="A15" s="140"/>
      <c r="B15" s="48"/>
      <c r="C15" s="138"/>
      <c r="D15" s="13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row>
    <row r="16" customHeight="1" spans="1:251">
      <c r="A16" s="140"/>
      <c r="B16" s="48"/>
      <c r="C16" s="138"/>
      <c r="D16" s="13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row>
    <row r="17" customHeight="1" spans="1:251">
      <c r="A17" s="144"/>
      <c r="B17" s="48"/>
      <c r="C17" s="142"/>
      <c r="D17" s="13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row>
    <row r="18" customHeight="1" spans="1:251">
      <c r="A18" s="144"/>
      <c r="B18" s="48"/>
      <c r="C18" s="138"/>
      <c r="D18" s="13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row>
    <row r="19" customHeight="1" spans="1:251">
      <c r="A19" s="144"/>
      <c r="B19" s="48"/>
      <c r="C19" s="138"/>
      <c r="D19" s="13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row>
    <row r="20" customHeight="1" spans="1:251">
      <c r="A20" s="144"/>
      <c r="B20" s="48"/>
      <c r="C20" s="138"/>
      <c r="D20" s="13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customHeight="1" spans="1:251">
      <c r="A21" s="145"/>
      <c r="B21" s="48"/>
      <c r="C21" s="138"/>
      <c r="D21" s="13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row>
    <row r="22" customHeight="1" spans="1:251">
      <c r="A22" s="145"/>
      <c r="B22" s="48"/>
      <c r="C22" s="146"/>
      <c r="D22" s="147"/>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row>
    <row r="23" customHeight="1" spans="1:251">
      <c r="A23" s="145"/>
      <c r="B23" s="48"/>
      <c r="C23" s="148" t="s">
        <v>331</v>
      </c>
      <c r="D23" s="147">
        <f>SUM(D6:D12)</f>
        <v>2500</v>
      </c>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row>
    <row r="24" customHeight="1" spans="1:251">
      <c r="A24" s="149" t="s">
        <v>332</v>
      </c>
      <c r="B24" s="150">
        <v>2500</v>
      </c>
      <c r="C24" s="138" t="s">
        <v>333</v>
      </c>
      <c r="D24" s="147"/>
      <c r="F24" s="20"/>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row>
    <row r="25" customHeight="1" spans="1:251">
      <c r="A25" s="140" t="s">
        <v>334</v>
      </c>
      <c r="B25" s="150"/>
      <c r="C25" s="142"/>
      <c r="D25" s="147"/>
      <c r="E25" s="20"/>
      <c r="F25" s="20"/>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row>
    <row r="26" customHeight="1" spans="1:251">
      <c r="A26" s="140" t="s">
        <v>335</v>
      </c>
      <c r="B26" s="46"/>
      <c r="C26" s="146" t="s">
        <v>336</v>
      </c>
      <c r="D26" s="147">
        <f>D23+D24</f>
        <v>2500</v>
      </c>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row>
    <row r="27" customHeight="1" spans="1:5">
      <c r="A27" s="144" t="s">
        <v>337</v>
      </c>
      <c r="B27" s="151">
        <v>2500</v>
      </c>
      <c r="E27" s="20"/>
    </row>
    <row r="33" customHeight="1" spans="3:3">
      <c r="C33"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7"/>
  <sheetViews>
    <sheetView showGridLines="0" showZeros="0" topLeftCell="A4" workbookViewId="0">
      <selection activeCell="H13" sqref="H13"/>
    </sheetView>
  </sheetViews>
  <sheetFormatPr defaultColWidth="6.875" defaultRowHeight="12.75" customHeight="1"/>
  <cols>
    <col min="1" max="1" width="9.25" style="2" customWidth="1"/>
    <col min="2" max="2" width="38.25" style="2" customWidth="1"/>
    <col min="3"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338</v>
      </c>
      <c r="L1" s="127"/>
    </row>
    <row r="2" ht="43.5" customHeight="1" spans="1:12">
      <c r="A2" s="119" t="s">
        <v>339</v>
      </c>
      <c r="B2" s="120"/>
      <c r="C2" s="120"/>
      <c r="D2" s="120"/>
      <c r="E2" s="120"/>
      <c r="F2" s="120"/>
      <c r="G2" s="120"/>
      <c r="H2" s="120"/>
      <c r="I2" s="120"/>
      <c r="J2" s="120"/>
      <c r="K2" s="120"/>
      <c r="L2" s="120"/>
    </row>
    <row r="3" ht="20.1" customHeight="1" spans="1:12">
      <c r="A3" s="121"/>
      <c r="B3" s="121"/>
      <c r="C3" s="121"/>
      <c r="D3" s="121"/>
      <c r="E3" s="121"/>
      <c r="F3" s="121"/>
      <c r="G3" s="121"/>
      <c r="H3" s="121"/>
      <c r="I3" s="121"/>
      <c r="J3" s="121"/>
      <c r="K3" s="121"/>
      <c r="L3" s="128" t="s">
        <v>313</v>
      </c>
    </row>
    <row r="4" ht="24" customHeight="1" spans="1:12">
      <c r="A4" s="10" t="s">
        <v>340</v>
      </c>
      <c r="B4" s="10"/>
      <c r="C4" s="113" t="s">
        <v>341</v>
      </c>
      <c r="D4" s="31" t="s">
        <v>335</v>
      </c>
      <c r="E4" s="31" t="s">
        <v>318</v>
      </c>
      <c r="F4" s="31" t="s">
        <v>320</v>
      </c>
      <c r="G4" s="31" t="s">
        <v>322</v>
      </c>
      <c r="H4" s="112" t="s">
        <v>324</v>
      </c>
      <c r="I4" s="113"/>
      <c r="J4" s="31" t="s">
        <v>326</v>
      </c>
      <c r="K4" s="31" t="s">
        <v>328</v>
      </c>
      <c r="L4" s="129" t="s">
        <v>334</v>
      </c>
    </row>
    <row r="5" ht="42" customHeight="1" spans="1:12">
      <c r="A5" s="122" t="s">
        <v>342</v>
      </c>
      <c r="B5" s="123" t="s">
        <v>343</v>
      </c>
      <c r="C5" s="124"/>
      <c r="D5" s="124"/>
      <c r="E5" s="124"/>
      <c r="F5" s="124"/>
      <c r="G5" s="124"/>
      <c r="H5" s="31" t="s">
        <v>344</v>
      </c>
      <c r="I5" s="31" t="s">
        <v>345</v>
      </c>
      <c r="J5" s="124"/>
      <c r="K5" s="124"/>
      <c r="L5" s="124"/>
    </row>
    <row r="6" ht="20.1" customHeight="1" spans="1:12">
      <c r="A6" s="125"/>
      <c r="B6" s="126" t="s">
        <v>346</v>
      </c>
      <c r="C6" s="39">
        <f>SUM(C7+C15+C18+C36+C41+C44+C55)</f>
        <v>2500</v>
      </c>
      <c r="D6" s="39"/>
      <c r="E6" s="39">
        <f>SUM(E7+E15+E18+E36+E41+E44+E55)</f>
        <v>2500</v>
      </c>
      <c r="F6" s="18"/>
      <c r="G6" s="16"/>
      <c r="H6" s="17"/>
      <c r="I6" s="17"/>
      <c r="J6" s="18"/>
      <c r="K6" s="16"/>
      <c r="L6" s="18"/>
    </row>
    <row r="7" ht="20.1" customHeight="1" spans="1:12">
      <c r="A7" s="14" t="s">
        <v>347</v>
      </c>
      <c r="B7" s="15" t="s">
        <v>319</v>
      </c>
      <c r="C7" s="39">
        <v>773.79</v>
      </c>
      <c r="D7" s="39"/>
      <c r="E7" s="39">
        <v>773.79</v>
      </c>
      <c r="F7" s="18"/>
      <c r="G7" s="16"/>
      <c r="H7" s="17"/>
      <c r="I7" s="17"/>
      <c r="J7" s="18"/>
      <c r="K7" s="16"/>
      <c r="L7" s="18"/>
    </row>
    <row r="8" ht="20.1" customHeight="1" spans="1:12">
      <c r="A8" s="14" t="s">
        <v>348</v>
      </c>
      <c r="B8" s="15" t="s">
        <v>349</v>
      </c>
      <c r="C8" s="39">
        <v>530.7</v>
      </c>
      <c r="D8" s="39"/>
      <c r="E8" s="39">
        <v>530.7</v>
      </c>
      <c r="F8" s="18"/>
      <c r="G8" s="16"/>
      <c r="H8" s="17"/>
      <c r="I8" s="17"/>
      <c r="J8" s="18"/>
      <c r="K8" s="16"/>
      <c r="L8" s="18"/>
    </row>
    <row r="9" ht="20.1" customHeight="1" spans="1:12">
      <c r="A9" s="14" t="s">
        <v>350</v>
      </c>
      <c r="B9" s="15" t="s">
        <v>351</v>
      </c>
      <c r="C9" s="39">
        <v>517.2</v>
      </c>
      <c r="D9" s="39"/>
      <c r="E9" s="39">
        <v>517.2</v>
      </c>
      <c r="F9" s="18"/>
      <c r="G9" s="16"/>
      <c r="H9" s="17"/>
      <c r="I9" s="17"/>
      <c r="J9" s="18"/>
      <c r="K9" s="16"/>
      <c r="L9" s="18"/>
    </row>
    <row r="10" ht="20.1" customHeight="1" spans="1:12">
      <c r="A10" s="14" t="s">
        <v>352</v>
      </c>
      <c r="B10" s="15" t="s">
        <v>353</v>
      </c>
      <c r="C10" s="39">
        <v>13.5</v>
      </c>
      <c r="D10" s="39"/>
      <c r="E10" s="39">
        <v>13.5</v>
      </c>
      <c r="F10" s="18"/>
      <c r="G10" s="16"/>
      <c r="H10" s="17"/>
      <c r="I10" s="17"/>
      <c r="J10" s="18"/>
      <c r="K10" s="16"/>
      <c r="L10" s="18"/>
    </row>
    <row r="11" ht="20.1" customHeight="1" spans="1:12">
      <c r="A11" s="14" t="s">
        <v>354</v>
      </c>
      <c r="B11" s="15" t="s">
        <v>355</v>
      </c>
      <c r="C11" s="39">
        <v>68.23</v>
      </c>
      <c r="D11" s="39"/>
      <c r="E11" s="39">
        <v>68.23</v>
      </c>
      <c r="F11" s="18"/>
      <c r="G11" s="16"/>
      <c r="H11" s="17"/>
      <c r="I11" s="17"/>
      <c r="J11" s="18"/>
      <c r="K11" s="16"/>
      <c r="L11" s="18"/>
    </row>
    <row r="12" ht="20.1" customHeight="1" spans="1:12">
      <c r="A12" s="14" t="s">
        <v>356</v>
      </c>
      <c r="B12" s="15" t="s">
        <v>351</v>
      </c>
      <c r="C12" s="39">
        <v>68.23</v>
      </c>
      <c r="D12" s="39"/>
      <c r="E12" s="39">
        <v>68.23</v>
      </c>
      <c r="F12" s="18"/>
      <c r="G12" s="16"/>
      <c r="H12" s="17"/>
      <c r="I12" s="17"/>
      <c r="J12" s="18"/>
      <c r="K12" s="16"/>
      <c r="L12" s="18"/>
    </row>
    <row r="13" ht="20.1" customHeight="1" spans="1:12">
      <c r="A13" s="14" t="s">
        <v>357</v>
      </c>
      <c r="B13" s="15" t="s">
        <v>358</v>
      </c>
      <c r="C13" s="39">
        <v>174.86</v>
      </c>
      <c r="D13" s="39"/>
      <c r="E13" s="39">
        <v>174.86</v>
      </c>
      <c r="F13" s="18"/>
      <c r="G13" s="16"/>
      <c r="H13" s="17"/>
      <c r="I13" s="17"/>
      <c r="J13" s="18"/>
      <c r="K13" s="16"/>
      <c r="L13" s="18"/>
    </row>
    <row r="14" ht="20.1" customHeight="1" spans="1:12">
      <c r="A14" s="14" t="s">
        <v>359</v>
      </c>
      <c r="B14" s="15" t="s">
        <v>351</v>
      </c>
      <c r="C14" s="39">
        <v>174.86</v>
      </c>
      <c r="D14" s="39"/>
      <c r="E14" s="39">
        <v>174.86</v>
      </c>
      <c r="F14" s="18"/>
      <c r="G14" s="16"/>
      <c r="H14" s="17"/>
      <c r="I14" s="17"/>
      <c r="J14" s="18"/>
      <c r="K14" s="16"/>
      <c r="L14" s="18"/>
    </row>
    <row r="15" ht="20.1" customHeight="1" spans="1:12">
      <c r="A15" s="14" t="s">
        <v>360</v>
      </c>
      <c r="B15" s="15" t="s">
        <v>321</v>
      </c>
      <c r="C15" s="39">
        <v>46.61</v>
      </c>
      <c r="D15" s="39"/>
      <c r="E15" s="39">
        <v>46.61</v>
      </c>
      <c r="F15" s="18"/>
      <c r="G15" s="16"/>
      <c r="H15" s="17"/>
      <c r="I15" s="17"/>
      <c r="J15" s="18"/>
      <c r="K15" s="16"/>
      <c r="L15" s="18"/>
    </row>
    <row r="16" ht="20.1" customHeight="1" spans="1:12">
      <c r="A16" s="14" t="s">
        <v>361</v>
      </c>
      <c r="B16" s="15" t="s">
        <v>362</v>
      </c>
      <c r="C16" s="39">
        <v>46.61</v>
      </c>
      <c r="D16" s="39"/>
      <c r="E16" s="39">
        <v>46.61</v>
      </c>
      <c r="F16" s="18"/>
      <c r="G16" s="16"/>
      <c r="H16" s="17"/>
      <c r="I16" s="17"/>
      <c r="J16" s="18"/>
      <c r="K16" s="16"/>
      <c r="L16" s="18"/>
    </row>
    <row r="17" ht="20.1" customHeight="1" spans="1:12">
      <c r="A17" s="14" t="s">
        <v>363</v>
      </c>
      <c r="B17" s="15" t="s">
        <v>364</v>
      </c>
      <c r="C17" s="39">
        <v>46.61</v>
      </c>
      <c r="D17" s="39"/>
      <c r="E17" s="39">
        <v>46.61</v>
      </c>
      <c r="F17" s="18"/>
      <c r="G17" s="16"/>
      <c r="H17" s="17"/>
      <c r="I17" s="17"/>
      <c r="J17" s="18"/>
      <c r="K17" s="16"/>
      <c r="L17" s="18"/>
    </row>
    <row r="18" ht="20.1" customHeight="1" spans="1:12">
      <c r="A18" s="14" t="s">
        <v>365</v>
      </c>
      <c r="B18" s="15" t="s">
        <v>323</v>
      </c>
      <c r="C18" s="39">
        <v>685.48</v>
      </c>
      <c r="D18" s="39"/>
      <c r="E18" s="39">
        <v>685.48</v>
      </c>
      <c r="F18" s="18"/>
      <c r="G18" s="16"/>
      <c r="H18" s="17"/>
      <c r="I18" s="17"/>
      <c r="J18" s="18"/>
      <c r="K18" s="16"/>
      <c r="L18" s="18"/>
    </row>
    <row r="19" ht="20.1" customHeight="1" spans="1:12">
      <c r="A19" s="14" t="s">
        <v>366</v>
      </c>
      <c r="B19" s="15" t="s">
        <v>367</v>
      </c>
      <c r="C19" s="39">
        <v>91.35</v>
      </c>
      <c r="D19" s="39"/>
      <c r="E19" s="39">
        <v>91.35</v>
      </c>
      <c r="F19" s="18"/>
      <c r="G19" s="16"/>
      <c r="H19" s="17"/>
      <c r="I19" s="17"/>
      <c r="J19" s="18"/>
      <c r="K19" s="16"/>
      <c r="L19" s="18"/>
    </row>
    <row r="20" ht="20.1" customHeight="1" spans="1:12">
      <c r="A20" s="14" t="s">
        <v>368</v>
      </c>
      <c r="B20" s="15" t="s">
        <v>369</v>
      </c>
      <c r="C20" s="39">
        <v>91.35</v>
      </c>
      <c r="D20" s="39"/>
      <c r="E20" s="39">
        <v>91.35</v>
      </c>
      <c r="F20" s="18"/>
      <c r="G20" s="16"/>
      <c r="H20" s="17"/>
      <c r="I20" s="17"/>
      <c r="J20" s="18"/>
      <c r="K20" s="16"/>
      <c r="L20" s="18"/>
    </row>
    <row r="21" ht="20.1" customHeight="1" spans="1:12">
      <c r="A21" s="14" t="s">
        <v>370</v>
      </c>
      <c r="B21" s="15" t="s">
        <v>371</v>
      </c>
      <c r="C21" s="39">
        <v>248.86</v>
      </c>
      <c r="D21" s="39"/>
      <c r="E21" s="39">
        <v>248.86</v>
      </c>
      <c r="F21" s="18"/>
      <c r="G21" s="16"/>
      <c r="H21" s="17"/>
      <c r="I21" s="17"/>
      <c r="J21" s="18"/>
      <c r="K21" s="16"/>
      <c r="L21" s="18"/>
    </row>
    <row r="22" ht="20.1" customHeight="1" spans="1:12">
      <c r="A22" s="14" t="s">
        <v>372</v>
      </c>
      <c r="B22" s="15" t="s">
        <v>373</v>
      </c>
      <c r="C22" s="39">
        <v>92.84</v>
      </c>
      <c r="D22" s="39"/>
      <c r="E22" s="39">
        <v>92.84</v>
      </c>
      <c r="F22" s="18"/>
      <c r="G22" s="16"/>
      <c r="H22" s="17"/>
      <c r="I22" s="17"/>
      <c r="J22" s="18"/>
      <c r="K22" s="16"/>
      <c r="L22" s="18"/>
    </row>
    <row r="23" ht="20.1" customHeight="1" spans="1:12">
      <c r="A23" s="14" t="s">
        <v>374</v>
      </c>
      <c r="B23" s="15" t="s">
        <v>375</v>
      </c>
      <c r="C23" s="39">
        <v>37.14</v>
      </c>
      <c r="D23" s="39"/>
      <c r="E23" s="39">
        <v>37.14</v>
      </c>
      <c r="F23" s="18"/>
      <c r="G23" s="16"/>
      <c r="H23" s="17"/>
      <c r="I23" s="17"/>
      <c r="J23" s="18"/>
      <c r="K23" s="16"/>
      <c r="L23" s="18"/>
    </row>
    <row r="24" ht="20.1" customHeight="1" spans="1:12">
      <c r="A24" s="14" t="s">
        <v>376</v>
      </c>
      <c r="B24" s="15" t="s">
        <v>377</v>
      </c>
      <c r="C24" s="39">
        <v>118.88</v>
      </c>
      <c r="D24" s="39"/>
      <c r="E24" s="39">
        <v>118.88</v>
      </c>
      <c r="F24" s="18"/>
      <c r="G24" s="16"/>
      <c r="H24" s="17"/>
      <c r="I24" s="17"/>
      <c r="J24" s="18"/>
      <c r="K24" s="16"/>
      <c r="L24" s="18"/>
    </row>
    <row r="25" ht="20.1" customHeight="1" spans="1:12">
      <c r="A25" s="14" t="s">
        <v>378</v>
      </c>
      <c r="B25" s="15" t="s">
        <v>379</v>
      </c>
      <c r="C25" s="39">
        <v>140</v>
      </c>
      <c r="D25" s="39"/>
      <c r="E25" s="39">
        <v>140</v>
      </c>
      <c r="F25" s="18"/>
      <c r="G25" s="16"/>
      <c r="H25" s="17"/>
      <c r="I25" s="17"/>
      <c r="J25" s="18"/>
      <c r="K25" s="16"/>
      <c r="L25" s="18"/>
    </row>
    <row r="26" ht="20.1" customHeight="1" spans="1:12">
      <c r="A26" s="14" t="s">
        <v>380</v>
      </c>
      <c r="B26" s="15" t="s">
        <v>381</v>
      </c>
      <c r="C26" s="39">
        <v>10</v>
      </c>
      <c r="D26" s="39"/>
      <c r="E26" s="39">
        <v>10</v>
      </c>
      <c r="F26" s="18"/>
      <c r="G26" s="16"/>
      <c r="H26" s="17"/>
      <c r="I26" s="17"/>
      <c r="J26" s="18"/>
      <c r="K26" s="16"/>
      <c r="L26" s="18"/>
    </row>
    <row r="27" ht="20.1" customHeight="1" spans="1:12">
      <c r="A27" s="14" t="s">
        <v>382</v>
      </c>
      <c r="B27" s="15" t="s">
        <v>383</v>
      </c>
      <c r="C27" s="39">
        <v>40</v>
      </c>
      <c r="D27" s="39"/>
      <c r="E27" s="39">
        <v>40</v>
      </c>
      <c r="F27" s="18"/>
      <c r="G27" s="16"/>
      <c r="H27" s="17"/>
      <c r="I27" s="17"/>
      <c r="J27" s="18"/>
      <c r="K27" s="16"/>
      <c r="L27" s="18"/>
    </row>
    <row r="28" ht="20.1" customHeight="1" spans="1:12">
      <c r="A28" s="14" t="s">
        <v>384</v>
      </c>
      <c r="B28" s="15" t="s">
        <v>385</v>
      </c>
      <c r="C28" s="39">
        <v>60</v>
      </c>
      <c r="D28" s="39"/>
      <c r="E28" s="39">
        <v>60</v>
      </c>
      <c r="F28" s="18"/>
      <c r="G28" s="16"/>
      <c r="H28" s="17"/>
      <c r="I28" s="17"/>
      <c r="J28" s="18"/>
      <c r="K28" s="16"/>
      <c r="L28" s="18"/>
    </row>
    <row r="29" ht="20.1" customHeight="1" spans="1:12">
      <c r="A29" s="14" t="s">
        <v>386</v>
      </c>
      <c r="B29" s="15" t="s">
        <v>387</v>
      </c>
      <c r="C29" s="39">
        <v>20</v>
      </c>
      <c r="D29" s="39"/>
      <c r="E29" s="39">
        <v>20</v>
      </c>
      <c r="F29" s="18"/>
      <c r="G29" s="16"/>
      <c r="H29" s="17"/>
      <c r="I29" s="17"/>
      <c r="J29" s="18"/>
      <c r="K29" s="16"/>
      <c r="L29" s="18"/>
    </row>
    <row r="30" ht="20.1" customHeight="1" spans="1:12">
      <c r="A30" s="14" t="s">
        <v>388</v>
      </c>
      <c r="B30" s="15" t="s">
        <v>389</v>
      </c>
      <c r="C30" s="39">
        <v>10</v>
      </c>
      <c r="D30" s="39"/>
      <c r="E30" s="39">
        <v>10</v>
      </c>
      <c r="F30" s="18"/>
      <c r="G30" s="16"/>
      <c r="H30" s="17"/>
      <c r="I30" s="17"/>
      <c r="J30" s="18"/>
      <c r="K30" s="16"/>
      <c r="L30" s="18"/>
    </row>
    <row r="31" ht="20.1" customHeight="1" spans="1:12">
      <c r="A31" s="14" t="s">
        <v>390</v>
      </c>
      <c r="B31" s="15" t="s">
        <v>391</v>
      </c>
      <c r="C31" s="39">
        <v>4</v>
      </c>
      <c r="D31" s="39"/>
      <c r="E31" s="39">
        <v>4</v>
      </c>
      <c r="F31" s="18"/>
      <c r="G31" s="16"/>
      <c r="H31" s="17"/>
      <c r="I31" s="17"/>
      <c r="J31" s="18"/>
      <c r="K31" s="16"/>
      <c r="L31" s="18"/>
    </row>
    <row r="32" ht="20.1" customHeight="1" spans="1:12">
      <c r="A32" s="14" t="s">
        <v>392</v>
      </c>
      <c r="B32" s="15" t="s">
        <v>393</v>
      </c>
      <c r="C32" s="39">
        <v>4</v>
      </c>
      <c r="D32" s="39"/>
      <c r="E32" s="39">
        <v>4</v>
      </c>
      <c r="F32" s="18"/>
      <c r="G32" s="16"/>
      <c r="H32" s="17"/>
      <c r="I32" s="17"/>
      <c r="J32" s="18"/>
      <c r="K32" s="16"/>
      <c r="L32" s="18"/>
    </row>
    <row r="33" ht="20.1" customHeight="1" spans="1:12">
      <c r="A33" s="14" t="s">
        <v>394</v>
      </c>
      <c r="B33" s="15" t="s">
        <v>395</v>
      </c>
      <c r="C33" s="39">
        <v>201.27</v>
      </c>
      <c r="D33" s="39"/>
      <c r="E33" s="39">
        <v>201.27</v>
      </c>
      <c r="F33" s="18"/>
      <c r="G33" s="16"/>
      <c r="H33" s="17"/>
      <c r="I33" s="17"/>
      <c r="J33" s="18"/>
      <c r="K33" s="16"/>
      <c r="L33" s="18"/>
    </row>
    <row r="34" ht="20.1" customHeight="1" spans="1:12">
      <c r="A34" s="14" t="s">
        <v>396</v>
      </c>
      <c r="B34" s="15" t="s">
        <v>397</v>
      </c>
      <c r="C34" s="39">
        <v>43.37</v>
      </c>
      <c r="D34" s="39"/>
      <c r="E34" s="39">
        <v>43.37</v>
      </c>
      <c r="F34" s="18"/>
      <c r="G34" s="16"/>
      <c r="H34" s="17"/>
      <c r="I34" s="17"/>
      <c r="J34" s="18"/>
      <c r="K34" s="16"/>
      <c r="L34" s="18"/>
    </row>
    <row r="35" ht="20.1" customHeight="1" spans="1:12">
      <c r="A35" s="14" t="s">
        <v>398</v>
      </c>
      <c r="B35" s="15" t="s">
        <v>399</v>
      </c>
      <c r="C35" s="39">
        <v>157.9</v>
      </c>
      <c r="D35" s="39"/>
      <c r="E35" s="39">
        <v>157.9</v>
      </c>
      <c r="F35" s="18"/>
      <c r="G35" s="16"/>
      <c r="H35" s="17"/>
      <c r="I35" s="17"/>
      <c r="J35" s="18"/>
      <c r="K35" s="16"/>
      <c r="L35" s="18"/>
    </row>
    <row r="36" ht="20.1" customHeight="1" spans="1:12">
      <c r="A36" s="14" t="s">
        <v>400</v>
      </c>
      <c r="B36" s="15" t="s">
        <v>325</v>
      </c>
      <c r="C36" s="39">
        <v>72.76</v>
      </c>
      <c r="D36" s="39"/>
      <c r="E36" s="39">
        <v>72.76</v>
      </c>
      <c r="F36" s="18"/>
      <c r="G36" s="16"/>
      <c r="H36" s="17"/>
      <c r="I36" s="17"/>
      <c r="J36" s="18"/>
      <c r="K36" s="16"/>
      <c r="L36" s="18"/>
    </row>
    <row r="37" ht="20.1" customHeight="1" spans="1:12">
      <c r="A37" s="14" t="s">
        <v>401</v>
      </c>
      <c r="B37" s="15" t="s">
        <v>402</v>
      </c>
      <c r="C37" s="39">
        <v>72.76</v>
      </c>
      <c r="D37" s="39"/>
      <c r="E37" s="39">
        <v>72.76</v>
      </c>
      <c r="F37" s="18"/>
      <c r="G37" s="16"/>
      <c r="H37" s="17"/>
      <c r="I37" s="17"/>
      <c r="J37" s="18"/>
      <c r="K37" s="16"/>
      <c r="L37" s="18"/>
    </row>
    <row r="38" ht="20.1" customHeight="1" spans="1:12">
      <c r="A38" s="14" t="s">
        <v>403</v>
      </c>
      <c r="B38" s="15" t="s">
        <v>404</v>
      </c>
      <c r="C38" s="39">
        <v>39.17</v>
      </c>
      <c r="D38" s="39"/>
      <c r="E38" s="39">
        <v>39.17</v>
      </c>
      <c r="F38" s="18"/>
      <c r="G38" s="16"/>
      <c r="H38" s="17"/>
      <c r="I38" s="17"/>
      <c r="J38" s="18"/>
      <c r="K38" s="16"/>
      <c r="L38" s="18"/>
    </row>
    <row r="39" ht="20.1" customHeight="1" spans="1:12">
      <c r="A39" s="14" t="s">
        <v>405</v>
      </c>
      <c r="B39" s="15" t="s">
        <v>406</v>
      </c>
      <c r="C39" s="39">
        <v>25.56</v>
      </c>
      <c r="D39" s="39"/>
      <c r="E39" s="39">
        <v>25.56</v>
      </c>
      <c r="F39" s="18"/>
      <c r="G39" s="16"/>
      <c r="H39" s="17"/>
      <c r="I39" s="17"/>
      <c r="J39" s="18"/>
      <c r="K39" s="16"/>
      <c r="L39" s="18"/>
    </row>
    <row r="40" ht="20.1" customHeight="1" spans="1:12">
      <c r="A40" s="14" t="s">
        <v>407</v>
      </c>
      <c r="B40" s="15" t="s">
        <v>408</v>
      </c>
      <c r="C40" s="39">
        <v>8.03</v>
      </c>
      <c r="D40" s="39"/>
      <c r="E40" s="39">
        <v>8.03</v>
      </c>
      <c r="F40" s="18"/>
      <c r="G40" s="16"/>
      <c r="H40" s="17"/>
      <c r="I40" s="17"/>
      <c r="J40" s="18"/>
      <c r="K40" s="16"/>
      <c r="L40" s="18"/>
    </row>
    <row r="41" ht="20.1" customHeight="1" spans="1:12">
      <c r="A41" s="14" t="s">
        <v>409</v>
      </c>
      <c r="B41" s="15" t="s">
        <v>327</v>
      </c>
      <c r="C41" s="39">
        <v>186</v>
      </c>
      <c r="D41" s="39"/>
      <c r="E41" s="39">
        <v>186</v>
      </c>
      <c r="F41" s="18"/>
      <c r="G41" s="16"/>
      <c r="H41" s="17"/>
      <c r="I41" s="17"/>
      <c r="J41" s="18"/>
      <c r="K41" s="16"/>
      <c r="L41" s="18"/>
    </row>
    <row r="42" ht="20.1" customHeight="1" spans="1:12">
      <c r="A42" s="14" t="s">
        <v>410</v>
      </c>
      <c r="B42" s="15" t="s">
        <v>411</v>
      </c>
      <c r="C42" s="39">
        <v>186</v>
      </c>
      <c r="D42" s="39"/>
      <c r="E42" s="39">
        <v>186</v>
      </c>
      <c r="F42" s="18"/>
      <c r="G42" s="16"/>
      <c r="H42" s="17"/>
      <c r="I42" s="17"/>
      <c r="J42" s="18"/>
      <c r="K42" s="16"/>
      <c r="L42" s="18"/>
    </row>
    <row r="43" ht="20.1" customHeight="1" spans="1:12">
      <c r="A43" s="14" t="s">
        <v>412</v>
      </c>
      <c r="B43" s="15" t="s">
        <v>411</v>
      </c>
      <c r="C43" s="39">
        <v>186</v>
      </c>
      <c r="D43" s="39"/>
      <c r="E43" s="39">
        <v>186</v>
      </c>
      <c r="F43" s="18"/>
      <c r="G43" s="16"/>
      <c r="H43" s="17"/>
      <c r="I43" s="17"/>
      <c r="J43" s="18"/>
      <c r="K43" s="16"/>
      <c r="L43" s="18"/>
    </row>
    <row r="44" ht="20.1" customHeight="1" spans="1:12">
      <c r="A44" s="14" t="s">
        <v>413</v>
      </c>
      <c r="B44" s="15" t="s">
        <v>329</v>
      </c>
      <c r="C44" s="39">
        <v>679.66</v>
      </c>
      <c r="D44" s="39"/>
      <c r="E44" s="39">
        <v>679.66</v>
      </c>
      <c r="F44" s="18"/>
      <c r="G44" s="16"/>
      <c r="H44" s="17"/>
      <c r="I44" s="17"/>
      <c r="J44" s="18"/>
      <c r="K44" s="16"/>
      <c r="L44" s="18"/>
    </row>
    <row r="45" ht="20.1" customHeight="1" spans="1:12">
      <c r="A45" s="14" t="s">
        <v>414</v>
      </c>
      <c r="B45" s="15" t="s">
        <v>415</v>
      </c>
      <c r="C45" s="39">
        <v>263.29</v>
      </c>
      <c r="D45" s="39"/>
      <c r="E45" s="39">
        <v>263.29</v>
      </c>
      <c r="F45" s="18"/>
      <c r="G45" s="16"/>
      <c r="H45" s="17"/>
      <c r="I45" s="17"/>
      <c r="J45" s="18"/>
      <c r="K45" s="16"/>
      <c r="L45" s="18"/>
    </row>
    <row r="46" ht="20.1" customHeight="1" spans="1:12">
      <c r="A46" s="14" t="s">
        <v>416</v>
      </c>
      <c r="B46" s="15" t="s">
        <v>417</v>
      </c>
      <c r="C46" s="39">
        <v>229.29</v>
      </c>
      <c r="D46" s="39"/>
      <c r="E46" s="39">
        <v>229.29</v>
      </c>
      <c r="F46" s="18"/>
      <c r="G46" s="16"/>
      <c r="H46" s="17"/>
      <c r="I46" s="17"/>
      <c r="J46" s="18"/>
      <c r="K46" s="16"/>
      <c r="L46" s="18"/>
    </row>
    <row r="47" ht="20.1" customHeight="1" spans="1:12">
      <c r="A47" s="14" t="s">
        <v>418</v>
      </c>
      <c r="B47" s="15" t="s">
        <v>419</v>
      </c>
      <c r="C47" s="39">
        <v>34</v>
      </c>
      <c r="D47" s="39"/>
      <c r="E47" s="39">
        <v>34</v>
      </c>
      <c r="F47" s="18"/>
      <c r="G47" s="16"/>
      <c r="H47" s="17"/>
      <c r="I47" s="17"/>
      <c r="J47" s="18"/>
      <c r="K47" s="16"/>
      <c r="L47" s="18"/>
    </row>
    <row r="48" ht="20.1" customHeight="1" spans="1:12">
      <c r="A48" s="14" t="s">
        <v>420</v>
      </c>
      <c r="B48" s="15" t="s">
        <v>421</v>
      </c>
      <c r="C48" s="39">
        <v>15.7</v>
      </c>
      <c r="D48" s="39"/>
      <c r="E48" s="39">
        <v>15.7</v>
      </c>
      <c r="F48" s="18"/>
      <c r="G48" s="16"/>
      <c r="H48" s="17"/>
      <c r="I48" s="17"/>
      <c r="J48" s="18"/>
      <c r="K48" s="16"/>
      <c r="L48" s="18"/>
    </row>
    <row r="49" ht="20.1" customHeight="1" spans="1:12">
      <c r="A49" s="14" t="s">
        <v>422</v>
      </c>
      <c r="B49" s="15" t="s">
        <v>423</v>
      </c>
      <c r="C49" s="39">
        <v>12.2</v>
      </c>
      <c r="D49" s="39"/>
      <c r="E49" s="39">
        <v>12.2</v>
      </c>
      <c r="F49" s="18"/>
      <c r="G49" s="16"/>
      <c r="H49" s="17"/>
      <c r="I49" s="17"/>
      <c r="J49" s="18"/>
      <c r="K49" s="16"/>
      <c r="L49" s="18"/>
    </row>
    <row r="50" ht="20.1" customHeight="1" spans="1:12">
      <c r="A50" s="14" t="s">
        <v>424</v>
      </c>
      <c r="B50" s="15" t="s">
        <v>425</v>
      </c>
      <c r="C50" s="39">
        <v>3.5</v>
      </c>
      <c r="D50" s="39"/>
      <c r="E50" s="39">
        <v>3.5</v>
      </c>
      <c r="F50" s="18"/>
      <c r="G50" s="16"/>
      <c r="H50" s="17"/>
      <c r="I50" s="17"/>
      <c r="J50" s="18"/>
      <c r="K50" s="16"/>
      <c r="L50" s="18"/>
    </row>
    <row r="51" ht="20.1" customHeight="1" spans="1:12">
      <c r="A51" s="14" t="s">
        <v>426</v>
      </c>
      <c r="B51" s="15" t="s">
        <v>427</v>
      </c>
      <c r="C51" s="39">
        <v>35.67</v>
      </c>
      <c r="D51" s="39"/>
      <c r="E51" s="39">
        <v>35.67</v>
      </c>
      <c r="F51" s="18"/>
      <c r="G51" s="16"/>
      <c r="H51" s="17"/>
      <c r="I51" s="17"/>
      <c r="J51" s="18"/>
      <c r="K51" s="16"/>
      <c r="L51" s="18"/>
    </row>
    <row r="52" ht="20.1" customHeight="1" spans="1:12">
      <c r="A52" s="14" t="s">
        <v>428</v>
      </c>
      <c r="B52" s="15" t="s">
        <v>429</v>
      </c>
      <c r="C52" s="39">
        <v>35.67</v>
      </c>
      <c r="D52" s="39"/>
      <c r="E52" s="39">
        <v>35.67</v>
      </c>
      <c r="F52" s="18"/>
      <c r="G52" s="16"/>
      <c r="H52" s="17"/>
      <c r="I52" s="17"/>
      <c r="J52" s="18"/>
      <c r="K52" s="16"/>
      <c r="L52" s="18"/>
    </row>
    <row r="53" ht="20.1" customHeight="1" spans="1:12">
      <c r="A53" s="14" t="s">
        <v>430</v>
      </c>
      <c r="B53" s="15" t="s">
        <v>431</v>
      </c>
      <c r="C53" s="39">
        <v>365</v>
      </c>
      <c r="D53" s="39"/>
      <c r="E53" s="39">
        <v>365</v>
      </c>
      <c r="F53" s="18"/>
      <c r="G53" s="16"/>
      <c r="H53" s="17"/>
      <c r="I53" s="17"/>
      <c r="J53" s="18"/>
      <c r="K53" s="16"/>
      <c r="L53" s="18"/>
    </row>
    <row r="54" ht="20.1" customHeight="1" spans="1:12">
      <c r="A54" s="14" t="s">
        <v>432</v>
      </c>
      <c r="B54" s="15" t="s">
        <v>433</v>
      </c>
      <c r="C54" s="39">
        <v>365</v>
      </c>
      <c r="D54" s="39"/>
      <c r="E54" s="39">
        <v>365</v>
      </c>
      <c r="F54" s="18"/>
      <c r="G54" s="16"/>
      <c r="H54" s="17"/>
      <c r="I54" s="17"/>
      <c r="J54" s="18"/>
      <c r="K54" s="16"/>
      <c r="L54" s="18"/>
    </row>
    <row r="55" ht="20.1" customHeight="1" spans="1:12">
      <c r="A55" s="14" t="s">
        <v>434</v>
      </c>
      <c r="B55" s="15" t="s">
        <v>330</v>
      </c>
      <c r="C55" s="39">
        <v>55.7</v>
      </c>
      <c r="D55" s="39"/>
      <c r="E55" s="39">
        <v>55.7</v>
      </c>
      <c r="F55" s="18"/>
      <c r="G55" s="16"/>
      <c r="H55" s="17"/>
      <c r="I55" s="17"/>
      <c r="J55" s="18"/>
      <c r="K55" s="16"/>
      <c r="L55" s="18"/>
    </row>
    <row r="56" ht="20.1" customHeight="1" spans="1:12">
      <c r="A56" s="14" t="s">
        <v>435</v>
      </c>
      <c r="B56" s="15" t="s">
        <v>436</v>
      </c>
      <c r="C56" s="39">
        <v>55.7</v>
      </c>
      <c r="D56" s="39"/>
      <c r="E56" s="39">
        <v>55.7</v>
      </c>
      <c r="F56" s="18"/>
      <c r="G56" s="16"/>
      <c r="H56" s="17"/>
      <c r="I56" s="17"/>
      <c r="J56" s="18"/>
      <c r="K56" s="16"/>
      <c r="L56" s="18"/>
    </row>
    <row r="57" ht="20.1" customHeight="1" spans="1:12">
      <c r="A57" s="14" t="s">
        <v>437</v>
      </c>
      <c r="B57" s="15" t="s">
        <v>438</v>
      </c>
      <c r="C57" s="39">
        <v>55.7</v>
      </c>
      <c r="D57" s="39"/>
      <c r="E57" s="39">
        <v>55.7</v>
      </c>
      <c r="F57" s="18"/>
      <c r="G57" s="16"/>
      <c r="H57" s="17"/>
      <c r="I57" s="17"/>
      <c r="J57" s="18"/>
      <c r="K57" s="16"/>
      <c r="L57" s="18"/>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9"/>
  <sheetViews>
    <sheetView showGridLines="0" showZeros="0" workbookViewId="0">
      <selection activeCell="B62" sqref="B62"/>
    </sheetView>
  </sheetViews>
  <sheetFormatPr defaultColWidth="6.875" defaultRowHeight="12.75" customHeight="1" outlineLevelCol="7"/>
  <cols>
    <col min="1" max="1" width="17.125" style="52" customWidth="1"/>
    <col min="2" max="2" width="39.125" style="52" customWidth="1"/>
    <col min="3" max="3" width="18" style="104" customWidth="1"/>
    <col min="4" max="4" width="14.875" style="53" customWidth="1"/>
    <col min="5" max="6" width="18" style="52" customWidth="1"/>
    <col min="7" max="7" width="19.5" style="52" customWidth="1"/>
    <col min="8" max="8" width="21" style="5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4">
      <c r="A1" s="105" t="s">
        <v>439</v>
      </c>
      <c r="B1" s="106"/>
      <c r="C1" s="54"/>
      <c r="D1" s="54"/>
    </row>
    <row r="2" ht="44.25" customHeight="1" spans="1:8">
      <c r="A2" s="107" t="s">
        <v>440</v>
      </c>
      <c r="B2" s="107"/>
      <c r="C2" s="107"/>
      <c r="D2" s="107"/>
      <c r="E2" s="107"/>
      <c r="F2" s="107"/>
      <c r="G2" s="107"/>
      <c r="H2" s="107"/>
    </row>
    <row r="3" ht="25.5" customHeight="1" spans="1:8">
      <c r="A3" s="59"/>
      <c r="B3" s="108"/>
      <c r="C3" s="60"/>
      <c r="D3" s="60"/>
      <c r="E3" s="59"/>
      <c r="F3" s="59"/>
      <c r="G3" s="59"/>
      <c r="H3" s="109" t="s">
        <v>313</v>
      </c>
    </row>
    <row r="4" ht="29.25" customHeight="1" spans="1:8">
      <c r="A4" s="110" t="s">
        <v>342</v>
      </c>
      <c r="B4" s="111" t="s">
        <v>343</v>
      </c>
      <c r="C4" s="112" t="s">
        <v>341</v>
      </c>
      <c r="D4" s="31" t="s">
        <v>441</v>
      </c>
      <c r="E4" s="113" t="s">
        <v>442</v>
      </c>
      <c r="F4" s="110" t="s">
        <v>443</v>
      </c>
      <c r="G4" s="110" t="s">
        <v>444</v>
      </c>
      <c r="H4" s="110" t="s">
        <v>445</v>
      </c>
    </row>
    <row r="5" ht="29.25" customHeight="1" spans="1:8">
      <c r="A5" s="111"/>
      <c r="B5" s="110" t="s">
        <v>446</v>
      </c>
      <c r="C5" s="70">
        <f>SUM(C6+C14+C17+C35+C40+C43+C54)</f>
        <v>2500</v>
      </c>
      <c r="D5" s="114">
        <v>2486.5</v>
      </c>
      <c r="E5" s="69">
        <v>13.5</v>
      </c>
      <c r="F5" s="115"/>
      <c r="G5" s="115"/>
      <c r="H5" s="115"/>
    </row>
    <row r="6" ht="27" customHeight="1" spans="1:8">
      <c r="A6" s="14" t="s">
        <v>347</v>
      </c>
      <c r="B6" s="15" t="s">
        <v>319</v>
      </c>
      <c r="C6" s="70">
        <v>773.79</v>
      </c>
      <c r="D6" s="68">
        <v>760.29</v>
      </c>
      <c r="E6" s="71">
        <v>13.5</v>
      </c>
      <c r="F6" s="116"/>
      <c r="G6" s="116"/>
      <c r="H6" s="116"/>
    </row>
    <row r="7" ht="27" customHeight="1" spans="1:8">
      <c r="A7" s="14" t="s">
        <v>348</v>
      </c>
      <c r="B7" s="15" t="s">
        <v>349</v>
      </c>
      <c r="C7" s="70">
        <v>530.7</v>
      </c>
      <c r="D7" s="68">
        <v>517.2</v>
      </c>
      <c r="E7" s="64">
        <v>13.5</v>
      </c>
      <c r="F7" s="116"/>
      <c r="G7" s="116"/>
      <c r="H7" s="116"/>
    </row>
    <row r="8" ht="27" customHeight="1" spans="1:8">
      <c r="A8" s="14" t="s">
        <v>350</v>
      </c>
      <c r="B8" s="15" t="s">
        <v>351</v>
      </c>
      <c r="C8" s="70">
        <v>517.2</v>
      </c>
      <c r="D8" s="68">
        <v>517.2</v>
      </c>
      <c r="E8" s="64"/>
      <c r="F8" s="116"/>
      <c r="G8" s="116"/>
      <c r="H8" s="116"/>
    </row>
    <row r="9" ht="27" customHeight="1" spans="1:8">
      <c r="A9" s="14" t="s">
        <v>352</v>
      </c>
      <c r="B9" s="15" t="s">
        <v>353</v>
      </c>
      <c r="C9" s="70">
        <v>13.5</v>
      </c>
      <c r="D9" s="68"/>
      <c r="E9" s="64">
        <v>13.5</v>
      </c>
      <c r="F9" s="116"/>
      <c r="G9" s="116"/>
      <c r="H9" s="116"/>
    </row>
    <row r="10" ht="27" customHeight="1" spans="1:8">
      <c r="A10" s="14" t="s">
        <v>354</v>
      </c>
      <c r="B10" s="15" t="s">
        <v>355</v>
      </c>
      <c r="C10" s="70">
        <v>68.23</v>
      </c>
      <c r="D10" s="68">
        <v>68.23</v>
      </c>
      <c r="E10" s="64"/>
      <c r="F10" s="116"/>
      <c r="G10" s="116"/>
      <c r="H10" s="116"/>
    </row>
    <row r="11" ht="27" customHeight="1" spans="1:8">
      <c r="A11" s="14" t="s">
        <v>356</v>
      </c>
      <c r="B11" s="15" t="s">
        <v>351</v>
      </c>
      <c r="C11" s="70">
        <v>68.23</v>
      </c>
      <c r="D11" s="68">
        <v>68.26</v>
      </c>
      <c r="E11" s="64"/>
      <c r="F11" s="116"/>
      <c r="G11" s="116"/>
      <c r="H11" s="116"/>
    </row>
    <row r="12" ht="27" customHeight="1" spans="1:8">
      <c r="A12" s="14" t="s">
        <v>357</v>
      </c>
      <c r="B12" s="15" t="s">
        <v>358</v>
      </c>
      <c r="C12" s="70">
        <v>174.86</v>
      </c>
      <c r="D12" s="68">
        <v>174.86</v>
      </c>
      <c r="E12" s="64"/>
      <c r="F12" s="116"/>
      <c r="G12" s="116"/>
      <c r="H12" s="116"/>
    </row>
    <row r="13" ht="27" customHeight="1" spans="1:8">
      <c r="A13" s="14" t="s">
        <v>359</v>
      </c>
      <c r="B13" s="15" t="s">
        <v>351</v>
      </c>
      <c r="C13" s="70">
        <v>174.86</v>
      </c>
      <c r="D13" s="68">
        <v>174.86</v>
      </c>
      <c r="E13" s="64"/>
      <c r="F13" s="116"/>
      <c r="G13" s="116"/>
      <c r="H13" s="116"/>
    </row>
    <row r="14" ht="27" customHeight="1" spans="1:8">
      <c r="A14" s="14" t="s">
        <v>360</v>
      </c>
      <c r="B14" s="15" t="s">
        <v>321</v>
      </c>
      <c r="C14" s="70">
        <v>46.61</v>
      </c>
      <c r="D14" s="70">
        <v>46.61</v>
      </c>
      <c r="E14" s="64"/>
      <c r="F14" s="116"/>
      <c r="G14" s="116"/>
      <c r="H14" s="116"/>
    </row>
    <row r="15" ht="27" customHeight="1" spans="1:8">
      <c r="A15" s="14" t="s">
        <v>361</v>
      </c>
      <c r="B15" s="15" t="s">
        <v>362</v>
      </c>
      <c r="C15" s="70">
        <v>46.61</v>
      </c>
      <c r="D15" s="70">
        <v>46.61</v>
      </c>
      <c r="E15" s="64"/>
      <c r="F15" s="116"/>
      <c r="G15" s="116"/>
      <c r="H15" s="116"/>
    </row>
    <row r="16" ht="27" customHeight="1" spans="1:8">
      <c r="A16" s="14" t="s">
        <v>363</v>
      </c>
      <c r="B16" s="15" t="s">
        <v>364</v>
      </c>
      <c r="C16" s="70">
        <v>46.61</v>
      </c>
      <c r="D16" s="70">
        <v>46.61</v>
      </c>
      <c r="E16" s="64"/>
      <c r="F16" s="116"/>
      <c r="G16" s="116"/>
      <c r="H16" s="116"/>
    </row>
    <row r="17" ht="27" customHeight="1" spans="1:8">
      <c r="A17" s="14" t="s">
        <v>365</v>
      </c>
      <c r="B17" s="15" t="s">
        <v>323</v>
      </c>
      <c r="C17" s="70">
        <v>685.48</v>
      </c>
      <c r="D17" s="70">
        <v>685.48</v>
      </c>
      <c r="E17" s="64"/>
      <c r="F17" s="116"/>
      <c r="G17" s="116"/>
      <c r="H17" s="116"/>
    </row>
    <row r="18" ht="27" customHeight="1" spans="1:8">
      <c r="A18" s="14" t="s">
        <v>366</v>
      </c>
      <c r="B18" s="15" t="s">
        <v>367</v>
      </c>
      <c r="C18" s="70">
        <v>91.35</v>
      </c>
      <c r="D18" s="70">
        <v>91.35</v>
      </c>
      <c r="E18" s="64"/>
      <c r="F18" s="116"/>
      <c r="G18" s="116"/>
      <c r="H18" s="116"/>
    </row>
    <row r="19" ht="27" customHeight="1" spans="1:8">
      <c r="A19" s="14" t="s">
        <v>368</v>
      </c>
      <c r="B19" s="15" t="s">
        <v>369</v>
      </c>
      <c r="C19" s="70">
        <v>91.35</v>
      </c>
      <c r="D19" s="70">
        <v>91.35</v>
      </c>
      <c r="E19" s="64"/>
      <c r="F19" s="116"/>
      <c r="G19" s="116"/>
      <c r="H19" s="116"/>
    </row>
    <row r="20" ht="27" customHeight="1" spans="1:8">
      <c r="A20" s="14" t="s">
        <v>370</v>
      </c>
      <c r="B20" s="15" t="s">
        <v>371</v>
      </c>
      <c r="C20" s="70">
        <v>248.86</v>
      </c>
      <c r="D20" s="70">
        <v>248.86</v>
      </c>
      <c r="E20" s="64"/>
      <c r="F20" s="116"/>
      <c r="G20" s="116"/>
      <c r="H20" s="116"/>
    </row>
    <row r="21" ht="27" customHeight="1" spans="1:8">
      <c r="A21" s="14" t="s">
        <v>372</v>
      </c>
      <c r="B21" s="15" t="s">
        <v>373</v>
      </c>
      <c r="C21" s="70">
        <v>92.84</v>
      </c>
      <c r="D21" s="70">
        <v>92.84</v>
      </c>
      <c r="E21" s="64"/>
      <c r="F21" s="116"/>
      <c r="G21" s="116"/>
      <c r="H21" s="116"/>
    </row>
    <row r="22" ht="27" customHeight="1" spans="1:8">
      <c r="A22" s="14" t="s">
        <v>374</v>
      </c>
      <c r="B22" s="15" t="s">
        <v>375</v>
      </c>
      <c r="C22" s="70">
        <v>37.14</v>
      </c>
      <c r="D22" s="70">
        <v>37.14</v>
      </c>
      <c r="E22" s="64"/>
      <c r="F22" s="116"/>
      <c r="G22" s="116"/>
      <c r="H22" s="116"/>
    </row>
    <row r="23" ht="27" customHeight="1" spans="1:8">
      <c r="A23" s="14" t="s">
        <v>376</v>
      </c>
      <c r="B23" s="15" t="s">
        <v>377</v>
      </c>
      <c r="C23" s="70">
        <v>118.88</v>
      </c>
      <c r="D23" s="70">
        <v>118.88</v>
      </c>
      <c r="E23" s="64"/>
      <c r="F23" s="116"/>
      <c r="G23" s="116"/>
      <c r="H23" s="116"/>
    </row>
    <row r="24" ht="27" customHeight="1" spans="1:8">
      <c r="A24" s="14" t="s">
        <v>378</v>
      </c>
      <c r="B24" s="15" t="s">
        <v>379</v>
      </c>
      <c r="C24" s="70">
        <v>140</v>
      </c>
      <c r="D24" s="70">
        <v>140</v>
      </c>
      <c r="E24" s="64"/>
      <c r="F24" s="116"/>
      <c r="G24" s="116"/>
      <c r="H24" s="116"/>
    </row>
    <row r="25" ht="27" customHeight="1" spans="1:8">
      <c r="A25" s="14" t="s">
        <v>380</v>
      </c>
      <c r="B25" s="15" t="s">
        <v>381</v>
      </c>
      <c r="C25" s="70">
        <v>10</v>
      </c>
      <c r="D25" s="70">
        <v>10</v>
      </c>
      <c r="E25" s="64"/>
      <c r="F25" s="116"/>
      <c r="G25" s="116"/>
      <c r="H25" s="116"/>
    </row>
    <row r="26" ht="27" customHeight="1" spans="1:8">
      <c r="A26" s="14" t="s">
        <v>382</v>
      </c>
      <c r="B26" s="15" t="s">
        <v>383</v>
      </c>
      <c r="C26" s="70">
        <v>40</v>
      </c>
      <c r="D26" s="70">
        <v>40</v>
      </c>
      <c r="E26" s="64"/>
      <c r="F26" s="116"/>
      <c r="G26" s="116"/>
      <c r="H26" s="116"/>
    </row>
    <row r="27" ht="27" customHeight="1" spans="1:8">
      <c r="A27" s="14" t="s">
        <v>384</v>
      </c>
      <c r="B27" s="15" t="s">
        <v>385</v>
      </c>
      <c r="C27" s="70">
        <v>60</v>
      </c>
      <c r="D27" s="70">
        <v>60</v>
      </c>
      <c r="E27" s="64"/>
      <c r="F27" s="116"/>
      <c r="G27" s="116"/>
      <c r="H27" s="116"/>
    </row>
    <row r="28" ht="27" customHeight="1" spans="1:8">
      <c r="A28" s="14" t="s">
        <v>386</v>
      </c>
      <c r="B28" s="15" t="s">
        <v>387</v>
      </c>
      <c r="C28" s="70">
        <v>20</v>
      </c>
      <c r="D28" s="70">
        <v>20</v>
      </c>
      <c r="E28" s="64"/>
      <c r="F28" s="116"/>
      <c r="G28" s="116"/>
      <c r="H28" s="116"/>
    </row>
    <row r="29" ht="27" customHeight="1" spans="1:8">
      <c r="A29" s="14" t="s">
        <v>388</v>
      </c>
      <c r="B29" s="15" t="s">
        <v>389</v>
      </c>
      <c r="C29" s="70">
        <v>10</v>
      </c>
      <c r="D29" s="70">
        <v>10</v>
      </c>
      <c r="E29" s="64"/>
      <c r="F29" s="116"/>
      <c r="G29" s="116"/>
      <c r="H29" s="116"/>
    </row>
    <row r="30" ht="27" customHeight="1" spans="1:8">
      <c r="A30" s="14" t="s">
        <v>390</v>
      </c>
      <c r="B30" s="15" t="s">
        <v>391</v>
      </c>
      <c r="C30" s="70">
        <v>4</v>
      </c>
      <c r="D30" s="70">
        <v>4</v>
      </c>
      <c r="E30" s="64"/>
      <c r="F30" s="116"/>
      <c r="G30" s="116"/>
      <c r="H30" s="116"/>
    </row>
    <row r="31" ht="27" customHeight="1" spans="1:8">
      <c r="A31" s="14" t="s">
        <v>392</v>
      </c>
      <c r="B31" s="15" t="s">
        <v>393</v>
      </c>
      <c r="C31" s="70">
        <v>4</v>
      </c>
      <c r="D31" s="70">
        <v>4</v>
      </c>
      <c r="E31" s="64"/>
      <c r="F31" s="116"/>
      <c r="G31" s="116"/>
      <c r="H31" s="116"/>
    </row>
    <row r="32" ht="27" customHeight="1" spans="1:8">
      <c r="A32" s="14" t="s">
        <v>394</v>
      </c>
      <c r="B32" s="15" t="s">
        <v>395</v>
      </c>
      <c r="C32" s="70">
        <v>201.27</v>
      </c>
      <c r="D32" s="70">
        <v>201.27</v>
      </c>
      <c r="E32" s="64"/>
      <c r="F32" s="116"/>
      <c r="G32" s="116"/>
      <c r="H32" s="116"/>
    </row>
    <row r="33" ht="27" customHeight="1" spans="1:8">
      <c r="A33" s="14" t="s">
        <v>396</v>
      </c>
      <c r="B33" s="15" t="s">
        <v>397</v>
      </c>
      <c r="C33" s="70">
        <v>43.37</v>
      </c>
      <c r="D33" s="70">
        <v>43.37</v>
      </c>
      <c r="E33" s="64"/>
      <c r="F33" s="116"/>
      <c r="G33" s="116"/>
      <c r="H33" s="116"/>
    </row>
    <row r="34" ht="27" customHeight="1" spans="1:8">
      <c r="A34" s="14" t="s">
        <v>398</v>
      </c>
      <c r="B34" s="15" t="s">
        <v>399</v>
      </c>
      <c r="C34" s="70">
        <v>157.9</v>
      </c>
      <c r="D34" s="70">
        <v>157.9</v>
      </c>
      <c r="E34" s="64"/>
      <c r="F34" s="116"/>
      <c r="G34" s="116"/>
      <c r="H34" s="116"/>
    </row>
    <row r="35" ht="27" customHeight="1" spans="1:8">
      <c r="A35" s="14" t="s">
        <v>400</v>
      </c>
      <c r="B35" s="15" t="s">
        <v>325</v>
      </c>
      <c r="C35" s="70">
        <v>72.76</v>
      </c>
      <c r="D35" s="70">
        <v>72.76</v>
      </c>
      <c r="E35" s="64"/>
      <c r="F35" s="116"/>
      <c r="G35" s="116"/>
      <c r="H35" s="116"/>
    </row>
    <row r="36" ht="27" customHeight="1" spans="1:8">
      <c r="A36" s="14" t="s">
        <v>401</v>
      </c>
      <c r="B36" s="15" t="s">
        <v>402</v>
      </c>
      <c r="C36" s="70">
        <v>72.76</v>
      </c>
      <c r="D36" s="70">
        <v>72.76</v>
      </c>
      <c r="E36" s="64"/>
      <c r="F36" s="116"/>
      <c r="G36" s="116"/>
      <c r="H36" s="116"/>
    </row>
    <row r="37" ht="27" customHeight="1" spans="1:8">
      <c r="A37" s="14" t="s">
        <v>403</v>
      </c>
      <c r="B37" s="15" t="s">
        <v>404</v>
      </c>
      <c r="C37" s="70">
        <v>39.17</v>
      </c>
      <c r="D37" s="70">
        <v>39.17</v>
      </c>
      <c r="E37" s="64"/>
      <c r="F37" s="116"/>
      <c r="G37" s="116"/>
      <c r="H37" s="116"/>
    </row>
    <row r="38" ht="27" customHeight="1" spans="1:8">
      <c r="A38" s="14" t="s">
        <v>405</v>
      </c>
      <c r="B38" s="15" t="s">
        <v>406</v>
      </c>
      <c r="C38" s="70">
        <v>25.56</v>
      </c>
      <c r="D38" s="70">
        <v>25.56</v>
      </c>
      <c r="E38" s="64"/>
      <c r="F38" s="116"/>
      <c r="G38" s="116"/>
      <c r="H38" s="116"/>
    </row>
    <row r="39" ht="27" customHeight="1" spans="1:8">
      <c r="A39" s="14" t="s">
        <v>407</v>
      </c>
      <c r="B39" s="15" t="s">
        <v>408</v>
      </c>
      <c r="C39" s="70">
        <v>8.03</v>
      </c>
      <c r="D39" s="70">
        <v>8.03</v>
      </c>
      <c r="E39" s="64"/>
      <c r="F39" s="116"/>
      <c r="G39" s="116"/>
      <c r="H39" s="116"/>
    </row>
    <row r="40" ht="27" customHeight="1" spans="1:8">
      <c r="A40" s="14" t="s">
        <v>409</v>
      </c>
      <c r="B40" s="15" t="s">
        <v>327</v>
      </c>
      <c r="C40" s="70">
        <v>186</v>
      </c>
      <c r="D40" s="70">
        <v>186</v>
      </c>
      <c r="E40" s="64"/>
      <c r="F40" s="116"/>
      <c r="G40" s="116"/>
      <c r="H40" s="116"/>
    </row>
    <row r="41" ht="27" customHeight="1" spans="1:8">
      <c r="A41" s="14" t="s">
        <v>410</v>
      </c>
      <c r="B41" s="15" t="s">
        <v>411</v>
      </c>
      <c r="C41" s="70">
        <v>186</v>
      </c>
      <c r="D41" s="70">
        <v>186</v>
      </c>
      <c r="E41" s="64"/>
      <c r="F41" s="116"/>
      <c r="G41" s="116"/>
      <c r="H41" s="116"/>
    </row>
    <row r="42" ht="27" customHeight="1" spans="1:8">
      <c r="A42" s="14" t="s">
        <v>412</v>
      </c>
      <c r="B42" s="15" t="s">
        <v>411</v>
      </c>
      <c r="C42" s="70">
        <v>186</v>
      </c>
      <c r="D42" s="70">
        <v>186</v>
      </c>
      <c r="E42" s="64"/>
      <c r="F42" s="116"/>
      <c r="G42" s="116"/>
      <c r="H42" s="116"/>
    </row>
    <row r="43" ht="27" customHeight="1" spans="1:8">
      <c r="A43" s="14" t="s">
        <v>413</v>
      </c>
      <c r="B43" s="15" t="s">
        <v>329</v>
      </c>
      <c r="C43" s="70">
        <v>679.66</v>
      </c>
      <c r="D43" s="70">
        <v>679.66</v>
      </c>
      <c r="E43" s="64"/>
      <c r="F43" s="116"/>
      <c r="G43" s="116"/>
      <c r="H43" s="116"/>
    </row>
    <row r="44" ht="27" customHeight="1" spans="1:8">
      <c r="A44" s="14" t="s">
        <v>414</v>
      </c>
      <c r="B44" s="15" t="s">
        <v>415</v>
      </c>
      <c r="C44" s="70">
        <v>263.29</v>
      </c>
      <c r="D44" s="70">
        <v>263.29</v>
      </c>
      <c r="E44" s="64"/>
      <c r="F44" s="116"/>
      <c r="G44" s="116"/>
      <c r="H44" s="116"/>
    </row>
    <row r="45" ht="27" customHeight="1" spans="1:8">
      <c r="A45" s="14" t="s">
        <v>416</v>
      </c>
      <c r="B45" s="15" t="s">
        <v>417</v>
      </c>
      <c r="C45" s="70">
        <v>229.29</v>
      </c>
      <c r="D45" s="70">
        <v>229.29</v>
      </c>
      <c r="E45" s="64"/>
      <c r="F45" s="116"/>
      <c r="G45" s="116"/>
      <c r="H45" s="116"/>
    </row>
    <row r="46" ht="27" customHeight="1" spans="1:8">
      <c r="A46" s="14" t="s">
        <v>418</v>
      </c>
      <c r="B46" s="15" t="s">
        <v>419</v>
      </c>
      <c r="C46" s="70">
        <v>34</v>
      </c>
      <c r="D46" s="70">
        <v>34</v>
      </c>
      <c r="E46" s="64"/>
      <c r="F46" s="116"/>
      <c r="G46" s="116"/>
      <c r="H46" s="116"/>
    </row>
    <row r="47" ht="27" customHeight="1" spans="1:8">
      <c r="A47" s="14" t="s">
        <v>420</v>
      </c>
      <c r="B47" s="15" t="s">
        <v>421</v>
      </c>
      <c r="C47" s="70">
        <v>15.7</v>
      </c>
      <c r="D47" s="70">
        <v>15.7</v>
      </c>
      <c r="E47" s="64"/>
      <c r="F47" s="116"/>
      <c r="G47" s="116"/>
      <c r="H47" s="116"/>
    </row>
    <row r="48" ht="27" customHeight="1" spans="1:8">
      <c r="A48" s="14" t="s">
        <v>422</v>
      </c>
      <c r="B48" s="15" t="s">
        <v>423</v>
      </c>
      <c r="C48" s="70">
        <v>12.2</v>
      </c>
      <c r="D48" s="70">
        <v>12.2</v>
      </c>
      <c r="E48" s="64"/>
      <c r="F48" s="116"/>
      <c r="G48" s="116"/>
      <c r="H48" s="116"/>
    </row>
    <row r="49" ht="27" customHeight="1" spans="1:8">
      <c r="A49" s="14" t="s">
        <v>424</v>
      </c>
      <c r="B49" s="15" t="s">
        <v>425</v>
      </c>
      <c r="C49" s="70">
        <v>3.5</v>
      </c>
      <c r="D49" s="70">
        <v>3.5</v>
      </c>
      <c r="E49" s="64"/>
      <c r="F49" s="116"/>
      <c r="G49" s="116"/>
      <c r="H49" s="116"/>
    </row>
    <row r="50" ht="27" customHeight="1" spans="1:8">
      <c r="A50" s="14" t="s">
        <v>426</v>
      </c>
      <c r="B50" s="15" t="s">
        <v>427</v>
      </c>
      <c r="C50" s="70">
        <v>35.67</v>
      </c>
      <c r="D50" s="70">
        <v>35.67</v>
      </c>
      <c r="E50" s="64"/>
      <c r="F50" s="116"/>
      <c r="G50" s="116"/>
      <c r="H50" s="116"/>
    </row>
    <row r="51" ht="27" customHeight="1" spans="1:8">
      <c r="A51" s="14" t="s">
        <v>428</v>
      </c>
      <c r="B51" s="15" t="s">
        <v>429</v>
      </c>
      <c r="C51" s="70">
        <v>35.67</v>
      </c>
      <c r="D51" s="70">
        <v>35.67</v>
      </c>
      <c r="E51" s="64"/>
      <c r="F51" s="116"/>
      <c r="G51" s="116"/>
      <c r="H51" s="116"/>
    </row>
    <row r="52" ht="27" customHeight="1" spans="1:8">
      <c r="A52" s="14" t="s">
        <v>430</v>
      </c>
      <c r="B52" s="15" t="s">
        <v>431</v>
      </c>
      <c r="C52" s="70">
        <v>365</v>
      </c>
      <c r="D52" s="70">
        <v>365</v>
      </c>
      <c r="E52" s="64"/>
      <c r="F52" s="116"/>
      <c r="G52" s="116"/>
      <c r="H52" s="116"/>
    </row>
    <row r="53" ht="27" customHeight="1" spans="1:8">
      <c r="A53" s="14" t="s">
        <v>432</v>
      </c>
      <c r="B53" s="15" t="s">
        <v>433</v>
      </c>
      <c r="C53" s="70">
        <v>365</v>
      </c>
      <c r="D53" s="70">
        <v>365</v>
      </c>
      <c r="E53" s="64"/>
      <c r="F53" s="116"/>
      <c r="G53" s="116"/>
      <c r="H53" s="116"/>
    </row>
    <row r="54" ht="27" customHeight="1" spans="1:8">
      <c r="A54" s="14" t="s">
        <v>434</v>
      </c>
      <c r="B54" s="15" t="s">
        <v>330</v>
      </c>
      <c r="C54" s="70">
        <v>55.7</v>
      </c>
      <c r="D54" s="70">
        <v>55.7</v>
      </c>
      <c r="E54" s="64"/>
      <c r="F54" s="116"/>
      <c r="G54" s="116"/>
      <c r="H54" s="116"/>
    </row>
    <row r="55" ht="27" customHeight="1" spans="1:8">
      <c r="A55" s="14" t="s">
        <v>435</v>
      </c>
      <c r="B55" s="15" t="s">
        <v>436</v>
      </c>
      <c r="C55" s="70">
        <v>55.7</v>
      </c>
      <c r="D55" s="70">
        <v>55.7</v>
      </c>
      <c r="E55" s="64"/>
      <c r="F55" s="116"/>
      <c r="G55" s="116"/>
      <c r="H55" s="116"/>
    </row>
    <row r="56" ht="27" customHeight="1" spans="1:8">
      <c r="A56" s="14" t="s">
        <v>437</v>
      </c>
      <c r="B56" s="15" t="s">
        <v>438</v>
      </c>
      <c r="C56" s="70">
        <v>55.7</v>
      </c>
      <c r="D56" s="70">
        <v>55.7</v>
      </c>
      <c r="E56" s="64"/>
      <c r="F56" s="116"/>
      <c r="G56" s="116"/>
      <c r="H56" s="116"/>
    </row>
    <row r="57" s="103" customFormat="1" customHeight="1" spans="1:8">
      <c r="A57" s="54"/>
      <c r="B57" s="54"/>
      <c r="C57" s="54"/>
      <c r="D57" s="54"/>
      <c r="E57" s="54"/>
      <c r="F57" s="54"/>
      <c r="G57" s="54"/>
      <c r="H57" s="54"/>
    </row>
    <row r="58" s="103" customFormat="1" customHeight="1" spans="1:8">
      <c r="A58" s="54"/>
      <c r="B58" s="54"/>
      <c r="C58" s="54"/>
      <c r="D58" s="54"/>
      <c r="E58" s="54"/>
      <c r="F58" s="54"/>
      <c r="G58" s="54"/>
      <c r="H58" s="54"/>
    </row>
    <row r="59" s="103" customFormat="1" customHeight="1" spans="1:8">
      <c r="A59" s="54"/>
      <c r="B59" s="54"/>
      <c r="C59" s="54"/>
      <c r="D59" s="54"/>
      <c r="E59" s="54"/>
      <c r="F59" s="54"/>
      <c r="G59" s="54"/>
      <c r="H59" s="54"/>
    </row>
    <row r="60" s="103" customFormat="1" customHeight="1" spans="1:8">
      <c r="A60" s="54"/>
      <c r="B60" s="54"/>
      <c r="C60" s="54"/>
      <c r="D60" s="54"/>
      <c r="E60" s="54"/>
      <c r="F60" s="54"/>
      <c r="G60" s="54"/>
      <c r="H60" s="54"/>
    </row>
    <row r="61" s="103" customFormat="1" customHeight="1" spans="1:8">
      <c r="A61" s="54"/>
      <c r="B61" s="54"/>
      <c r="C61" s="54"/>
      <c r="D61" s="54"/>
      <c r="E61" s="54"/>
      <c r="F61" s="54"/>
      <c r="G61" s="54"/>
      <c r="H61" s="54"/>
    </row>
    <row r="62" s="103" customFormat="1" customHeight="1" spans="1:8">
      <c r="A62" s="54"/>
      <c r="B62" s="54"/>
      <c r="C62" s="54"/>
      <c r="D62" s="54"/>
      <c r="E62" s="54"/>
      <c r="F62" s="54"/>
      <c r="G62" s="54"/>
      <c r="H62" s="54"/>
    </row>
    <row r="63" s="103" customFormat="1" customHeight="1" spans="1:8">
      <c r="A63" s="54"/>
      <c r="B63" s="54"/>
      <c r="C63" s="54"/>
      <c r="D63" s="54"/>
      <c r="E63" s="54"/>
      <c r="F63" s="54"/>
      <c r="G63" s="54"/>
      <c r="H63" s="54"/>
    </row>
    <row r="64" s="103" customFormat="1" customHeight="1" spans="1:8">
      <c r="A64" s="54"/>
      <c r="B64" s="54"/>
      <c r="C64" s="54"/>
      <c r="D64" s="54"/>
      <c r="E64" s="54"/>
      <c r="F64" s="54"/>
      <c r="G64" s="54"/>
      <c r="H64" s="54"/>
    </row>
    <row r="65" s="103" customFormat="1" customHeight="1" spans="1:8">
      <c r="A65" s="54"/>
      <c r="B65" s="54"/>
      <c r="C65" s="54"/>
      <c r="D65" s="54"/>
      <c r="E65" s="54"/>
      <c r="F65" s="54"/>
      <c r="G65" s="54"/>
      <c r="H65" s="54"/>
    </row>
    <row r="66" s="103" customFormat="1" customHeight="1" spans="1:8">
      <c r="A66" s="54"/>
      <c r="B66" s="54"/>
      <c r="C66" s="54"/>
      <c r="D66" s="54"/>
      <c r="E66" s="54"/>
      <c r="F66" s="54"/>
      <c r="G66" s="54"/>
      <c r="H66" s="54"/>
    </row>
    <row r="67" s="103" customFormat="1" customHeight="1" spans="1:8">
      <c r="A67" s="54"/>
      <c r="B67" s="54"/>
      <c r="C67" s="54"/>
      <c r="D67" s="54"/>
      <c r="E67" s="54"/>
      <c r="F67" s="54"/>
      <c r="G67" s="54"/>
      <c r="H67" s="54"/>
    </row>
    <row r="68" s="103" customFormat="1" customHeight="1" spans="1:8">
      <c r="A68" s="54"/>
      <c r="B68" s="54"/>
      <c r="C68" s="54"/>
      <c r="D68" s="54"/>
      <c r="E68" s="54"/>
      <c r="F68" s="54"/>
      <c r="G68" s="54"/>
      <c r="H68" s="54"/>
    </row>
    <row r="69" s="103" customFormat="1" customHeight="1" spans="1:8">
      <c r="A69" s="54"/>
      <c r="B69" s="54"/>
      <c r="C69" s="54"/>
      <c r="D69" s="54"/>
      <c r="E69" s="54"/>
      <c r="F69" s="54"/>
      <c r="G69" s="54"/>
      <c r="H69" s="54"/>
    </row>
    <row r="70" s="103" customFormat="1" customHeight="1" spans="1:8">
      <c r="A70" s="54"/>
      <c r="B70" s="54"/>
      <c r="C70" s="54"/>
      <c r="D70" s="54"/>
      <c r="E70" s="54"/>
      <c r="F70" s="54"/>
      <c r="G70" s="54"/>
      <c r="H70" s="54"/>
    </row>
    <row r="71" s="103" customFormat="1" customHeight="1" spans="1:8">
      <c r="A71" s="54"/>
      <c r="B71" s="54"/>
      <c r="C71" s="54"/>
      <c r="D71" s="54"/>
      <c r="E71" s="54"/>
      <c r="F71" s="54"/>
      <c r="G71" s="54"/>
      <c r="H71" s="54"/>
    </row>
    <row r="72" s="103" customFormat="1" customHeight="1" spans="1:8">
      <c r="A72" s="54"/>
      <c r="B72" s="54"/>
      <c r="C72" s="54"/>
      <c r="D72" s="54"/>
      <c r="E72" s="54"/>
      <c r="F72" s="54"/>
      <c r="G72" s="54"/>
      <c r="H72" s="54"/>
    </row>
    <row r="73" s="103" customFormat="1" customHeight="1" spans="1:8">
      <c r="A73" s="54"/>
      <c r="B73" s="54"/>
      <c r="C73" s="54"/>
      <c r="D73" s="54"/>
      <c r="E73" s="54"/>
      <c r="F73" s="54"/>
      <c r="G73" s="54"/>
      <c r="H73" s="54"/>
    </row>
    <row r="74" s="103" customFormat="1" customHeight="1" spans="1:8">
      <c r="A74" s="54"/>
      <c r="B74" s="54"/>
      <c r="C74" s="54"/>
      <c r="D74" s="54"/>
      <c r="E74" s="54"/>
      <c r="F74" s="54"/>
      <c r="G74" s="54"/>
      <c r="H74" s="54"/>
    </row>
    <row r="75" s="103" customFormat="1" customHeight="1" spans="1:8">
      <c r="A75" s="54"/>
      <c r="B75" s="54"/>
      <c r="C75" s="54"/>
      <c r="D75" s="54"/>
      <c r="E75" s="54"/>
      <c r="F75" s="54"/>
      <c r="G75" s="54"/>
      <c r="H75" s="54"/>
    </row>
    <row r="76" s="103" customFormat="1" customHeight="1" spans="1:8">
      <c r="A76" s="54"/>
      <c r="B76" s="54"/>
      <c r="C76" s="54"/>
      <c r="D76" s="54"/>
      <c r="E76" s="54"/>
      <c r="F76" s="54"/>
      <c r="G76" s="54"/>
      <c r="H76" s="54"/>
    </row>
    <row r="77" s="103" customFormat="1" customHeight="1" spans="1:8">
      <c r="A77" s="54"/>
      <c r="B77" s="54"/>
      <c r="C77" s="54"/>
      <c r="D77" s="54"/>
      <c r="E77" s="54"/>
      <c r="F77" s="54"/>
      <c r="G77" s="54"/>
      <c r="H77" s="54"/>
    </row>
    <row r="78" s="103" customFormat="1" customHeight="1" spans="1:8">
      <c r="A78" s="54"/>
      <c r="B78" s="54"/>
      <c r="C78" s="54"/>
      <c r="D78" s="54"/>
      <c r="E78" s="54"/>
      <c r="F78" s="54"/>
      <c r="G78" s="54"/>
      <c r="H78" s="54"/>
    </row>
    <row r="79" s="103" customFormat="1" customHeight="1" spans="1:8">
      <c r="A79" s="54"/>
      <c r="B79" s="54"/>
      <c r="C79" s="54"/>
      <c r="D79" s="54"/>
      <c r="E79" s="54"/>
      <c r="F79" s="54"/>
      <c r="G79" s="54"/>
      <c r="H79" s="54"/>
    </row>
    <row r="80" s="103" customFormat="1" customHeight="1" spans="1:8">
      <c r="A80" s="54"/>
      <c r="B80" s="54"/>
      <c r="C80" s="54"/>
      <c r="D80" s="54"/>
      <c r="E80" s="54"/>
      <c r="F80" s="54"/>
      <c r="G80" s="54"/>
      <c r="H80" s="54"/>
    </row>
    <row r="81" s="103" customFormat="1" customHeight="1" spans="1:8">
      <c r="A81" s="54"/>
      <c r="B81" s="54"/>
      <c r="C81" s="54"/>
      <c r="D81" s="54"/>
      <c r="E81" s="54"/>
      <c r="F81" s="54"/>
      <c r="G81" s="54"/>
      <c r="H81" s="54"/>
    </row>
    <row r="82" s="103" customFormat="1" customHeight="1" spans="1:8">
      <c r="A82" s="54"/>
      <c r="B82" s="54"/>
      <c r="C82" s="54"/>
      <c r="D82" s="54"/>
      <c r="E82" s="54"/>
      <c r="F82" s="54"/>
      <c r="G82" s="54"/>
      <c r="H82" s="54"/>
    </row>
    <row r="83" s="103" customFormat="1" customHeight="1" spans="1:8">
      <c r="A83" s="54"/>
      <c r="B83" s="54"/>
      <c r="C83" s="54"/>
      <c r="D83" s="54"/>
      <c r="E83" s="54"/>
      <c r="F83" s="54"/>
      <c r="G83" s="54"/>
      <c r="H83" s="54"/>
    </row>
    <row r="84" s="103" customFormat="1" customHeight="1" spans="1:8">
      <c r="A84" s="54"/>
      <c r="B84" s="54"/>
      <c r="C84" s="54"/>
      <c r="D84" s="54"/>
      <c r="E84" s="54"/>
      <c r="F84" s="54"/>
      <c r="G84" s="54"/>
      <c r="H84" s="54"/>
    </row>
    <row r="85" s="103" customFormat="1" customHeight="1" spans="1:8">
      <c r="A85" s="54"/>
      <c r="B85" s="54"/>
      <c r="C85" s="54"/>
      <c r="D85" s="54"/>
      <c r="E85" s="54"/>
      <c r="F85" s="54"/>
      <c r="G85" s="54"/>
      <c r="H85" s="54"/>
    </row>
    <row r="86" s="103" customFormat="1" customHeight="1" spans="1:8">
      <c r="A86" s="54"/>
      <c r="B86" s="54"/>
      <c r="C86" s="54"/>
      <c r="D86" s="54"/>
      <c r="E86" s="54"/>
      <c r="F86" s="54"/>
      <c r="G86" s="54"/>
      <c r="H86" s="54"/>
    </row>
    <row r="87" s="103" customFormat="1" customHeight="1" spans="1:8">
      <c r="A87" s="54"/>
      <c r="B87" s="54"/>
      <c r="C87" s="54"/>
      <c r="D87" s="54"/>
      <c r="E87" s="54"/>
      <c r="F87" s="54"/>
      <c r="G87" s="54"/>
      <c r="H87" s="54"/>
    </row>
    <row r="88" s="103" customFormat="1" customHeight="1" spans="1:8">
      <c r="A88" s="54"/>
      <c r="B88" s="54"/>
      <c r="C88" s="54"/>
      <c r="D88" s="54"/>
      <c r="E88" s="54"/>
      <c r="F88" s="54"/>
      <c r="G88" s="54"/>
      <c r="H88" s="54"/>
    </row>
    <row r="89" s="103" customFormat="1" customHeight="1" spans="1:8">
      <c r="A89" s="54"/>
      <c r="B89" s="54"/>
      <c r="C89" s="54"/>
      <c r="D89" s="54"/>
      <c r="E89" s="54"/>
      <c r="F89" s="54"/>
      <c r="G89" s="54"/>
      <c r="H89" s="54"/>
    </row>
    <row r="90" s="103" customFormat="1" customHeight="1" spans="1:8">
      <c r="A90" s="54"/>
      <c r="B90" s="54"/>
      <c r="C90" s="54"/>
      <c r="D90" s="54"/>
      <c r="E90" s="54"/>
      <c r="F90" s="54"/>
      <c r="G90" s="54"/>
      <c r="H90" s="54"/>
    </row>
    <row r="91" s="103" customFormat="1" customHeight="1" spans="1:8">
      <c r="A91" s="54"/>
      <c r="B91" s="54"/>
      <c r="C91" s="54"/>
      <c r="D91" s="54"/>
      <c r="E91" s="54"/>
      <c r="F91" s="54"/>
      <c r="G91" s="54"/>
      <c r="H91" s="54"/>
    </row>
    <row r="92" s="103" customFormat="1" customHeight="1" spans="1:8">
      <c r="A92" s="54"/>
      <c r="B92" s="54"/>
      <c r="C92" s="54"/>
      <c r="D92" s="54"/>
      <c r="E92" s="54"/>
      <c r="F92" s="54"/>
      <c r="G92" s="54"/>
      <c r="H92" s="54"/>
    </row>
    <row r="93" s="103" customFormat="1" customHeight="1" spans="1:8">
      <c r="A93" s="54"/>
      <c r="B93" s="54"/>
      <c r="C93" s="54"/>
      <c r="D93" s="54"/>
      <c r="E93" s="54"/>
      <c r="F93" s="54"/>
      <c r="G93" s="54"/>
      <c r="H93" s="54"/>
    </row>
    <row r="94" s="103" customFormat="1" customHeight="1" spans="1:8">
      <c r="A94" s="54"/>
      <c r="B94" s="54"/>
      <c r="C94" s="54"/>
      <c r="D94" s="54"/>
      <c r="E94" s="54"/>
      <c r="F94" s="54"/>
      <c r="G94" s="54"/>
      <c r="H94" s="54"/>
    </row>
    <row r="95" s="103" customFormat="1" customHeight="1" spans="1:8">
      <c r="A95" s="54"/>
      <c r="B95" s="54"/>
      <c r="C95" s="54"/>
      <c r="D95" s="54"/>
      <c r="E95" s="54"/>
      <c r="F95" s="54"/>
      <c r="G95" s="54"/>
      <c r="H95" s="54"/>
    </row>
    <row r="96" s="103" customFormat="1" customHeight="1" spans="1:8">
      <c r="A96" s="54"/>
      <c r="B96" s="54"/>
      <c r="C96" s="54"/>
      <c r="D96" s="54"/>
      <c r="E96" s="54"/>
      <c r="F96" s="54"/>
      <c r="G96" s="54"/>
      <c r="H96" s="54"/>
    </row>
    <row r="97" s="103" customFormat="1" customHeight="1" spans="1:8">
      <c r="A97" s="54"/>
      <c r="B97" s="54"/>
      <c r="C97" s="54"/>
      <c r="D97" s="54"/>
      <c r="E97" s="54"/>
      <c r="F97" s="54"/>
      <c r="G97" s="54"/>
      <c r="H97" s="54"/>
    </row>
    <row r="98" s="103" customFormat="1" customHeight="1" spans="1:8">
      <c r="A98" s="54"/>
      <c r="B98" s="54"/>
      <c r="C98" s="54"/>
      <c r="D98" s="54"/>
      <c r="E98" s="54"/>
      <c r="F98" s="54"/>
      <c r="G98" s="54"/>
      <c r="H98" s="54"/>
    </row>
    <row r="99" s="103" customFormat="1" customHeight="1" spans="1:8">
      <c r="A99" s="54"/>
      <c r="B99" s="54"/>
      <c r="C99" s="54"/>
      <c r="D99" s="54"/>
      <c r="E99" s="54"/>
      <c r="F99" s="54"/>
      <c r="G99" s="54"/>
      <c r="H99" s="54"/>
    </row>
    <row r="100" s="103" customFormat="1" customHeight="1" spans="1:8">
      <c r="A100" s="54"/>
      <c r="B100" s="54"/>
      <c r="C100" s="54"/>
      <c r="D100" s="54"/>
      <c r="E100" s="54"/>
      <c r="F100" s="54"/>
      <c r="G100" s="54"/>
      <c r="H100" s="54"/>
    </row>
    <row r="101" s="103" customFormat="1" customHeight="1" spans="1:8">
      <c r="A101" s="54"/>
      <c r="B101" s="54"/>
      <c r="C101" s="54"/>
      <c r="D101" s="54"/>
      <c r="E101" s="54"/>
      <c r="F101" s="54"/>
      <c r="G101" s="54"/>
      <c r="H101" s="54"/>
    </row>
    <row r="102" s="103" customFormat="1" customHeight="1" spans="1:8">
      <c r="A102" s="54"/>
      <c r="B102" s="54"/>
      <c r="C102" s="54"/>
      <c r="D102" s="54"/>
      <c r="E102" s="54"/>
      <c r="F102" s="54"/>
      <c r="G102" s="54"/>
      <c r="H102" s="54"/>
    </row>
    <row r="103" s="103" customFormat="1" customHeight="1" spans="1:8">
      <c r="A103" s="54"/>
      <c r="B103" s="54"/>
      <c r="C103" s="54"/>
      <c r="D103" s="54"/>
      <c r="E103" s="54"/>
      <c r="F103" s="54"/>
      <c r="G103" s="54"/>
      <c r="H103" s="54"/>
    </row>
    <row r="104" s="103" customFormat="1" customHeight="1" spans="1:8">
      <c r="A104" s="54"/>
      <c r="B104" s="54"/>
      <c r="C104" s="54"/>
      <c r="D104" s="54"/>
      <c r="E104" s="54"/>
      <c r="F104" s="54"/>
      <c r="G104" s="54"/>
      <c r="H104" s="54"/>
    </row>
    <row r="105" s="103" customFormat="1" customHeight="1" spans="1:8">
      <c r="A105" s="54"/>
      <c r="B105" s="54"/>
      <c r="C105" s="54"/>
      <c r="D105" s="54"/>
      <c r="E105" s="54"/>
      <c r="F105" s="54"/>
      <c r="G105" s="54"/>
      <c r="H105" s="54"/>
    </row>
    <row r="106" s="103" customFormat="1" customHeight="1" spans="1:8">
      <c r="A106" s="54"/>
      <c r="B106" s="54"/>
      <c r="C106" s="54"/>
      <c r="D106" s="54"/>
      <c r="E106" s="54"/>
      <c r="F106" s="54"/>
      <c r="G106" s="54"/>
      <c r="H106" s="54"/>
    </row>
    <row r="107" s="103" customFormat="1" customHeight="1" spans="1:8">
      <c r="A107" s="54"/>
      <c r="B107" s="54"/>
      <c r="C107" s="54"/>
      <c r="D107" s="54"/>
      <c r="E107" s="54"/>
      <c r="F107" s="54"/>
      <c r="G107" s="54"/>
      <c r="H107" s="54"/>
    </row>
    <row r="108" s="103" customFormat="1" customHeight="1" spans="1:8">
      <c r="A108" s="54"/>
      <c r="B108" s="54"/>
      <c r="C108" s="54"/>
      <c r="D108" s="54"/>
      <c r="E108" s="54"/>
      <c r="F108" s="54"/>
      <c r="G108" s="54"/>
      <c r="H108" s="54"/>
    </row>
    <row r="109" s="103" customFormat="1" customHeight="1" spans="1:8">
      <c r="A109" s="54"/>
      <c r="B109" s="54"/>
      <c r="C109" s="54"/>
      <c r="D109" s="54"/>
      <c r="E109" s="54"/>
      <c r="F109" s="54"/>
      <c r="G109" s="54"/>
      <c r="H109" s="54"/>
    </row>
    <row r="110" s="103" customFormat="1" customHeight="1" spans="1:8">
      <c r="A110" s="54"/>
      <c r="B110" s="54"/>
      <c r="C110" s="54"/>
      <c r="D110" s="54"/>
      <c r="E110" s="54"/>
      <c r="F110" s="54"/>
      <c r="G110" s="54"/>
      <c r="H110" s="54"/>
    </row>
    <row r="111" s="103" customFormat="1" customHeight="1" spans="1:8">
      <c r="A111" s="54"/>
      <c r="B111" s="54"/>
      <c r="C111" s="54"/>
      <c r="D111" s="54"/>
      <c r="E111" s="54"/>
      <c r="F111" s="54"/>
      <c r="G111" s="54"/>
      <c r="H111" s="54"/>
    </row>
    <row r="112" s="103" customFormat="1" customHeight="1" spans="1:8">
      <c r="A112" s="54"/>
      <c r="B112" s="54"/>
      <c r="C112" s="54"/>
      <c r="D112" s="54"/>
      <c r="E112" s="54"/>
      <c r="F112" s="54"/>
      <c r="G112" s="54"/>
      <c r="H112" s="54"/>
    </row>
    <row r="113" s="103" customFormat="1" customHeight="1" spans="1:8">
      <c r="A113" s="54"/>
      <c r="B113" s="54"/>
      <c r="C113" s="54"/>
      <c r="D113" s="54"/>
      <c r="E113" s="54"/>
      <c r="F113" s="54"/>
      <c r="G113" s="54"/>
      <c r="H113" s="54"/>
    </row>
    <row r="114" s="103" customFormat="1" customHeight="1" spans="1:8">
      <c r="A114" s="54"/>
      <c r="B114" s="54"/>
      <c r="C114" s="54"/>
      <c r="D114" s="54"/>
      <c r="E114" s="54"/>
      <c r="F114" s="54"/>
      <c r="G114" s="54"/>
      <c r="H114" s="54"/>
    </row>
    <row r="115" s="103" customFormat="1" customHeight="1" spans="1:8">
      <c r="A115" s="54"/>
      <c r="B115" s="54"/>
      <c r="C115" s="54"/>
      <c r="D115" s="54"/>
      <c r="E115" s="54"/>
      <c r="F115" s="54"/>
      <c r="G115" s="54"/>
      <c r="H115" s="54"/>
    </row>
    <row r="116" s="103" customFormat="1" customHeight="1" spans="1:8">
      <c r="A116" s="54"/>
      <c r="B116" s="54"/>
      <c r="C116" s="54"/>
      <c r="D116" s="54"/>
      <c r="E116" s="54"/>
      <c r="F116" s="54"/>
      <c r="G116" s="54"/>
      <c r="H116" s="54"/>
    </row>
    <row r="117" s="103" customFormat="1" customHeight="1" spans="1:8">
      <c r="A117" s="54"/>
      <c r="B117" s="54"/>
      <c r="C117" s="54"/>
      <c r="D117" s="54"/>
      <c r="E117" s="54"/>
      <c r="F117" s="54"/>
      <c r="G117" s="54"/>
      <c r="H117" s="54"/>
    </row>
    <row r="118" s="103" customFormat="1" customHeight="1" spans="1:8">
      <c r="A118" s="54"/>
      <c r="B118" s="54"/>
      <c r="C118" s="54"/>
      <c r="D118" s="54"/>
      <c r="E118" s="54"/>
      <c r="F118" s="54"/>
      <c r="G118" s="54"/>
      <c r="H118" s="54"/>
    </row>
    <row r="119" s="103" customFormat="1" customHeight="1" spans="1:8">
      <c r="A119" s="54"/>
      <c r="B119" s="54"/>
      <c r="C119" s="54"/>
      <c r="D119" s="54"/>
      <c r="E119" s="54"/>
      <c r="F119" s="54"/>
      <c r="G119" s="54"/>
      <c r="H119" s="54"/>
    </row>
    <row r="120" s="103" customFormat="1" customHeight="1" spans="1:8">
      <c r="A120" s="54"/>
      <c r="B120" s="54"/>
      <c r="C120" s="54"/>
      <c r="D120" s="54"/>
      <c r="E120" s="54"/>
      <c r="F120" s="54"/>
      <c r="G120" s="54"/>
      <c r="H120" s="54"/>
    </row>
    <row r="121" s="103" customFormat="1" customHeight="1" spans="1:8">
      <c r="A121" s="54"/>
      <c r="B121" s="54"/>
      <c r="C121" s="54"/>
      <c r="D121" s="54"/>
      <c r="E121" s="54"/>
      <c r="F121" s="54"/>
      <c r="G121" s="54"/>
      <c r="H121" s="54"/>
    </row>
    <row r="122" s="103" customFormat="1" customHeight="1" spans="1:8">
      <c r="A122" s="54"/>
      <c r="B122" s="54"/>
      <c r="C122" s="54"/>
      <c r="D122" s="54"/>
      <c r="E122" s="54"/>
      <c r="F122" s="54"/>
      <c r="G122" s="54"/>
      <c r="H122" s="54"/>
    </row>
    <row r="123" s="103" customFormat="1" customHeight="1" spans="1:8">
      <c r="A123" s="54"/>
      <c r="B123" s="54"/>
      <c r="C123" s="54"/>
      <c r="D123" s="54"/>
      <c r="E123" s="54"/>
      <c r="F123" s="54"/>
      <c r="G123" s="54"/>
      <c r="H123" s="54"/>
    </row>
    <row r="124" s="103" customFormat="1" customHeight="1" spans="1:8">
      <c r="A124" s="54"/>
      <c r="B124" s="54"/>
      <c r="C124" s="54"/>
      <c r="D124" s="54"/>
      <c r="E124" s="54"/>
      <c r="F124" s="54"/>
      <c r="G124" s="54"/>
      <c r="H124" s="54"/>
    </row>
    <row r="125" s="103" customFormat="1" customHeight="1" spans="1:8">
      <c r="A125" s="54"/>
      <c r="B125" s="54"/>
      <c r="C125" s="54"/>
      <c r="D125" s="54"/>
      <c r="E125" s="54"/>
      <c r="F125" s="54"/>
      <c r="G125" s="54"/>
      <c r="H125" s="54"/>
    </row>
    <row r="126" s="103" customFormat="1" customHeight="1" spans="1:8">
      <c r="A126" s="54"/>
      <c r="B126" s="54"/>
      <c r="C126" s="54"/>
      <c r="D126" s="54"/>
      <c r="E126" s="54"/>
      <c r="F126" s="54"/>
      <c r="G126" s="54"/>
      <c r="H126" s="54"/>
    </row>
    <row r="127" s="103" customFormat="1" customHeight="1" spans="1:8">
      <c r="A127" s="54"/>
      <c r="B127" s="54"/>
      <c r="C127" s="54"/>
      <c r="D127" s="54"/>
      <c r="E127" s="54"/>
      <c r="F127" s="54"/>
      <c r="G127" s="54"/>
      <c r="H127" s="54"/>
    </row>
    <row r="128" s="103" customFormat="1" customHeight="1" spans="1:8">
      <c r="A128" s="54"/>
      <c r="B128" s="54"/>
      <c r="C128" s="54"/>
      <c r="D128" s="54"/>
      <c r="E128" s="54"/>
      <c r="F128" s="54"/>
      <c r="G128" s="54"/>
      <c r="H128" s="54"/>
    </row>
    <row r="129" s="103" customFormat="1" customHeight="1" spans="1:8">
      <c r="A129" s="54"/>
      <c r="B129" s="54"/>
      <c r="C129" s="54"/>
      <c r="D129" s="54"/>
      <c r="E129" s="54"/>
      <c r="F129" s="54"/>
      <c r="G129" s="54"/>
      <c r="H129" s="54"/>
    </row>
    <row r="130" s="103" customFormat="1" customHeight="1" spans="1:8">
      <c r="A130" s="54"/>
      <c r="B130" s="54"/>
      <c r="C130" s="54"/>
      <c r="D130" s="54"/>
      <c r="E130" s="54"/>
      <c r="F130" s="54"/>
      <c r="G130" s="54"/>
      <c r="H130" s="54"/>
    </row>
    <row r="131" s="103" customFormat="1" customHeight="1" spans="1:8">
      <c r="A131" s="54"/>
      <c r="B131" s="54"/>
      <c r="C131" s="54"/>
      <c r="D131" s="54"/>
      <c r="E131" s="54"/>
      <c r="F131" s="54"/>
      <c r="G131" s="54"/>
      <c r="H131" s="54"/>
    </row>
    <row r="132" s="103" customFormat="1" customHeight="1" spans="1:8">
      <c r="A132" s="54"/>
      <c r="B132" s="54"/>
      <c r="C132" s="54"/>
      <c r="D132" s="54"/>
      <c r="E132" s="54"/>
      <c r="F132" s="54"/>
      <c r="G132" s="54"/>
      <c r="H132" s="54"/>
    </row>
    <row r="133" s="103" customFormat="1" customHeight="1" spans="1:8">
      <c r="A133" s="54"/>
      <c r="B133" s="54"/>
      <c r="C133" s="54"/>
      <c r="D133" s="54"/>
      <c r="E133" s="54"/>
      <c r="F133" s="54"/>
      <c r="G133" s="54"/>
      <c r="H133" s="54"/>
    </row>
    <row r="134" s="103" customFormat="1" customHeight="1" spans="1:8">
      <c r="A134" s="54"/>
      <c r="B134" s="54"/>
      <c r="C134" s="54"/>
      <c r="D134" s="54"/>
      <c r="E134" s="54"/>
      <c r="F134" s="54"/>
      <c r="G134" s="54"/>
      <c r="H134" s="54"/>
    </row>
    <row r="135" s="103" customFormat="1" customHeight="1" spans="1:8">
      <c r="A135" s="54"/>
      <c r="B135" s="54"/>
      <c r="C135" s="54"/>
      <c r="D135" s="54"/>
      <c r="E135" s="54"/>
      <c r="F135" s="54"/>
      <c r="G135" s="54"/>
      <c r="H135" s="54"/>
    </row>
    <row r="136" s="103" customFormat="1" customHeight="1" spans="1:8">
      <c r="A136" s="54"/>
      <c r="B136" s="54"/>
      <c r="C136" s="54"/>
      <c r="D136" s="54"/>
      <c r="E136" s="54"/>
      <c r="F136" s="54"/>
      <c r="G136" s="54"/>
      <c r="H136" s="54"/>
    </row>
    <row r="137" s="103" customFormat="1" customHeight="1" spans="1:8">
      <c r="A137" s="54"/>
      <c r="B137" s="54"/>
      <c r="C137" s="54"/>
      <c r="D137" s="54"/>
      <c r="E137" s="54"/>
      <c r="F137" s="54"/>
      <c r="G137" s="54"/>
      <c r="H137" s="54"/>
    </row>
    <row r="138" s="103" customFormat="1" customHeight="1" spans="1:8">
      <c r="A138" s="54"/>
      <c r="B138" s="54"/>
      <c r="C138" s="54"/>
      <c r="D138" s="54"/>
      <c r="E138" s="54"/>
      <c r="F138" s="54"/>
      <c r="G138" s="54"/>
      <c r="H138" s="54"/>
    </row>
    <row r="139" s="103" customFormat="1" customHeight="1" spans="1:8">
      <c r="A139" s="54"/>
      <c r="B139" s="54"/>
      <c r="C139" s="54"/>
      <c r="D139" s="54"/>
      <c r="E139" s="54"/>
      <c r="F139" s="54"/>
      <c r="G139" s="54"/>
      <c r="H139" s="54"/>
    </row>
    <row r="140" s="103" customFormat="1" customHeight="1" spans="1:8">
      <c r="A140" s="54"/>
      <c r="B140" s="54"/>
      <c r="C140" s="54"/>
      <c r="D140" s="54"/>
      <c r="E140" s="54"/>
      <c r="F140" s="54"/>
      <c r="G140" s="54"/>
      <c r="H140" s="54"/>
    </row>
    <row r="141" s="103" customFormat="1" customHeight="1" spans="1:8">
      <c r="A141" s="54"/>
      <c r="B141" s="54"/>
      <c r="C141" s="54"/>
      <c r="D141" s="54"/>
      <c r="E141" s="54"/>
      <c r="F141" s="54"/>
      <c r="G141" s="54"/>
      <c r="H141" s="54"/>
    </row>
    <row r="142" s="103" customFormat="1" customHeight="1" spans="1:8">
      <c r="A142" s="54"/>
      <c r="B142" s="54"/>
      <c r="C142" s="54"/>
      <c r="D142" s="54"/>
      <c r="E142" s="54"/>
      <c r="F142" s="54"/>
      <c r="G142" s="54"/>
      <c r="H142" s="54"/>
    </row>
    <row r="143" s="103" customFormat="1" customHeight="1" spans="1:8">
      <c r="A143" s="54"/>
      <c r="B143" s="54"/>
      <c r="C143" s="54"/>
      <c r="D143" s="54"/>
      <c r="E143" s="54"/>
      <c r="F143" s="54"/>
      <c r="G143" s="54"/>
      <c r="H143" s="54"/>
    </row>
    <row r="144" s="103" customFormat="1" customHeight="1" spans="1:8">
      <c r="A144" s="54"/>
      <c r="B144" s="54"/>
      <c r="C144" s="54"/>
      <c r="D144" s="54"/>
      <c r="E144" s="54"/>
      <c r="F144" s="54"/>
      <c r="G144" s="54"/>
      <c r="H144" s="54"/>
    </row>
    <row r="145" s="103" customFormat="1" customHeight="1" spans="1:8">
      <c r="A145" s="54"/>
      <c r="B145" s="54"/>
      <c r="C145" s="54"/>
      <c r="D145" s="54"/>
      <c r="E145" s="54"/>
      <c r="F145" s="54"/>
      <c r="G145" s="54"/>
      <c r="H145" s="54"/>
    </row>
    <row r="146" s="103" customFormat="1" customHeight="1" spans="1:8">
      <c r="A146" s="54"/>
      <c r="B146" s="54"/>
      <c r="C146" s="54"/>
      <c r="D146" s="54"/>
      <c r="E146" s="54"/>
      <c r="F146" s="54"/>
      <c r="G146" s="54"/>
      <c r="H146" s="54"/>
    </row>
    <row r="147" s="103" customFormat="1" customHeight="1" spans="1:8">
      <c r="A147" s="54"/>
      <c r="B147" s="54"/>
      <c r="C147" s="54"/>
      <c r="D147" s="54"/>
      <c r="E147" s="54"/>
      <c r="F147" s="54"/>
      <c r="G147" s="54"/>
      <c r="H147" s="54"/>
    </row>
    <row r="148" s="103" customFormat="1" customHeight="1" spans="1:8">
      <c r="A148" s="54"/>
      <c r="B148" s="54"/>
      <c r="C148" s="54"/>
      <c r="D148" s="54"/>
      <c r="E148" s="54"/>
      <c r="F148" s="54"/>
      <c r="G148" s="54"/>
      <c r="H148" s="54"/>
    </row>
    <row r="149" s="103" customFormat="1" customHeight="1" spans="1:8">
      <c r="A149" s="54"/>
      <c r="B149" s="54"/>
      <c r="C149" s="54"/>
      <c r="D149" s="54"/>
      <c r="E149" s="54"/>
      <c r="F149" s="54"/>
      <c r="G149" s="54"/>
      <c r="H149" s="54"/>
    </row>
    <row r="150" s="103" customFormat="1" customHeight="1" spans="1:8">
      <c r="A150" s="54"/>
      <c r="B150" s="54"/>
      <c r="C150" s="54"/>
      <c r="D150" s="54"/>
      <c r="E150" s="54"/>
      <c r="F150" s="54"/>
      <c r="G150" s="54"/>
      <c r="H150" s="54"/>
    </row>
    <row r="151" s="103" customFormat="1" customHeight="1" spans="1:8">
      <c r="A151" s="54"/>
      <c r="B151" s="54"/>
      <c r="C151" s="54"/>
      <c r="D151" s="54"/>
      <c r="E151" s="54"/>
      <c r="F151" s="54"/>
      <c r="G151" s="54"/>
      <c r="H151" s="54"/>
    </row>
    <row r="152" s="103" customFormat="1" customHeight="1" spans="1:8">
      <c r="A152" s="54"/>
      <c r="B152" s="54"/>
      <c r="C152" s="54"/>
      <c r="D152" s="54"/>
      <c r="E152" s="54"/>
      <c r="F152" s="54"/>
      <c r="G152" s="54"/>
      <c r="H152" s="54"/>
    </row>
    <row r="153" s="103" customFormat="1" customHeight="1" spans="1:8">
      <c r="A153" s="54"/>
      <c r="B153" s="54"/>
      <c r="C153" s="54"/>
      <c r="D153" s="54"/>
      <c r="E153" s="54"/>
      <c r="F153" s="54"/>
      <c r="G153" s="54"/>
      <c r="H153" s="54"/>
    </row>
    <row r="154" s="103" customFormat="1" customHeight="1" spans="1:8">
      <c r="A154" s="54"/>
      <c r="B154" s="54"/>
      <c r="C154" s="54"/>
      <c r="D154" s="54"/>
      <c r="E154" s="54"/>
      <c r="F154" s="54"/>
      <c r="G154" s="54"/>
      <c r="H154" s="54"/>
    </row>
    <row r="155" s="103" customFormat="1" customHeight="1" spans="1:8">
      <c r="A155" s="54"/>
      <c r="B155" s="54"/>
      <c r="C155" s="54"/>
      <c r="D155" s="54"/>
      <c r="E155" s="54"/>
      <c r="F155" s="54"/>
      <c r="G155" s="54"/>
      <c r="H155" s="54"/>
    </row>
    <row r="156" s="103" customFormat="1" customHeight="1" spans="1:8">
      <c r="A156" s="54"/>
      <c r="B156" s="54"/>
      <c r="C156" s="54"/>
      <c r="D156" s="54"/>
      <c r="E156" s="54"/>
      <c r="F156" s="54"/>
      <c r="G156" s="54"/>
      <c r="H156" s="54"/>
    </row>
    <row r="157" s="103" customFormat="1" customHeight="1" spans="1:8">
      <c r="A157" s="54"/>
      <c r="B157" s="54"/>
      <c r="C157" s="54"/>
      <c r="D157" s="54"/>
      <c r="E157" s="54"/>
      <c r="F157" s="54"/>
      <c r="G157" s="54"/>
      <c r="H157" s="54"/>
    </row>
    <row r="158" s="103" customFormat="1" customHeight="1" spans="1:8">
      <c r="A158" s="54"/>
      <c r="B158" s="54"/>
      <c r="C158" s="54"/>
      <c r="D158" s="54"/>
      <c r="E158" s="54"/>
      <c r="F158" s="54"/>
      <c r="G158" s="54"/>
      <c r="H158" s="54"/>
    </row>
    <row r="159" s="103" customFormat="1" customHeight="1" spans="1:8">
      <c r="A159" s="54"/>
      <c r="B159" s="54"/>
      <c r="C159" s="54"/>
      <c r="D159" s="54"/>
      <c r="E159" s="54"/>
      <c r="F159" s="54"/>
      <c r="G159" s="54"/>
      <c r="H159" s="54"/>
    </row>
    <row r="160" s="103" customFormat="1" customHeight="1" spans="1:8">
      <c r="A160" s="54"/>
      <c r="B160" s="54"/>
      <c r="C160" s="54"/>
      <c r="D160" s="54"/>
      <c r="E160" s="54"/>
      <c r="F160" s="54"/>
      <c r="G160" s="54"/>
      <c r="H160" s="54"/>
    </row>
    <row r="161" s="103" customFormat="1" customHeight="1" spans="1:8">
      <c r="A161" s="54"/>
      <c r="B161" s="54"/>
      <c r="C161" s="54"/>
      <c r="D161" s="54"/>
      <c r="E161" s="54"/>
      <c r="F161" s="54"/>
      <c r="G161" s="54"/>
      <c r="H161" s="54"/>
    </row>
    <row r="162" s="103" customFormat="1" customHeight="1" spans="1:8">
      <c r="A162" s="54"/>
      <c r="B162" s="54"/>
      <c r="C162" s="54"/>
      <c r="D162" s="54"/>
      <c r="E162" s="54"/>
      <c r="F162" s="54"/>
      <c r="G162" s="54"/>
      <c r="H162" s="54"/>
    </row>
    <row r="163" s="103" customFormat="1" customHeight="1" spans="1:8">
      <c r="A163" s="54"/>
      <c r="B163" s="54"/>
      <c r="C163" s="54"/>
      <c r="D163" s="54"/>
      <c r="E163" s="54"/>
      <c r="F163" s="54"/>
      <c r="G163" s="54"/>
      <c r="H163" s="54"/>
    </row>
    <row r="164" s="103" customFormat="1" customHeight="1" spans="1:8">
      <c r="A164" s="54"/>
      <c r="B164" s="54"/>
      <c r="C164" s="54"/>
      <c r="D164" s="54"/>
      <c r="E164" s="54"/>
      <c r="F164" s="54"/>
      <c r="G164" s="54"/>
      <c r="H164" s="54"/>
    </row>
    <row r="165" s="103" customFormat="1" customHeight="1" spans="1:8">
      <c r="A165" s="54"/>
      <c r="B165" s="54"/>
      <c r="C165" s="54"/>
      <c r="D165" s="54"/>
      <c r="E165" s="54"/>
      <c r="F165" s="54"/>
      <c r="G165" s="54"/>
      <c r="H165" s="54"/>
    </row>
    <row r="166" s="103" customFormat="1" customHeight="1" spans="1:8">
      <c r="A166" s="54"/>
      <c r="B166" s="54"/>
      <c r="C166" s="54"/>
      <c r="D166" s="54"/>
      <c r="E166" s="54"/>
      <c r="F166" s="54"/>
      <c r="G166" s="54"/>
      <c r="H166" s="54"/>
    </row>
    <row r="167" s="103" customFormat="1" customHeight="1" spans="1:8">
      <c r="A167" s="54"/>
      <c r="B167" s="54"/>
      <c r="C167" s="54"/>
      <c r="D167" s="54"/>
      <c r="E167" s="54"/>
      <c r="F167" s="54"/>
      <c r="G167" s="54"/>
      <c r="H167" s="54"/>
    </row>
    <row r="168" s="103" customFormat="1" customHeight="1" spans="1:8">
      <c r="A168" s="54"/>
      <c r="B168" s="54"/>
      <c r="C168" s="54"/>
      <c r="D168" s="54"/>
      <c r="E168" s="54"/>
      <c r="F168" s="54"/>
      <c r="G168" s="54"/>
      <c r="H168" s="54"/>
    </row>
    <row r="169" s="103" customFormat="1" customHeight="1" spans="1:8">
      <c r="A169" s="54"/>
      <c r="B169" s="54"/>
      <c r="C169" s="54"/>
      <c r="D169" s="54"/>
      <c r="E169" s="54"/>
      <c r="F169" s="54"/>
      <c r="G169" s="54"/>
      <c r="H169" s="54"/>
    </row>
    <row r="170" s="103" customFormat="1" customHeight="1" spans="1:8">
      <c r="A170" s="54"/>
      <c r="B170" s="54"/>
      <c r="C170" s="54"/>
      <c r="D170" s="54"/>
      <c r="E170" s="54"/>
      <c r="F170" s="54"/>
      <c r="G170" s="54"/>
      <c r="H170" s="54"/>
    </row>
    <row r="171" s="103" customFormat="1" customHeight="1" spans="1:8">
      <c r="A171" s="54"/>
      <c r="B171" s="54"/>
      <c r="C171" s="54"/>
      <c r="D171" s="54"/>
      <c r="E171" s="54"/>
      <c r="F171" s="54"/>
      <c r="G171" s="54"/>
      <c r="H171" s="54"/>
    </row>
    <row r="172" s="103" customFormat="1" customHeight="1" spans="1:8">
      <c r="A172" s="54"/>
      <c r="B172" s="54"/>
      <c r="C172" s="54"/>
      <c r="D172" s="54"/>
      <c r="E172" s="54"/>
      <c r="F172" s="54"/>
      <c r="G172" s="54"/>
      <c r="H172" s="54"/>
    </row>
    <row r="173" s="103" customFormat="1" customHeight="1" spans="1:8">
      <c r="A173" s="54"/>
      <c r="B173" s="54"/>
      <c r="C173" s="54"/>
      <c r="D173" s="54"/>
      <c r="E173" s="54"/>
      <c r="F173" s="54"/>
      <c r="G173" s="54"/>
      <c r="H173" s="54"/>
    </row>
    <row r="174" s="103" customFormat="1" customHeight="1" spans="1:8">
      <c r="A174" s="54"/>
      <c r="B174" s="54"/>
      <c r="C174" s="54"/>
      <c r="D174" s="54"/>
      <c r="E174" s="54"/>
      <c r="F174" s="54"/>
      <c r="G174" s="54"/>
      <c r="H174" s="54"/>
    </row>
    <row r="175" s="103" customFormat="1" customHeight="1" spans="1:8">
      <c r="A175" s="54"/>
      <c r="B175" s="54"/>
      <c r="C175" s="54"/>
      <c r="D175" s="54"/>
      <c r="E175" s="54"/>
      <c r="F175" s="54"/>
      <c r="G175" s="54"/>
      <c r="H175" s="54"/>
    </row>
    <row r="176" s="103" customFormat="1" customHeight="1" spans="1:8">
      <c r="A176" s="54"/>
      <c r="B176" s="54"/>
      <c r="C176" s="54"/>
      <c r="D176" s="54"/>
      <c r="E176" s="54"/>
      <c r="F176" s="54"/>
      <c r="G176" s="54"/>
      <c r="H176" s="54"/>
    </row>
    <row r="177" s="103" customFormat="1" customHeight="1" spans="1:8">
      <c r="A177" s="54"/>
      <c r="B177" s="54"/>
      <c r="C177" s="54"/>
      <c r="D177" s="54"/>
      <c r="E177" s="54"/>
      <c r="F177" s="54"/>
      <c r="G177" s="54"/>
      <c r="H177" s="54"/>
    </row>
    <row r="178" s="103" customFormat="1" customHeight="1" spans="1:8">
      <c r="A178" s="54"/>
      <c r="B178" s="54"/>
      <c r="C178" s="54"/>
      <c r="D178" s="54"/>
      <c r="E178" s="54"/>
      <c r="F178" s="54"/>
      <c r="G178" s="54"/>
      <c r="H178" s="54"/>
    </row>
    <row r="179" s="103" customFormat="1" customHeight="1" spans="1:8">
      <c r="A179" s="54"/>
      <c r="B179" s="54"/>
      <c r="C179" s="54"/>
      <c r="D179" s="54"/>
      <c r="E179" s="54"/>
      <c r="F179" s="54"/>
      <c r="G179" s="54"/>
      <c r="H179" s="54"/>
    </row>
    <row r="180" s="103" customFormat="1" customHeight="1" spans="1:8">
      <c r="A180" s="54"/>
      <c r="B180" s="54"/>
      <c r="C180" s="54"/>
      <c r="D180" s="54"/>
      <c r="E180" s="54"/>
      <c r="F180" s="54"/>
      <c r="G180" s="54"/>
      <c r="H180" s="54"/>
    </row>
    <row r="181" s="103" customFormat="1" customHeight="1" spans="1:8">
      <c r="A181" s="54"/>
      <c r="B181" s="54"/>
      <c r="C181" s="54"/>
      <c r="D181" s="54"/>
      <c r="E181" s="54"/>
      <c r="F181" s="54"/>
      <c r="G181" s="54"/>
      <c r="H181" s="54"/>
    </row>
    <row r="182" s="103" customFormat="1" customHeight="1" spans="1:8">
      <c r="A182" s="54"/>
      <c r="B182" s="54"/>
      <c r="C182" s="54"/>
      <c r="D182" s="54"/>
      <c r="E182" s="54"/>
      <c r="F182" s="54"/>
      <c r="G182" s="54"/>
      <c r="H182" s="54"/>
    </row>
    <row r="183" s="103" customFormat="1" customHeight="1" spans="1:8">
      <c r="A183" s="54"/>
      <c r="B183" s="54"/>
      <c r="C183" s="54"/>
      <c r="D183" s="54"/>
      <c r="E183" s="54"/>
      <c r="F183" s="54"/>
      <c r="G183" s="54"/>
      <c r="H183" s="54"/>
    </row>
    <row r="184" s="103" customFormat="1" customHeight="1" spans="1:8">
      <c r="A184" s="54"/>
      <c r="B184" s="54"/>
      <c r="C184" s="54"/>
      <c r="D184" s="54"/>
      <c r="E184" s="54"/>
      <c r="F184" s="54"/>
      <c r="G184" s="54"/>
      <c r="H184" s="54"/>
    </row>
    <row r="185" s="103" customFormat="1" customHeight="1" spans="1:8">
      <c r="A185" s="54"/>
      <c r="B185" s="54"/>
      <c r="C185" s="54"/>
      <c r="D185" s="54"/>
      <c r="E185" s="54"/>
      <c r="F185" s="54"/>
      <c r="G185" s="54"/>
      <c r="H185" s="54"/>
    </row>
    <row r="186" s="103" customFormat="1" customHeight="1" spans="1:8">
      <c r="A186" s="54"/>
      <c r="B186" s="54"/>
      <c r="C186" s="54"/>
      <c r="D186" s="54"/>
      <c r="E186" s="54"/>
      <c r="F186" s="54"/>
      <c r="G186" s="54"/>
      <c r="H186" s="54"/>
    </row>
    <row r="187" s="103" customFormat="1" customHeight="1" spans="1:8">
      <c r="A187" s="54"/>
      <c r="B187" s="54"/>
      <c r="C187" s="54"/>
      <c r="D187" s="54"/>
      <c r="E187" s="54"/>
      <c r="F187" s="54"/>
      <c r="G187" s="54"/>
      <c r="H187" s="54"/>
    </row>
    <row r="188" s="103" customFormat="1" customHeight="1" spans="1:8">
      <c r="A188" s="54"/>
      <c r="B188" s="54"/>
      <c r="C188" s="54"/>
      <c r="D188" s="54"/>
      <c r="E188" s="54"/>
      <c r="F188" s="54"/>
      <c r="G188" s="54"/>
      <c r="H188" s="54"/>
    </row>
    <row r="189" s="103" customFormat="1" customHeight="1" spans="1:8">
      <c r="A189" s="54"/>
      <c r="B189" s="54"/>
      <c r="C189" s="54"/>
      <c r="D189" s="54"/>
      <c r="E189" s="54"/>
      <c r="F189" s="54"/>
      <c r="G189" s="54"/>
      <c r="H189" s="54"/>
    </row>
    <row r="190" s="103" customFormat="1" customHeight="1" spans="1:8">
      <c r="A190" s="54"/>
      <c r="B190" s="54"/>
      <c r="C190" s="54"/>
      <c r="D190" s="54"/>
      <c r="E190" s="54"/>
      <c r="F190" s="54"/>
      <c r="G190" s="54"/>
      <c r="H190" s="54"/>
    </row>
    <row r="191" s="103" customFormat="1" customHeight="1" spans="1:8">
      <c r="A191" s="54"/>
      <c r="B191" s="54"/>
      <c r="C191" s="54"/>
      <c r="D191" s="54"/>
      <c r="E191" s="54"/>
      <c r="F191" s="54"/>
      <c r="G191" s="54"/>
      <c r="H191" s="54"/>
    </row>
    <row r="192" s="103" customFormat="1" customHeight="1" spans="1:8">
      <c r="A192" s="54"/>
      <c r="B192" s="54"/>
      <c r="C192" s="54"/>
      <c r="D192" s="54"/>
      <c r="E192" s="54"/>
      <c r="F192" s="54"/>
      <c r="G192" s="54"/>
      <c r="H192" s="54"/>
    </row>
    <row r="193" s="103" customFormat="1" customHeight="1" spans="1:8">
      <c r="A193" s="54"/>
      <c r="B193" s="54"/>
      <c r="C193" s="54"/>
      <c r="D193" s="54"/>
      <c r="E193" s="54"/>
      <c r="F193" s="54"/>
      <c r="G193" s="54"/>
      <c r="H193" s="54"/>
    </row>
    <row r="194" s="103" customFormat="1" customHeight="1" spans="1:8">
      <c r="A194" s="54"/>
      <c r="B194" s="54"/>
      <c r="C194" s="54"/>
      <c r="D194" s="54"/>
      <c r="E194" s="54"/>
      <c r="F194" s="54"/>
      <c r="G194" s="54"/>
      <c r="H194" s="54"/>
    </row>
    <row r="195" s="103" customFormat="1" customHeight="1" spans="1:8">
      <c r="A195" s="54"/>
      <c r="B195" s="54"/>
      <c r="C195" s="54"/>
      <c r="D195" s="54"/>
      <c r="E195" s="54"/>
      <c r="F195" s="54"/>
      <c r="G195" s="54"/>
      <c r="H195" s="54"/>
    </row>
    <row r="196" s="103" customFormat="1" customHeight="1" spans="1:8">
      <c r="A196" s="54"/>
      <c r="B196" s="54"/>
      <c r="C196" s="54"/>
      <c r="D196" s="54"/>
      <c r="E196" s="54"/>
      <c r="F196" s="54"/>
      <c r="G196" s="54"/>
      <c r="H196" s="54"/>
    </row>
    <row r="197" s="103" customFormat="1" customHeight="1" spans="1:8">
      <c r="A197" s="54"/>
      <c r="B197" s="54"/>
      <c r="C197" s="54"/>
      <c r="D197" s="54"/>
      <c r="E197" s="54"/>
      <c r="F197" s="54"/>
      <c r="G197" s="54"/>
      <c r="H197" s="54"/>
    </row>
    <row r="198" s="103" customFormat="1" customHeight="1" spans="1:8">
      <c r="A198" s="54"/>
      <c r="B198" s="54"/>
      <c r="C198" s="54"/>
      <c r="D198" s="54"/>
      <c r="E198" s="54"/>
      <c r="F198" s="54"/>
      <c r="G198" s="54"/>
      <c r="H198" s="54"/>
    </row>
    <row r="199" s="103" customFormat="1" customHeight="1" spans="1:8">
      <c r="A199" s="54"/>
      <c r="B199" s="54"/>
      <c r="C199" s="54"/>
      <c r="D199" s="54"/>
      <c r="E199" s="54"/>
      <c r="F199" s="54"/>
      <c r="G199" s="54"/>
      <c r="H199" s="54"/>
    </row>
    <row r="200" s="103" customFormat="1" customHeight="1" spans="1:8">
      <c r="A200" s="54"/>
      <c r="B200" s="54"/>
      <c r="C200" s="54"/>
      <c r="D200" s="54"/>
      <c r="E200" s="54"/>
      <c r="F200" s="54"/>
      <c r="G200" s="54"/>
      <c r="H200" s="54"/>
    </row>
    <row r="201" s="103" customFormat="1" customHeight="1" spans="1:8">
      <c r="A201" s="54"/>
      <c r="B201" s="54"/>
      <c r="C201" s="54"/>
      <c r="D201" s="54"/>
      <c r="E201" s="54"/>
      <c r="F201" s="54"/>
      <c r="G201" s="54"/>
      <c r="H201" s="54"/>
    </row>
    <row r="202" s="103" customFormat="1" customHeight="1" spans="1:8">
      <c r="A202" s="54"/>
      <c r="B202" s="54"/>
      <c r="C202" s="54"/>
      <c r="D202" s="54"/>
      <c r="E202" s="54"/>
      <c r="F202" s="54"/>
      <c r="G202" s="54"/>
      <c r="H202" s="54"/>
    </row>
    <row r="203" s="103" customFormat="1" customHeight="1" spans="1:8">
      <c r="A203" s="54"/>
      <c r="B203" s="54"/>
      <c r="C203" s="54"/>
      <c r="D203" s="54"/>
      <c r="E203" s="54"/>
      <c r="F203" s="54"/>
      <c r="G203" s="54"/>
      <c r="H203" s="54"/>
    </row>
    <row r="204" s="103" customFormat="1" customHeight="1" spans="1:8">
      <c r="A204" s="54"/>
      <c r="B204" s="54"/>
      <c r="C204" s="54"/>
      <c r="D204" s="54"/>
      <c r="E204" s="54"/>
      <c r="F204" s="54"/>
      <c r="G204" s="54"/>
      <c r="H204" s="54"/>
    </row>
    <row r="205" s="103" customFormat="1" customHeight="1" spans="1:8">
      <c r="A205" s="54"/>
      <c r="B205" s="54"/>
      <c r="C205" s="54"/>
      <c r="D205" s="54"/>
      <c r="E205" s="54"/>
      <c r="F205" s="54"/>
      <c r="G205" s="54"/>
      <c r="H205" s="54"/>
    </row>
    <row r="206" s="103" customFormat="1" customHeight="1" spans="1:8">
      <c r="A206" s="54"/>
      <c r="B206" s="54"/>
      <c r="C206" s="54"/>
      <c r="D206" s="54"/>
      <c r="E206" s="54"/>
      <c r="F206" s="54"/>
      <c r="G206" s="54"/>
      <c r="H206" s="54"/>
    </row>
    <row r="207" s="103" customFormat="1" customHeight="1" spans="1:8">
      <c r="A207" s="54"/>
      <c r="B207" s="54"/>
      <c r="C207" s="54"/>
      <c r="D207" s="54"/>
      <c r="E207" s="54"/>
      <c r="F207" s="54"/>
      <c r="G207" s="54"/>
      <c r="H207" s="54"/>
    </row>
    <row r="208" s="103" customFormat="1" customHeight="1" spans="1:8">
      <c r="A208" s="54"/>
      <c r="B208" s="54"/>
      <c r="C208" s="54"/>
      <c r="D208" s="54"/>
      <c r="E208" s="54"/>
      <c r="F208" s="54"/>
      <c r="G208" s="54"/>
      <c r="H208" s="54"/>
    </row>
    <row r="209" s="103" customFormat="1" customHeight="1" spans="1:8">
      <c r="A209" s="54"/>
      <c r="B209" s="54"/>
      <c r="C209" s="54"/>
      <c r="D209" s="54"/>
      <c r="E209" s="54"/>
      <c r="F209" s="54"/>
      <c r="G209" s="54"/>
      <c r="H209" s="54"/>
    </row>
    <row r="210" s="103" customFormat="1" customHeight="1" spans="1:8">
      <c r="A210" s="54"/>
      <c r="B210" s="54"/>
      <c r="C210" s="54"/>
      <c r="D210" s="54"/>
      <c r="E210" s="54"/>
      <c r="F210" s="54"/>
      <c r="G210" s="54"/>
      <c r="H210" s="54"/>
    </row>
    <row r="211" s="103" customFormat="1" customHeight="1" spans="1:8">
      <c r="A211" s="54"/>
      <c r="B211" s="54"/>
      <c r="C211" s="54"/>
      <c r="D211" s="54"/>
      <c r="E211" s="54"/>
      <c r="F211" s="54"/>
      <c r="G211" s="54"/>
      <c r="H211" s="54"/>
    </row>
    <row r="212" s="103" customFormat="1" customHeight="1" spans="1:8">
      <c r="A212" s="54"/>
      <c r="B212" s="54"/>
      <c r="C212" s="54"/>
      <c r="D212" s="54"/>
      <c r="E212" s="54"/>
      <c r="F212" s="54"/>
      <c r="G212" s="54"/>
      <c r="H212" s="54"/>
    </row>
    <row r="213" s="103" customFormat="1" customHeight="1" spans="1:8">
      <c r="A213" s="54"/>
      <c r="B213" s="54"/>
      <c r="C213" s="54"/>
      <c r="D213" s="54"/>
      <c r="E213" s="54"/>
      <c r="F213" s="54"/>
      <c r="G213" s="54"/>
      <c r="H213" s="54"/>
    </row>
    <row r="214" s="103" customFormat="1" customHeight="1" spans="1:8">
      <c r="A214" s="54"/>
      <c r="B214" s="54"/>
      <c r="C214" s="54"/>
      <c r="D214" s="54"/>
      <c r="E214" s="54"/>
      <c r="F214" s="54"/>
      <c r="G214" s="54"/>
      <c r="H214" s="54"/>
    </row>
    <row r="215" s="103" customFormat="1" customHeight="1" spans="1:8">
      <c r="A215" s="54"/>
      <c r="B215" s="54"/>
      <c r="C215" s="54"/>
      <c r="D215" s="54"/>
      <c r="E215" s="54"/>
      <c r="F215" s="54"/>
      <c r="G215" s="54"/>
      <c r="H215" s="54"/>
    </row>
    <row r="216" s="103" customFormat="1" customHeight="1" spans="1:8">
      <c r="A216" s="54"/>
      <c r="B216" s="54"/>
      <c r="C216" s="54"/>
      <c r="D216" s="54"/>
      <c r="E216" s="54"/>
      <c r="F216" s="54"/>
      <c r="G216" s="54"/>
      <c r="H216" s="54"/>
    </row>
    <row r="217" s="103" customFormat="1" customHeight="1" spans="1:8">
      <c r="A217" s="54"/>
      <c r="B217" s="54"/>
      <c r="C217" s="54"/>
      <c r="D217" s="54"/>
      <c r="E217" s="54"/>
      <c r="F217" s="54"/>
      <c r="G217" s="54"/>
      <c r="H217" s="54"/>
    </row>
    <row r="218" s="103" customFormat="1" customHeight="1" spans="1:8">
      <c r="A218" s="54"/>
      <c r="B218" s="54"/>
      <c r="C218" s="54"/>
      <c r="D218" s="54"/>
      <c r="E218" s="54"/>
      <c r="F218" s="54"/>
      <c r="G218" s="54"/>
      <c r="H218" s="54"/>
    </row>
    <row r="219" s="103" customFormat="1" customHeight="1" spans="1:8">
      <c r="A219" s="54"/>
      <c r="B219" s="54"/>
      <c r="C219" s="54"/>
      <c r="D219" s="54"/>
      <c r="E219" s="54"/>
      <c r="F219" s="54"/>
      <c r="G219" s="54"/>
      <c r="H219" s="54"/>
    </row>
    <row r="220" s="103" customFormat="1" customHeight="1" spans="1:8">
      <c r="A220" s="54"/>
      <c r="B220" s="54"/>
      <c r="C220" s="54"/>
      <c r="D220" s="54"/>
      <c r="E220" s="54"/>
      <c r="F220" s="54"/>
      <c r="G220" s="54"/>
      <c r="H220" s="54"/>
    </row>
    <row r="221" s="103" customFormat="1" customHeight="1" spans="1:8">
      <c r="A221" s="54"/>
      <c r="B221" s="54"/>
      <c r="C221" s="54"/>
      <c r="D221" s="54"/>
      <c r="E221" s="54"/>
      <c r="F221" s="54"/>
      <c r="G221" s="54"/>
      <c r="H221" s="54"/>
    </row>
    <row r="222" s="103" customFormat="1" customHeight="1" spans="1:8">
      <c r="A222" s="54"/>
      <c r="B222" s="54"/>
      <c r="C222" s="54"/>
      <c r="D222" s="54"/>
      <c r="E222" s="54"/>
      <c r="F222" s="54"/>
      <c r="G222" s="54"/>
      <c r="H222" s="54"/>
    </row>
    <row r="223" s="103" customFormat="1" customHeight="1" spans="1:8">
      <c r="A223" s="54"/>
      <c r="B223" s="54"/>
      <c r="C223" s="54"/>
      <c r="D223" s="54"/>
      <c r="E223" s="54"/>
      <c r="F223" s="54"/>
      <c r="G223" s="54"/>
      <c r="H223" s="54"/>
    </row>
    <row r="224" s="103" customFormat="1" customHeight="1" spans="1:8">
      <c r="A224" s="54"/>
      <c r="B224" s="54"/>
      <c r="C224" s="54"/>
      <c r="D224" s="54"/>
      <c r="E224" s="54"/>
      <c r="F224" s="54"/>
      <c r="G224" s="54"/>
      <c r="H224" s="54"/>
    </row>
    <row r="225" s="103" customFormat="1" customHeight="1" spans="1:8">
      <c r="A225" s="54"/>
      <c r="B225" s="54"/>
      <c r="C225" s="54"/>
      <c r="D225" s="54"/>
      <c r="E225" s="54"/>
      <c r="F225" s="54"/>
      <c r="G225" s="54"/>
      <c r="H225" s="54"/>
    </row>
    <row r="226" s="103" customFormat="1" customHeight="1" spans="1:8">
      <c r="A226" s="54"/>
      <c r="B226" s="54"/>
      <c r="C226" s="54"/>
      <c r="D226" s="54"/>
      <c r="E226" s="54"/>
      <c r="F226" s="54"/>
      <c r="G226" s="54"/>
      <c r="H226" s="54"/>
    </row>
    <row r="227" s="103" customFormat="1" customHeight="1" spans="1:8">
      <c r="A227" s="54"/>
      <c r="B227" s="54"/>
      <c r="C227" s="54"/>
      <c r="D227" s="54"/>
      <c r="E227" s="54"/>
      <c r="F227" s="54"/>
      <c r="G227" s="54"/>
      <c r="H227" s="54"/>
    </row>
    <row r="228" s="103" customFormat="1" customHeight="1" spans="1:8">
      <c r="A228" s="54"/>
      <c r="B228" s="54"/>
      <c r="C228" s="54"/>
      <c r="D228" s="54"/>
      <c r="E228" s="54"/>
      <c r="F228" s="54"/>
      <c r="G228" s="54"/>
      <c r="H228" s="54"/>
    </row>
    <row r="229" s="103" customFormat="1" customHeight="1" spans="1:8">
      <c r="A229" s="54"/>
      <c r="B229" s="54"/>
      <c r="C229" s="54"/>
      <c r="D229" s="54"/>
      <c r="E229" s="54"/>
      <c r="F229" s="54"/>
      <c r="G229" s="54"/>
      <c r="H229" s="54"/>
    </row>
    <row r="230" s="103" customFormat="1" customHeight="1" spans="1:8">
      <c r="A230" s="54"/>
      <c r="B230" s="54"/>
      <c r="C230" s="54"/>
      <c r="D230" s="54"/>
      <c r="E230" s="54"/>
      <c r="F230" s="54"/>
      <c r="G230" s="54"/>
      <c r="H230" s="54"/>
    </row>
    <row r="231" s="103" customFormat="1" customHeight="1" spans="1:8">
      <c r="A231" s="54"/>
      <c r="B231" s="54"/>
      <c r="C231" s="54"/>
      <c r="D231" s="54"/>
      <c r="E231" s="54"/>
      <c r="F231" s="54"/>
      <c r="G231" s="54"/>
      <c r="H231" s="54"/>
    </row>
    <row r="232" s="103" customFormat="1" customHeight="1" spans="1:8">
      <c r="A232" s="54"/>
      <c r="B232" s="54"/>
      <c r="C232" s="54"/>
      <c r="D232" s="54"/>
      <c r="E232" s="54"/>
      <c r="F232" s="54"/>
      <c r="G232" s="54"/>
      <c r="H232" s="54"/>
    </row>
    <row r="233" s="103" customFormat="1" customHeight="1" spans="1:8">
      <c r="A233" s="54"/>
      <c r="B233" s="54"/>
      <c r="C233" s="54"/>
      <c r="D233" s="54"/>
      <c r="E233" s="54"/>
      <c r="F233" s="54"/>
      <c r="G233" s="54"/>
      <c r="H233" s="54"/>
    </row>
    <row r="234" s="103" customFormat="1" customHeight="1" spans="1:8">
      <c r="A234" s="54"/>
      <c r="B234" s="54"/>
      <c r="C234" s="54"/>
      <c r="D234" s="54"/>
      <c r="E234" s="54"/>
      <c r="F234" s="54"/>
      <c r="G234" s="54"/>
      <c r="H234" s="54"/>
    </row>
    <row r="235" s="103" customFormat="1" customHeight="1" spans="1:8">
      <c r="A235" s="54"/>
      <c r="B235" s="54"/>
      <c r="C235" s="54"/>
      <c r="D235" s="54"/>
      <c r="E235" s="54"/>
      <c r="F235" s="54"/>
      <c r="G235" s="54"/>
      <c r="H235" s="54"/>
    </row>
    <row r="236" s="103" customFormat="1" customHeight="1" spans="1:8">
      <c r="A236" s="54"/>
      <c r="B236" s="54"/>
      <c r="C236" s="54"/>
      <c r="D236" s="54"/>
      <c r="E236" s="54"/>
      <c r="F236" s="54"/>
      <c r="G236" s="54"/>
      <c r="H236" s="54"/>
    </row>
    <row r="237" s="103" customFormat="1" customHeight="1" spans="1:8">
      <c r="A237" s="54"/>
      <c r="B237" s="54"/>
      <c r="C237" s="54"/>
      <c r="D237" s="54"/>
      <c r="E237" s="54"/>
      <c r="F237" s="54"/>
      <c r="G237" s="54"/>
      <c r="H237" s="54"/>
    </row>
    <row r="238" s="103" customFormat="1" customHeight="1" spans="1:8">
      <c r="A238" s="54"/>
      <c r="B238" s="54"/>
      <c r="C238" s="54"/>
      <c r="D238" s="54"/>
      <c r="E238" s="54"/>
      <c r="F238" s="54"/>
      <c r="G238" s="54"/>
      <c r="H238" s="54"/>
    </row>
    <row r="239" s="103" customFormat="1" customHeight="1" spans="1:8">
      <c r="A239" s="54"/>
      <c r="B239" s="54"/>
      <c r="C239" s="54"/>
      <c r="D239" s="54"/>
      <c r="E239" s="54"/>
      <c r="F239" s="54"/>
      <c r="G239" s="54"/>
      <c r="H239" s="54"/>
    </row>
    <row r="240" s="103" customFormat="1" customHeight="1" spans="1:8">
      <c r="A240" s="54"/>
      <c r="B240" s="54"/>
      <c r="C240" s="54"/>
      <c r="D240" s="54"/>
      <c r="E240" s="54"/>
      <c r="F240" s="54"/>
      <c r="G240" s="54"/>
      <c r="H240" s="54"/>
    </row>
    <row r="241" s="103" customFormat="1" customHeight="1" spans="1:8">
      <c r="A241" s="54"/>
      <c r="B241" s="54"/>
      <c r="C241" s="54"/>
      <c r="D241" s="54"/>
      <c r="E241" s="54"/>
      <c r="F241" s="54"/>
      <c r="G241" s="54"/>
      <c r="H241" s="54"/>
    </row>
    <row r="242" s="103" customFormat="1" customHeight="1" spans="1:8">
      <c r="A242" s="54"/>
      <c r="B242" s="54"/>
      <c r="C242" s="54"/>
      <c r="D242" s="54"/>
      <c r="E242" s="54"/>
      <c r="F242" s="54"/>
      <c r="G242" s="54"/>
      <c r="H242" s="54"/>
    </row>
    <row r="243" s="103" customFormat="1" customHeight="1" spans="1:8">
      <c r="A243" s="54"/>
      <c r="B243" s="54"/>
      <c r="C243" s="54"/>
      <c r="D243" s="54"/>
      <c r="E243" s="54"/>
      <c r="F243" s="54"/>
      <c r="G243" s="54"/>
      <c r="H243" s="54"/>
    </row>
    <row r="244" s="103" customFormat="1" customHeight="1" spans="1:8">
      <c r="A244" s="54"/>
      <c r="B244" s="54"/>
      <c r="C244" s="54"/>
      <c r="D244" s="54"/>
      <c r="E244" s="54"/>
      <c r="F244" s="54"/>
      <c r="G244" s="54"/>
      <c r="H244" s="54"/>
    </row>
    <row r="245" s="103" customFormat="1" customHeight="1" spans="1:8">
      <c r="A245" s="54"/>
      <c r="B245" s="54"/>
      <c r="C245" s="54"/>
      <c r="D245" s="54"/>
      <c r="E245" s="54"/>
      <c r="F245" s="54"/>
      <c r="G245" s="54"/>
      <c r="H245" s="54"/>
    </row>
    <row r="246" s="103" customFormat="1" customHeight="1" spans="1:8">
      <c r="A246" s="54"/>
      <c r="B246" s="54"/>
      <c r="C246" s="54"/>
      <c r="D246" s="54"/>
      <c r="E246" s="54"/>
      <c r="F246" s="54"/>
      <c r="G246" s="54"/>
      <c r="H246" s="54"/>
    </row>
    <row r="247" s="103" customFormat="1" customHeight="1" spans="1:8">
      <c r="A247" s="54"/>
      <c r="B247" s="54"/>
      <c r="C247" s="54"/>
      <c r="D247" s="54"/>
      <c r="E247" s="54"/>
      <c r="F247" s="54"/>
      <c r="G247" s="54"/>
      <c r="H247" s="54"/>
    </row>
    <row r="248" s="103" customFormat="1" customHeight="1" spans="1:8">
      <c r="A248" s="54"/>
      <c r="B248" s="54"/>
      <c r="C248" s="54"/>
      <c r="D248" s="54"/>
      <c r="E248" s="54"/>
      <c r="F248" s="54"/>
      <c r="G248" s="54"/>
      <c r="H248" s="54"/>
    </row>
    <row r="249" s="103" customFormat="1" customHeight="1" spans="1:8">
      <c r="A249" s="54"/>
      <c r="B249" s="54"/>
      <c r="C249" s="54"/>
      <c r="D249" s="54"/>
      <c r="E249" s="54"/>
      <c r="F249" s="54"/>
      <c r="G249" s="54"/>
      <c r="H249" s="54"/>
    </row>
    <row r="250" s="103" customFormat="1" customHeight="1" spans="1:8">
      <c r="A250" s="54"/>
      <c r="B250" s="54"/>
      <c r="C250" s="54"/>
      <c r="D250" s="54"/>
      <c r="E250" s="54"/>
      <c r="F250" s="54"/>
      <c r="G250" s="54"/>
      <c r="H250" s="54"/>
    </row>
    <row r="251" s="103" customFormat="1" customHeight="1" spans="1:8">
      <c r="A251" s="54"/>
      <c r="B251" s="54"/>
      <c r="C251" s="54"/>
      <c r="D251" s="54"/>
      <c r="E251" s="54"/>
      <c r="F251" s="54"/>
      <c r="G251" s="54"/>
      <c r="H251" s="54"/>
    </row>
    <row r="252" s="103" customFormat="1" customHeight="1" spans="1:8">
      <c r="A252" s="54"/>
      <c r="B252" s="54"/>
      <c r="C252" s="54"/>
      <c r="D252" s="54"/>
      <c r="E252" s="54"/>
      <c r="F252" s="54"/>
      <c r="G252" s="54"/>
      <c r="H252" s="54"/>
    </row>
    <row r="253" s="103" customFormat="1" customHeight="1" spans="1:8">
      <c r="A253" s="54"/>
      <c r="B253" s="54"/>
      <c r="C253" s="54"/>
      <c r="D253" s="54"/>
      <c r="E253" s="54"/>
      <c r="F253" s="54"/>
      <c r="G253" s="54"/>
      <c r="H253" s="54"/>
    </row>
    <row r="254" s="103" customFormat="1" customHeight="1" spans="1:8">
      <c r="A254" s="54"/>
      <c r="B254" s="54"/>
      <c r="C254" s="54"/>
      <c r="D254" s="54"/>
      <c r="E254" s="54"/>
      <c r="F254" s="54"/>
      <c r="G254" s="54"/>
      <c r="H254" s="54"/>
    </row>
    <row r="255" s="103" customFormat="1" customHeight="1" spans="1:8">
      <c r="A255" s="54"/>
      <c r="B255" s="54"/>
      <c r="C255" s="54"/>
      <c r="D255" s="54"/>
      <c r="E255" s="54"/>
      <c r="F255" s="54"/>
      <c r="G255" s="54"/>
      <c r="H255" s="54"/>
    </row>
    <row r="256" s="103" customFormat="1" customHeight="1" spans="1:8">
      <c r="A256" s="54"/>
      <c r="B256" s="54"/>
      <c r="C256" s="54"/>
      <c r="D256" s="54"/>
      <c r="E256" s="54"/>
      <c r="F256" s="54"/>
      <c r="G256" s="54"/>
      <c r="H256" s="54"/>
    </row>
    <row r="257" s="103" customFormat="1" customHeight="1" spans="1:8">
      <c r="A257" s="54"/>
      <c r="B257" s="54"/>
      <c r="C257" s="54"/>
      <c r="D257" s="54"/>
      <c r="E257" s="54"/>
      <c r="F257" s="54"/>
      <c r="G257" s="54"/>
      <c r="H257" s="54"/>
    </row>
    <row r="258" s="103" customFormat="1" customHeight="1" spans="1:8">
      <c r="A258" s="54"/>
      <c r="B258" s="54"/>
      <c r="C258" s="54"/>
      <c r="D258" s="54"/>
      <c r="E258" s="54"/>
      <c r="F258" s="54"/>
      <c r="G258" s="54"/>
      <c r="H258" s="54"/>
    </row>
    <row r="259" s="103" customFormat="1" customHeight="1" spans="1:8">
      <c r="A259" s="54"/>
      <c r="B259" s="54"/>
      <c r="C259" s="54"/>
      <c r="D259" s="54"/>
      <c r="E259" s="54"/>
      <c r="F259" s="54"/>
      <c r="G259" s="54"/>
      <c r="H259" s="54"/>
    </row>
    <row r="260" s="103" customFormat="1" customHeight="1" spans="1:8">
      <c r="A260" s="54"/>
      <c r="B260" s="54"/>
      <c r="C260" s="54"/>
      <c r="D260" s="54"/>
      <c r="E260" s="54"/>
      <c r="F260" s="54"/>
      <c r="G260" s="54"/>
      <c r="H260" s="54"/>
    </row>
    <row r="261" s="103" customFormat="1" customHeight="1" spans="1:8">
      <c r="A261" s="54"/>
      <c r="B261" s="54"/>
      <c r="C261" s="54"/>
      <c r="D261" s="54"/>
      <c r="E261" s="54"/>
      <c r="F261" s="54"/>
      <c r="G261" s="54"/>
      <c r="H261" s="54"/>
    </row>
    <row r="262" s="103" customFormat="1" customHeight="1" spans="1:8">
      <c r="A262" s="54"/>
      <c r="B262" s="54"/>
      <c r="C262" s="54"/>
      <c r="D262" s="54"/>
      <c r="E262" s="54"/>
      <c r="F262" s="54"/>
      <c r="G262" s="54"/>
      <c r="H262" s="54"/>
    </row>
    <row r="263" s="103" customFormat="1" customHeight="1" spans="1:8">
      <c r="A263" s="54"/>
      <c r="B263" s="54"/>
      <c r="C263" s="54"/>
      <c r="D263" s="54"/>
      <c r="E263" s="54"/>
      <c r="F263" s="54"/>
      <c r="G263" s="54"/>
      <c r="H263" s="54"/>
    </row>
    <row r="264" s="103" customFormat="1" customHeight="1" spans="1:8">
      <c r="A264" s="54"/>
      <c r="B264" s="54"/>
      <c r="C264" s="54"/>
      <c r="D264" s="54"/>
      <c r="E264" s="54"/>
      <c r="F264" s="54"/>
      <c r="G264" s="54"/>
      <c r="H264" s="54"/>
    </row>
    <row r="265" s="103" customFormat="1" customHeight="1" spans="1:8">
      <c r="A265" s="54"/>
      <c r="B265" s="54"/>
      <c r="C265" s="54"/>
      <c r="D265" s="54"/>
      <c r="E265" s="54"/>
      <c r="F265" s="54"/>
      <c r="G265" s="54"/>
      <c r="H265" s="54"/>
    </row>
    <row r="266" s="103" customFormat="1" customHeight="1" spans="1:8">
      <c r="A266" s="54"/>
      <c r="B266" s="54"/>
      <c r="C266" s="54"/>
      <c r="D266" s="54"/>
      <c r="E266" s="54"/>
      <c r="F266" s="54"/>
      <c r="G266" s="54"/>
      <c r="H266" s="54"/>
    </row>
    <row r="267" s="103" customFormat="1" customHeight="1" spans="1:8">
      <c r="A267" s="54"/>
      <c r="B267" s="54"/>
      <c r="C267" s="54"/>
      <c r="D267" s="54"/>
      <c r="E267" s="54"/>
      <c r="F267" s="54"/>
      <c r="G267" s="54"/>
      <c r="H267" s="54"/>
    </row>
    <row r="268" s="103" customFormat="1" customHeight="1" spans="1:8">
      <c r="A268" s="54"/>
      <c r="B268" s="54"/>
      <c r="C268" s="54"/>
      <c r="D268" s="54"/>
      <c r="E268" s="54"/>
      <c r="F268" s="54"/>
      <c r="G268" s="54"/>
      <c r="H268" s="54"/>
    </row>
    <row r="269" s="103" customFormat="1" customHeight="1" spans="1:8">
      <c r="A269" s="54"/>
      <c r="B269" s="54"/>
      <c r="C269" s="54"/>
      <c r="D269" s="54"/>
      <c r="E269" s="54"/>
      <c r="F269" s="54"/>
      <c r="G269" s="54"/>
      <c r="H269" s="54"/>
    </row>
    <row r="270" s="103" customFormat="1" customHeight="1" spans="1:8">
      <c r="A270" s="54"/>
      <c r="B270" s="54"/>
      <c r="C270" s="54"/>
      <c r="D270" s="54"/>
      <c r="E270" s="54"/>
      <c r="F270" s="54"/>
      <c r="G270" s="54"/>
      <c r="H270" s="54"/>
    </row>
    <row r="271" s="103" customFormat="1" customHeight="1" spans="1:8">
      <c r="A271" s="54"/>
      <c r="B271" s="54"/>
      <c r="C271" s="54"/>
      <c r="D271" s="54"/>
      <c r="E271" s="54"/>
      <c r="F271" s="54"/>
      <c r="G271" s="54"/>
      <c r="H271" s="54"/>
    </row>
    <row r="272" s="103" customFormat="1" customHeight="1" spans="1:8">
      <c r="A272" s="54"/>
      <c r="B272" s="54"/>
      <c r="C272" s="54"/>
      <c r="D272" s="54"/>
      <c r="E272" s="54"/>
      <c r="F272" s="54"/>
      <c r="G272" s="54"/>
      <c r="H272" s="54"/>
    </row>
    <row r="273" s="103" customFormat="1" customHeight="1" spans="1:8">
      <c r="A273" s="54"/>
      <c r="B273" s="54"/>
      <c r="C273" s="54"/>
      <c r="D273" s="54"/>
      <c r="E273" s="54"/>
      <c r="F273" s="54"/>
      <c r="G273" s="54"/>
      <c r="H273" s="54"/>
    </row>
    <row r="274" s="103" customFormat="1" customHeight="1" spans="1:8">
      <c r="A274" s="54"/>
      <c r="B274" s="54"/>
      <c r="C274" s="54"/>
      <c r="D274" s="54"/>
      <c r="E274" s="54"/>
      <c r="F274" s="54"/>
      <c r="G274" s="54"/>
      <c r="H274" s="54"/>
    </row>
    <row r="275" s="103" customFormat="1" customHeight="1" spans="1:8">
      <c r="A275" s="54"/>
      <c r="B275" s="54"/>
      <c r="C275" s="54"/>
      <c r="D275" s="54"/>
      <c r="E275" s="54"/>
      <c r="F275" s="54"/>
      <c r="G275" s="54"/>
      <c r="H275" s="54"/>
    </row>
    <row r="276" s="103" customFormat="1" customHeight="1" spans="1:8">
      <c r="A276" s="54"/>
      <c r="B276" s="54"/>
      <c r="C276" s="54"/>
      <c r="D276" s="54"/>
      <c r="E276" s="54"/>
      <c r="F276" s="54"/>
      <c r="G276" s="54"/>
      <c r="H276" s="54"/>
    </row>
    <row r="277" s="103" customFormat="1" customHeight="1" spans="1:8">
      <c r="A277" s="54"/>
      <c r="B277" s="54"/>
      <c r="C277" s="54"/>
      <c r="D277" s="54"/>
      <c r="E277" s="54"/>
      <c r="F277" s="54"/>
      <c r="G277" s="54"/>
      <c r="H277" s="54"/>
    </row>
    <row r="278" s="103" customFormat="1" customHeight="1" spans="1:8">
      <c r="A278" s="54"/>
      <c r="B278" s="54"/>
      <c r="C278" s="54"/>
      <c r="D278" s="54"/>
      <c r="E278" s="54"/>
      <c r="F278" s="54"/>
      <c r="G278" s="54"/>
      <c r="H278" s="54"/>
    </row>
    <row r="279" s="103" customFormat="1" customHeight="1" spans="1:8">
      <c r="A279" s="54"/>
      <c r="B279" s="54"/>
      <c r="C279" s="54"/>
      <c r="D279" s="54"/>
      <c r="E279" s="54"/>
      <c r="F279" s="54"/>
      <c r="G279" s="54"/>
      <c r="H279" s="54"/>
    </row>
    <row r="280" s="103" customFormat="1" customHeight="1" spans="1:8">
      <c r="A280" s="54"/>
      <c r="B280" s="54"/>
      <c r="C280" s="54"/>
      <c r="D280" s="54"/>
      <c r="E280" s="54"/>
      <c r="F280" s="54"/>
      <c r="G280" s="54"/>
      <c r="H280" s="54"/>
    </row>
    <row r="281" s="103" customFormat="1" customHeight="1" spans="1:8">
      <c r="A281" s="54"/>
      <c r="B281" s="54"/>
      <c r="C281" s="54"/>
      <c r="D281" s="54"/>
      <c r="E281" s="54"/>
      <c r="F281" s="54"/>
      <c r="G281" s="54"/>
      <c r="H281" s="54"/>
    </row>
    <row r="282" s="103" customFormat="1" customHeight="1" spans="1:8">
      <c r="A282" s="54"/>
      <c r="B282" s="54"/>
      <c r="C282" s="54"/>
      <c r="D282" s="54"/>
      <c r="E282" s="54"/>
      <c r="F282" s="54"/>
      <c r="G282" s="54"/>
      <c r="H282" s="54"/>
    </row>
    <row r="283" s="103" customFormat="1" customHeight="1" spans="1:8">
      <c r="A283" s="54"/>
      <c r="B283" s="54"/>
      <c r="C283" s="54"/>
      <c r="D283" s="54"/>
      <c r="E283" s="54"/>
      <c r="F283" s="54"/>
      <c r="G283" s="54"/>
      <c r="H283" s="54"/>
    </row>
    <row r="284" s="103" customFormat="1" customHeight="1" spans="1:8">
      <c r="A284" s="54"/>
      <c r="B284" s="54"/>
      <c r="C284" s="54"/>
      <c r="D284" s="54"/>
      <c r="E284" s="54"/>
      <c r="F284" s="54"/>
      <c r="G284" s="54"/>
      <c r="H284" s="54"/>
    </row>
    <row r="285" s="103" customFormat="1" customHeight="1" spans="1:8">
      <c r="A285" s="54"/>
      <c r="B285" s="54"/>
      <c r="C285" s="54"/>
      <c r="D285" s="54"/>
      <c r="E285" s="54"/>
      <c r="F285" s="54"/>
      <c r="G285" s="54"/>
      <c r="H285" s="54"/>
    </row>
    <row r="286" s="103" customFormat="1" customHeight="1" spans="1:8">
      <c r="A286" s="54"/>
      <c r="B286" s="54"/>
      <c r="C286" s="54"/>
      <c r="D286" s="54"/>
      <c r="E286" s="54"/>
      <c r="F286" s="54"/>
      <c r="G286" s="54"/>
      <c r="H286" s="54"/>
    </row>
    <row r="287" s="103" customFormat="1" customHeight="1" spans="1:8">
      <c r="A287" s="54"/>
      <c r="B287" s="54"/>
      <c r="C287" s="54"/>
      <c r="D287" s="54"/>
      <c r="E287" s="54"/>
      <c r="F287" s="54"/>
      <c r="G287" s="54"/>
      <c r="H287" s="54"/>
    </row>
    <row r="288" s="103" customFormat="1" customHeight="1" spans="1:8">
      <c r="A288" s="54"/>
      <c r="B288" s="54"/>
      <c r="C288" s="54"/>
      <c r="D288" s="54"/>
      <c r="E288" s="54"/>
      <c r="F288" s="54"/>
      <c r="G288" s="54"/>
      <c r="H288" s="54"/>
    </row>
    <row r="289" s="103" customFormat="1" customHeight="1" spans="1:8">
      <c r="A289" s="54"/>
      <c r="B289" s="54"/>
      <c r="C289" s="54"/>
      <c r="D289" s="54"/>
      <c r="E289" s="54"/>
      <c r="F289" s="54"/>
      <c r="G289" s="54"/>
      <c r="H289" s="54"/>
    </row>
    <row r="290" s="103" customFormat="1" customHeight="1" spans="1:8">
      <c r="A290" s="54"/>
      <c r="B290" s="54"/>
      <c r="C290" s="54"/>
      <c r="D290" s="54"/>
      <c r="E290" s="54"/>
      <c r="F290" s="54"/>
      <c r="G290" s="54"/>
      <c r="H290" s="54"/>
    </row>
    <row r="291" s="103" customFormat="1" customHeight="1" spans="1:8">
      <c r="A291" s="54"/>
      <c r="B291" s="54"/>
      <c r="C291" s="54"/>
      <c r="D291" s="54"/>
      <c r="E291" s="54"/>
      <c r="F291" s="54"/>
      <c r="G291" s="54"/>
      <c r="H291" s="54"/>
    </row>
    <row r="292" s="103" customFormat="1" customHeight="1" spans="1:8">
      <c r="A292" s="54"/>
      <c r="B292" s="54"/>
      <c r="C292" s="54"/>
      <c r="D292" s="54"/>
      <c r="E292" s="54"/>
      <c r="F292" s="54"/>
      <c r="G292" s="54"/>
      <c r="H292" s="54"/>
    </row>
    <row r="293" s="103" customFormat="1" customHeight="1" spans="1:8">
      <c r="A293" s="54"/>
      <c r="B293" s="54"/>
      <c r="C293" s="54"/>
      <c r="D293" s="54"/>
      <c r="E293" s="54"/>
      <c r="F293" s="54"/>
      <c r="G293" s="54"/>
      <c r="H293" s="54"/>
    </row>
    <row r="294" s="103" customFormat="1" customHeight="1" spans="1:8">
      <c r="A294" s="54"/>
      <c r="B294" s="54"/>
      <c r="C294" s="54"/>
      <c r="D294" s="54"/>
      <c r="E294" s="54"/>
      <c r="F294" s="54"/>
      <c r="G294" s="54"/>
      <c r="H294" s="54"/>
    </row>
    <row r="295" s="103" customFormat="1" customHeight="1" spans="1:8">
      <c r="A295" s="54"/>
      <c r="B295" s="54"/>
      <c r="C295" s="54"/>
      <c r="D295" s="54"/>
      <c r="E295" s="54"/>
      <c r="F295" s="54"/>
      <c r="G295" s="54"/>
      <c r="H295" s="54"/>
    </row>
    <row r="296" s="103" customFormat="1" customHeight="1" spans="1:8">
      <c r="A296" s="54"/>
      <c r="B296" s="54"/>
      <c r="C296" s="54"/>
      <c r="D296" s="54"/>
      <c r="E296" s="54"/>
      <c r="F296" s="54"/>
      <c r="G296" s="54"/>
      <c r="H296" s="54"/>
    </row>
    <row r="297" s="103" customFormat="1" customHeight="1" spans="1:8">
      <c r="A297" s="54"/>
      <c r="B297" s="54"/>
      <c r="C297" s="54"/>
      <c r="D297" s="54"/>
      <c r="E297" s="54"/>
      <c r="F297" s="54"/>
      <c r="G297" s="54"/>
      <c r="H297" s="54"/>
    </row>
    <row r="298" s="103" customFormat="1" customHeight="1" spans="1:8">
      <c r="A298" s="54"/>
      <c r="B298" s="54"/>
      <c r="C298" s="54"/>
      <c r="D298" s="54"/>
      <c r="E298" s="54"/>
      <c r="F298" s="54"/>
      <c r="G298" s="54"/>
      <c r="H298" s="54"/>
    </row>
    <row r="299" s="103" customFormat="1" customHeight="1" spans="1:8">
      <c r="A299" s="54"/>
      <c r="B299" s="54"/>
      <c r="C299" s="54"/>
      <c r="D299" s="54"/>
      <c r="E299" s="54"/>
      <c r="F299" s="54"/>
      <c r="G299" s="54"/>
      <c r="H299" s="54"/>
    </row>
    <row r="300" s="103" customFormat="1" customHeight="1" spans="1:8">
      <c r="A300" s="54"/>
      <c r="B300" s="54"/>
      <c r="C300" s="54"/>
      <c r="D300" s="54"/>
      <c r="E300" s="54"/>
      <c r="F300" s="54"/>
      <c r="G300" s="54"/>
      <c r="H300" s="54"/>
    </row>
    <row r="301" s="103" customFormat="1" customHeight="1" spans="1:8">
      <c r="A301" s="54"/>
      <c r="B301" s="54"/>
      <c r="C301" s="54"/>
      <c r="D301" s="54"/>
      <c r="E301" s="54"/>
      <c r="F301" s="54"/>
      <c r="G301" s="54"/>
      <c r="H301" s="54"/>
    </row>
    <row r="302" s="103" customFormat="1" customHeight="1" spans="1:8">
      <c r="A302" s="54"/>
      <c r="B302" s="54"/>
      <c r="C302" s="54"/>
      <c r="D302" s="54"/>
      <c r="E302" s="54"/>
      <c r="F302" s="54"/>
      <c r="G302" s="54"/>
      <c r="H302" s="54"/>
    </row>
    <row r="303" s="103" customFormat="1" customHeight="1" spans="1:8">
      <c r="A303" s="54"/>
      <c r="B303" s="54"/>
      <c r="C303" s="54"/>
      <c r="D303" s="54"/>
      <c r="E303" s="54"/>
      <c r="F303" s="54"/>
      <c r="G303" s="54"/>
      <c r="H303" s="54"/>
    </row>
    <row r="304" s="103" customFormat="1" customHeight="1" spans="1:8">
      <c r="A304" s="54"/>
      <c r="B304" s="54"/>
      <c r="C304" s="54"/>
      <c r="D304" s="54"/>
      <c r="E304" s="54"/>
      <c r="F304" s="54"/>
      <c r="G304" s="54"/>
      <c r="H304" s="54"/>
    </row>
    <row r="305" s="103" customFormat="1" customHeight="1" spans="1:8">
      <c r="A305" s="54"/>
      <c r="B305" s="54"/>
      <c r="C305" s="54"/>
      <c r="D305" s="54"/>
      <c r="E305" s="54"/>
      <c r="F305" s="54"/>
      <c r="G305" s="54"/>
      <c r="H305" s="54"/>
    </row>
    <row r="306" s="103" customFormat="1" customHeight="1" spans="1:8">
      <c r="A306" s="54"/>
      <c r="B306" s="54"/>
      <c r="C306" s="54"/>
      <c r="D306" s="54"/>
      <c r="E306" s="54"/>
      <c r="F306" s="54"/>
      <c r="G306" s="54"/>
      <c r="H306" s="54"/>
    </row>
    <row r="307" s="103" customFormat="1" customHeight="1" spans="1:8">
      <c r="A307" s="54"/>
      <c r="B307" s="54"/>
      <c r="C307" s="54"/>
      <c r="D307" s="54"/>
      <c r="E307" s="54"/>
      <c r="F307" s="54"/>
      <c r="G307" s="54"/>
      <c r="H307" s="54"/>
    </row>
    <row r="308" s="103" customFormat="1" customHeight="1" spans="1:8">
      <c r="A308" s="54"/>
      <c r="B308" s="54"/>
      <c r="C308" s="54"/>
      <c r="D308" s="54"/>
      <c r="E308" s="54"/>
      <c r="F308" s="54"/>
      <c r="G308" s="54"/>
      <c r="H308" s="54"/>
    </row>
    <row r="309" s="103" customFormat="1" customHeight="1" spans="1:8">
      <c r="A309" s="54"/>
      <c r="B309" s="54"/>
      <c r="C309" s="54"/>
      <c r="D309" s="54"/>
      <c r="E309" s="54"/>
      <c r="F309" s="54"/>
      <c r="G309" s="54"/>
      <c r="H309" s="54"/>
    </row>
    <row r="310" s="103" customFormat="1" customHeight="1" spans="1:8">
      <c r="A310" s="54"/>
      <c r="B310" s="54"/>
      <c r="C310" s="54"/>
      <c r="D310" s="54"/>
      <c r="E310" s="54"/>
      <c r="F310" s="54"/>
      <c r="G310" s="54"/>
      <c r="H310" s="54"/>
    </row>
    <row r="311" s="103" customFormat="1" customHeight="1" spans="1:8">
      <c r="A311" s="54"/>
      <c r="B311" s="54"/>
      <c r="C311" s="54"/>
      <c r="D311" s="54"/>
      <c r="E311" s="54"/>
      <c r="F311" s="54"/>
      <c r="G311" s="54"/>
      <c r="H311" s="54"/>
    </row>
    <row r="312" s="103" customFormat="1" customHeight="1" spans="1:8">
      <c r="A312" s="54"/>
      <c r="B312" s="54"/>
      <c r="C312" s="54"/>
      <c r="D312" s="54"/>
      <c r="E312" s="54"/>
      <c r="F312" s="54"/>
      <c r="G312" s="54"/>
      <c r="H312" s="54"/>
    </row>
    <row r="313" s="103" customFormat="1" customHeight="1" spans="1:8">
      <c r="A313" s="54"/>
      <c r="B313" s="54"/>
      <c r="C313" s="54"/>
      <c r="D313" s="54"/>
      <c r="E313" s="54"/>
      <c r="F313" s="54"/>
      <c r="G313" s="54"/>
      <c r="H313" s="54"/>
    </row>
    <row r="314" s="103" customFormat="1" customHeight="1" spans="1:8">
      <c r="A314" s="54"/>
      <c r="B314" s="54"/>
      <c r="C314" s="54"/>
      <c r="D314" s="54"/>
      <c r="E314" s="54"/>
      <c r="F314" s="54"/>
      <c r="G314" s="54"/>
      <c r="H314" s="54"/>
    </row>
    <row r="315" s="103" customFormat="1" customHeight="1" spans="1:8">
      <c r="A315" s="54"/>
      <c r="B315" s="54"/>
      <c r="C315" s="54"/>
      <c r="D315" s="54"/>
      <c r="E315" s="54"/>
      <c r="F315" s="54"/>
      <c r="G315" s="54"/>
      <c r="H315" s="54"/>
    </row>
    <row r="316" s="103" customFormat="1" customHeight="1" spans="1:8">
      <c r="A316" s="54"/>
      <c r="B316" s="54"/>
      <c r="C316" s="54"/>
      <c r="D316" s="54"/>
      <c r="E316" s="54"/>
      <c r="F316" s="54"/>
      <c r="G316" s="54"/>
      <c r="H316" s="54"/>
    </row>
    <row r="317" s="103" customFormat="1" customHeight="1" spans="1:8">
      <c r="A317" s="54"/>
      <c r="B317" s="54"/>
      <c r="C317" s="54"/>
      <c r="D317" s="54"/>
      <c r="E317" s="54"/>
      <c r="F317" s="54"/>
      <c r="G317" s="54"/>
      <c r="H317" s="54"/>
    </row>
    <row r="318" s="103" customFormat="1" customHeight="1" spans="1:8">
      <c r="A318" s="54"/>
      <c r="B318" s="54"/>
      <c r="C318" s="54"/>
      <c r="D318" s="54"/>
      <c r="E318" s="54"/>
      <c r="F318" s="54"/>
      <c r="G318" s="54"/>
      <c r="H318" s="54"/>
    </row>
    <row r="319" s="103" customFormat="1" customHeight="1" spans="1:8">
      <c r="A319" s="54"/>
      <c r="B319" s="54"/>
      <c r="C319" s="54"/>
      <c r="D319" s="54"/>
      <c r="E319" s="54"/>
      <c r="F319" s="54"/>
      <c r="G319" s="54"/>
      <c r="H319" s="54"/>
    </row>
    <row r="320" s="103" customFormat="1" customHeight="1" spans="1:8">
      <c r="A320" s="54"/>
      <c r="B320" s="54"/>
      <c r="C320" s="54"/>
      <c r="D320" s="54"/>
      <c r="E320" s="54"/>
      <c r="F320" s="54"/>
      <c r="G320" s="54"/>
      <c r="H320" s="54"/>
    </row>
    <row r="321" s="103" customFormat="1" customHeight="1" spans="1:8">
      <c r="A321" s="54"/>
      <c r="B321" s="54"/>
      <c r="C321" s="54"/>
      <c r="D321" s="54"/>
      <c r="E321" s="54"/>
      <c r="F321" s="54"/>
      <c r="G321" s="54"/>
      <c r="H321" s="54"/>
    </row>
    <row r="322" s="103" customFormat="1" customHeight="1" spans="1:8">
      <c r="A322" s="54"/>
      <c r="B322" s="54"/>
      <c r="C322" s="54"/>
      <c r="D322" s="54"/>
      <c r="E322" s="54"/>
      <c r="F322" s="54"/>
      <c r="G322" s="54"/>
      <c r="H322" s="54"/>
    </row>
    <row r="323" s="103" customFormat="1" customHeight="1" spans="1:8">
      <c r="A323" s="54"/>
      <c r="B323" s="54"/>
      <c r="C323" s="54"/>
      <c r="D323" s="54"/>
      <c r="E323" s="54"/>
      <c r="F323" s="54"/>
      <c r="G323" s="54"/>
      <c r="H323" s="54"/>
    </row>
    <row r="324" s="103" customFormat="1" customHeight="1" spans="1:8">
      <c r="A324" s="54"/>
      <c r="B324" s="54"/>
      <c r="C324" s="54"/>
      <c r="D324" s="54"/>
      <c r="E324" s="54"/>
      <c r="F324" s="54"/>
      <c r="G324" s="54"/>
      <c r="H324" s="54"/>
    </row>
    <row r="325" s="103" customFormat="1" customHeight="1" spans="1:8">
      <c r="A325" s="54"/>
      <c r="B325" s="54"/>
      <c r="C325" s="54"/>
      <c r="D325" s="54"/>
      <c r="E325" s="54"/>
      <c r="F325" s="54"/>
      <c r="G325" s="54"/>
      <c r="H325" s="54"/>
    </row>
    <row r="326" s="103" customFormat="1" customHeight="1" spans="1:8">
      <c r="A326" s="54"/>
      <c r="B326" s="54"/>
      <c r="C326" s="54"/>
      <c r="D326" s="54"/>
      <c r="E326" s="54"/>
      <c r="F326" s="54"/>
      <c r="G326" s="54"/>
      <c r="H326" s="54"/>
    </row>
    <row r="327" s="103" customFormat="1" customHeight="1" spans="1:8">
      <c r="A327" s="54"/>
      <c r="B327" s="54"/>
      <c r="C327" s="54"/>
      <c r="D327" s="54"/>
      <c r="E327" s="54"/>
      <c r="F327" s="54"/>
      <c r="G327" s="54"/>
      <c r="H327" s="54"/>
    </row>
    <row r="328" s="103" customFormat="1" customHeight="1" spans="1:8">
      <c r="A328" s="54"/>
      <c r="B328" s="54"/>
      <c r="C328" s="54"/>
      <c r="D328" s="54"/>
      <c r="E328" s="54"/>
      <c r="F328" s="54"/>
      <c r="G328" s="54"/>
      <c r="H328" s="54"/>
    </row>
    <row r="329" s="103" customFormat="1" customHeight="1" spans="1:8">
      <c r="A329" s="54"/>
      <c r="B329" s="54"/>
      <c r="C329" s="54"/>
      <c r="D329" s="54"/>
      <c r="E329" s="54"/>
      <c r="F329" s="54"/>
      <c r="G329" s="54"/>
      <c r="H329" s="54"/>
    </row>
    <row r="330" s="103" customFormat="1" customHeight="1" spans="1:8">
      <c r="A330" s="54"/>
      <c r="B330" s="54"/>
      <c r="C330" s="54"/>
      <c r="D330" s="54"/>
      <c r="E330" s="54"/>
      <c r="F330" s="54"/>
      <c r="G330" s="54"/>
      <c r="H330" s="54"/>
    </row>
    <row r="331" s="103" customFormat="1" customHeight="1" spans="1:8">
      <c r="A331" s="54"/>
      <c r="B331" s="54"/>
      <c r="C331" s="54"/>
      <c r="D331" s="54"/>
      <c r="E331" s="54"/>
      <c r="F331" s="54"/>
      <c r="G331" s="54"/>
      <c r="H331" s="54"/>
    </row>
    <row r="332" s="103" customFormat="1" customHeight="1" spans="1:8">
      <c r="A332" s="54"/>
      <c r="B332" s="54"/>
      <c r="C332" s="54"/>
      <c r="D332" s="54"/>
      <c r="E332" s="54"/>
      <c r="F332" s="54"/>
      <c r="G332" s="54"/>
      <c r="H332" s="54"/>
    </row>
    <row r="333" s="103" customFormat="1" customHeight="1" spans="1:8">
      <c r="A333" s="54"/>
      <c r="B333" s="54"/>
      <c r="C333" s="54"/>
      <c r="D333" s="54"/>
      <c r="E333" s="54"/>
      <c r="F333" s="54"/>
      <c r="G333" s="54"/>
      <c r="H333" s="54"/>
    </row>
    <row r="334" s="103" customFormat="1" customHeight="1" spans="1:8">
      <c r="A334" s="54"/>
      <c r="B334" s="54"/>
      <c r="C334" s="54"/>
      <c r="D334" s="54"/>
      <c r="E334" s="54"/>
      <c r="F334" s="54"/>
      <c r="G334" s="54"/>
      <c r="H334" s="54"/>
    </row>
    <row r="335" s="103" customFormat="1" customHeight="1" spans="1:8">
      <c r="A335" s="54"/>
      <c r="B335" s="54"/>
      <c r="C335" s="54"/>
      <c r="D335" s="54"/>
      <c r="E335" s="54"/>
      <c r="F335" s="54"/>
      <c r="G335" s="54"/>
      <c r="H335" s="54"/>
    </row>
    <row r="336" s="103" customFormat="1" customHeight="1" spans="1:8">
      <c r="A336" s="54"/>
      <c r="B336" s="54"/>
      <c r="C336" s="54"/>
      <c r="D336" s="54"/>
      <c r="E336" s="54"/>
      <c r="F336" s="54"/>
      <c r="G336" s="54"/>
      <c r="H336" s="54"/>
    </row>
    <row r="337" s="103" customFormat="1" customHeight="1" spans="1:8">
      <c r="A337" s="54"/>
      <c r="B337" s="54"/>
      <c r="C337" s="54"/>
      <c r="D337" s="54"/>
      <c r="E337" s="54"/>
      <c r="F337" s="54"/>
      <c r="G337" s="54"/>
      <c r="H337" s="54"/>
    </row>
    <row r="338" s="103" customFormat="1" customHeight="1" spans="1:8">
      <c r="A338" s="54"/>
      <c r="B338" s="54"/>
      <c r="C338" s="54"/>
      <c r="D338" s="54"/>
      <c r="E338" s="54"/>
      <c r="F338" s="54"/>
      <c r="G338" s="54"/>
      <c r="H338" s="54"/>
    </row>
    <row r="339" s="103" customFormat="1" customHeight="1" spans="1:8">
      <c r="A339" s="54"/>
      <c r="B339" s="54"/>
      <c r="C339" s="54"/>
      <c r="D339" s="54"/>
      <c r="E339" s="54"/>
      <c r="F339" s="54"/>
      <c r="G339" s="54"/>
      <c r="H339" s="54"/>
    </row>
    <row r="340" s="103" customFormat="1" customHeight="1" spans="1:8">
      <c r="A340" s="54"/>
      <c r="B340" s="54"/>
      <c r="C340" s="54"/>
      <c r="D340" s="54"/>
      <c r="E340" s="54"/>
      <c r="F340" s="54"/>
      <c r="G340" s="54"/>
      <c r="H340" s="54"/>
    </row>
    <row r="341" s="103" customFormat="1" customHeight="1" spans="1:8">
      <c r="A341" s="54"/>
      <c r="B341" s="54"/>
      <c r="C341" s="54"/>
      <c r="D341" s="54"/>
      <c r="E341" s="54"/>
      <c r="F341" s="54"/>
      <c r="G341" s="54"/>
      <c r="H341" s="54"/>
    </row>
    <row r="342" s="103" customFormat="1" customHeight="1" spans="1:8">
      <c r="A342" s="54"/>
      <c r="B342" s="54"/>
      <c r="C342" s="54"/>
      <c r="D342" s="54"/>
      <c r="E342" s="54"/>
      <c r="F342" s="54"/>
      <c r="G342" s="54"/>
      <c r="H342" s="54"/>
    </row>
    <row r="343" s="103" customFormat="1" customHeight="1" spans="1:8">
      <c r="A343" s="54"/>
      <c r="B343" s="54"/>
      <c r="C343" s="54"/>
      <c r="D343" s="54"/>
      <c r="E343" s="54"/>
      <c r="F343" s="54"/>
      <c r="G343" s="54"/>
      <c r="H343" s="54"/>
    </row>
    <row r="344" s="103" customFormat="1" customHeight="1" spans="1:8">
      <c r="A344" s="54"/>
      <c r="B344" s="54"/>
      <c r="C344" s="54"/>
      <c r="D344" s="54"/>
      <c r="E344" s="54"/>
      <c r="F344" s="54"/>
      <c r="G344" s="54"/>
      <c r="H344" s="54"/>
    </row>
    <row r="345" s="103" customFormat="1" customHeight="1" spans="1:8">
      <c r="A345" s="54"/>
      <c r="B345" s="54"/>
      <c r="C345" s="54"/>
      <c r="D345" s="54"/>
      <c r="E345" s="54"/>
      <c r="F345" s="54"/>
      <c r="G345" s="54"/>
      <c r="H345" s="54"/>
    </row>
    <row r="346" s="103" customFormat="1" customHeight="1" spans="1:8">
      <c r="A346" s="54"/>
      <c r="B346" s="54"/>
      <c r="C346" s="54"/>
      <c r="D346" s="54"/>
      <c r="E346" s="54"/>
      <c r="F346" s="54"/>
      <c r="G346" s="54"/>
      <c r="H346" s="54"/>
    </row>
    <row r="347" s="103" customFormat="1" customHeight="1" spans="1:8">
      <c r="A347" s="54"/>
      <c r="B347" s="54"/>
      <c r="C347" s="54"/>
      <c r="D347" s="54"/>
      <c r="E347" s="54"/>
      <c r="F347" s="54"/>
      <c r="G347" s="54"/>
      <c r="H347" s="54"/>
    </row>
    <row r="348" s="103" customFormat="1" customHeight="1" spans="1:8">
      <c r="A348" s="54"/>
      <c r="B348" s="54"/>
      <c r="C348" s="54"/>
      <c r="D348" s="54"/>
      <c r="E348" s="54"/>
      <c r="F348" s="54"/>
      <c r="G348" s="54"/>
      <c r="H348" s="54"/>
    </row>
    <row r="349" s="103" customFormat="1" customHeight="1" spans="1:8">
      <c r="A349" s="54"/>
      <c r="B349" s="54"/>
      <c r="C349" s="54"/>
      <c r="D349" s="54"/>
      <c r="E349" s="54"/>
      <c r="F349" s="54"/>
      <c r="G349" s="54"/>
      <c r="H349" s="54"/>
    </row>
    <row r="350" s="103" customFormat="1" customHeight="1" spans="1:8">
      <c r="A350" s="54"/>
      <c r="B350" s="54"/>
      <c r="C350" s="54"/>
      <c r="D350" s="54"/>
      <c r="E350" s="54"/>
      <c r="F350" s="54"/>
      <c r="G350" s="54"/>
      <c r="H350" s="54"/>
    </row>
    <row r="351" s="103" customFormat="1" customHeight="1" spans="1:8">
      <c r="A351" s="54"/>
      <c r="B351" s="54"/>
      <c r="C351" s="54"/>
      <c r="D351" s="54"/>
      <c r="E351" s="54"/>
      <c r="F351" s="54"/>
      <c r="G351" s="54"/>
      <c r="H351" s="54"/>
    </row>
    <row r="352" s="103" customFormat="1" customHeight="1" spans="1:8">
      <c r="A352" s="54"/>
      <c r="B352" s="54"/>
      <c r="C352" s="54"/>
      <c r="D352" s="54"/>
      <c r="E352" s="54"/>
      <c r="F352" s="54"/>
      <c r="G352" s="54"/>
      <c r="H352" s="54"/>
    </row>
    <row r="353" s="103" customFormat="1" customHeight="1" spans="1:8">
      <c r="A353" s="54"/>
      <c r="B353" s="54"/>
      <c r="C353" s="54"/>
      <c r="D353" s="54"/>
      <c r="E353" s="54"/>
      <c r="F353" s="54"/>
      <c r="G353" s="54"/>
      <c r="H353" s="54"/>
    </row>
    <row r="354" s="103" customFormat="1" customHeight="1" spans="1:8">
      <c r="A354" s="54"/>
      <c r="B354" s="54"/>
      <c r="C354" s="54"/>
      <c r="D354" s="54"/>
      <c r="E354" s="54"/>
      <c r="F354" s="54"/>
      <c r="G354" s="54"/>
      <c r="H354" s="54"/>
    </row>
    <row r="355" s="103" customFormat="1" customHeight="1" spans="1:8">
      <c r="A355" s="54"/>
      <c r="B355" s="54"/>
      <c r="C355" s="54"/>
      <c r="D355" s="54"/>
      <c r="E355" s="54"/>
      <c r="F355" s="54"/>
      <c r="G355" s="54"/>
      <c r="H355" s="54"/>
    </row>
    <row r="356" s="103" customFormat="1" customHeight="1" spans="1:8">
      <c r="A356" s="54"/>
      <c r="B356" s="54"/>
      <c r="C356" s="54"/>
      <c r="D356" s="54"/>
      <c r="E356" s="54"/>
      <c r="F356" s="54"/>
      <c r="G356" s="54"/>
      <c r="H356" s="54"/>
    </row>
    <row r="357" s="103" customFormat="1" customHeight="1" spans="1:8">
      <c r="A357" s="54"/>
      <c r="B357" s="54"/>
      <c r="C357" s="54"/>
      <c r="D357" s="54"/>
      <c r="E357" s="54"/>
      <c r="F357" s="54"/>
      <c r="G357" s="54"/>
      <c r="H357" s="54"/>
    </row>
    <row r="358" s="103" customFormat="1" customHeight="1" spans="1:8">
      <c r="A358" s="54"/>
      <c r="B358" s="54"/>
      <c r="C358" s="54"/>
      <c r="D358" s="54"/>
      <c r="E358" s="54"/>
      <c r="F358" s="54"/>
      <c r="G358" s="54"/>
      <c r="H358" s="54"/>
    </row>
    <row r="359" s="103" customFormat="1" customHeight="1" spans="1:8">
      <c r="A359" s="54"/>
      <c r="B359" s="54"/>
      <c r="C359" s="54"/>
      <c r="D359" s="54"/>
      <c r="E359" s="54"/>
      <c r="F359" s="54"/>
      <c r="G359" s="54"/>
      <c r="H359" s="54"/>
    </row>
    <row r="360" s="103" customFormat="1" customHeight="1" spans="1:8">
      <c r="A360" s="54"/>
      <c r="B360" s="54"/>
      <c r="C360" s="54"/>
      <c r="D360" s="54"/>
      <c r="E360" s="54"/>
      <c r="F360" s="54"/>
      <c r="G360" s="54"/>
      <c r="H360" s="54"/>
    </row>
    <row r="361" s="103" customFormat="1" customHeight="1" spans="1:8">
      <c r="A361" s="54"/>
      <c r="B361" s="54"/>
      <c r="C361" s="54"/>
      <c r="D361" s="54"/>
      <c r="E361" s="54"/>
      <c r="F361" s="54"/>
      <c r="G361" s="54"/>
      <c r="H361" s="54"/>
    </row>
    <row r="362" s="103" customFormat="1" customHeight="1" spans="1:8">
      <c r="A362" s="54"/>
      <c r="B362" s="54"/>
      <c r="C362" s="54"/>
      <c r="D362" s="54"/>
      <c r="E362" s="54"/>
      <c r="F362" s="54"/>
      <c r="G362" s="54"/>
      <c r="H362" s="54"/>
    </row>
    <row r="363" s="103" customFormat="1" customHeight="1" spans="1:8">
      <c r="A363" s="54"/>
      <c r="B363" s="54"/>
      <c r="C363" s="54"/>
      <c r="D363" s="54"/>
      <c r="E363" s="54"/>
      <c r="F363" s="54"/>
      <c r="G363" s="54"/>
      <c r="H363" s="54"/>
    </row>
    <row r="364" s="103" customFormat="1" customHeight="1" spans="1:8">
      <c r="A364" s="54"/>
      <c r="B364" s="54"/>
      <c r="C364" s="54"/>
      <c r="D364" s="54"/>
      <c r="E364" s="54"/>
      <c r="F364" s="54"/>
      <c r="G364" s="54"/>
      <c r="H364" s="54"/>
    </row>
    <row r="365" s="103" customFormat="1" customHeight="1" spans="1:8">
      <c r="A365" s="54"/>
      <c r="B365" s="54"/>
      <c r="C365" s="54"/>
      <c r="D365" s="54"/>
      <c r="E365" s="54"/>
      <c r="F365" s="54"/>
      <c r="G365" s="54"/>
      <c r="H365" s="54"/>
    </row>
    <row r="366" s="103" customFormat="1" customHeight="1" spans="1:8">
      <c r="A366" s="54"/>
      <c r="B366" s="54"/>
      <c r="C366" s="54"/>
      <c r="D366" s="54"/>
      <c r="E366" s="54"/>
      <c r="F366" s="54"/>
      <c r="G366" s="54"/>
      <c r="H366" s="54"/>
    </row>
    <row r="367" s="103" customFormat="1" customHeight="1" spans="1:8">
      <c r="A367" s="54"/>
      <c r="B367" s="54"/>
      <c r="C367" s="54"/>
      <c r="D367" s="54"/>
      <c r="E367" s="54"/>
      <c r="F367" s="54"/>
      <c r="G367" s="54"/>
      <c r="H367" s="54"/>
    </row>
    <row r="368" s="103" customFormat="1" customHeight="1" spans="1:8">
      <c r="A368" s="54"/>
      <c r="B368" s="54"/>
      <c r="C368" s="54"/>
      <c r="D368" s="54"/>
      <c r="E368" s="54"/>
      <c r="F368" s="54"/>
      <c r="G368" s="54"/>
      <c r="H368" s="54"/>
    </row>
    <row r="369" s="103" customFormat="1" customHeight="1" spans="1:8">
      <c r="A369" s="54"/>
      <c r="B369" s="54"/>
      <c r="C369" s="54"/>
      <c r="D369" s="54"/>
      <c r="E369" s="54"/>
      <c r="F369" s="54"/>
      <c r="G369" s="54"/>
      <c r="H369" s="54"/>
    </row>
    <row r="370" s="103" customFormat="1" customHeight="1" spans="1:8">
      <c r="A370" s="54"/>
      <c r="B370" s="54"/>
      <c r="C370" s="54"/>
      <c r="D370" s="54"/>
      <c r="E370" s="54"/>
      <c r="F370" s="54"/>
      <c r="G370" s="54"/>
      <c r="H370" s="54"/>
    </row>
    <row r="371" s="103" customFormat="1" customHeight="1" spans="1:8">
      <c r="A371" s="54"/>
      <c r="B371" s="54"/>
      <c r="C371" s="54"/>
      <c r="D371" s="54"/>
      <c r="E371" s="54"/>
      <c r="F371" s="54"/>
      <c r="G371" s="54"/>
      <c r="H371" s="54"/>
    </row>
    <row r="372" s="103" customFormat="1" customHeight="1" spans="1:8">
      <c r="A372" s="54"/>
      <c r="B372" s="54"/>
      <c r="C372" s="54"/>
      <c r="D372" s="54"/>
      <c r="E372" s="54"/>
      <c r="F372" s="54"/>
      <c r="G372" s="54"/>
      <c r="H372" s="54"/>
    </row>
    <row r="373" s="103" customFormat="1" customHeight="1" spans="1:8">
      <c r="A373" s="54"/>
      <c r="B373" s="54"/>
      <c r="C373" s="54"/>
      <c r="D373" s="54"/>
      <c r="E373" s="54"/>
      <c r="F373" s="54"/>
      <c r="G373" s="54"/>
      <c r="H373" s="54"/>
    </row>
    <row r="374" s="103" customFormat="1" customHeight="1" spans="1:8">
      <c r="A374" s="54"/>
      <c r="B374" s="54"/>
      <c r="C374" s="54"/>
      <c r="D374" s="54"/>
      <c r="E374" s="54"/>
      <c r="F374" s="54"/>
      <c r="G374" s="54"/>
      <c r="H374" s="54"/>
    </row>
    <row r="375" s="103" customFormat="1" customHeight="1" spans="1:8">
      <c r="A375" s="54"/>
      <c r="B375" s="54"/>
      <c r="C375" s="54"/>
      <c r="D375" s="54"/>
      <c r="E375" s="54"/>
      <c r="F375" s="54"/>
      <c r="G375" s="54"/>
      <c r="H375" s="54"/>
    </row>
    <row r="376" s="103" customFormat="1" customHeight="1" spans="1:8">
      <c r="A376" s="54"/>
      <c r="B376" s="54"/>
      <c r="C376" s="54"/>
      <c r="D376" s="54"/>
      <c r="E376" s="54"/>
      <c r="F376" s="54"/>
      <c r="G376" s="54"/>
      <c r="H376" s="54"/>
    </row>
    <row r="377" s="103" customFormat="1" customHeight="1" spans="1:8">
      <c r="A377" s="54"/>
      <c r="B377" s="54"/>
      <c r="C377" s="54"/>
      <c r="D377" s="54"/>
      <c r="E377" s="54"/>
      <c r="F377" s="54"/>
      <c r="G377" s="54"/>
      <c r="H377" s="54"/>
    </row>
    <row r="378" s="103" customFormat="1" customHeight="1" spans="1:8">
      <c r="A378" s="54"/>
      <c r="B378" s="54"/>
      <c r="C378" s="54"/>
      <c r="D378" s="54"/>
      <c r="E378" s="54"/>
      <c r="F378" s="54"/>
      <c r="G378" s="54"/>
      <c r="H378" s="54"/>
    </row>
    <row r="379" s="103" customFormat="1" customHeight="1" spans="1:8">
      <c r="A379" s="54"/>
      <c r="B379" s="54"/>
      <c r="C379" s="54"/>
      <c r="D379" s="54"/>
      <c r="E379" s="54"/>
      <c r="F379" s="54"/>
      <c r="G379" s="54"/>
      <c r="H379" s="54"/>
    </row>
    <row r="380" s="103" customFormat="1" customHeight="1" spans="1:8">
      <c r="A380" s="54"/>
      <c r="B380" s="54"/>
      <c r="C380" s="54"/>
      <c r="D380" s="54"/>
      <c r="E380" s="54"/>
      <c r="F380" s="54"/>
      <c r="G380" s="54"/>
      <c r="H380" s="54"/>
    </row>
    <row r="381" s="103" customFormat="1" customHeight="1" spans="1:8">
      <c r="A381" s="54"/>
      <c r="B381" s="54"/>
      <c r="C381" s="54"/>
      <c r="D381" s="54"/>
      <c r="E381" s="54"/>
      <c r="F381" s="54"/>
      <c r="G381" s="54"/>
      <c r="H381" s="54"/>
    </row>
    <row r="382" s="103" customFormat="1" customHeight="1" spans="1:8">
      <c r="A382" s="54"/>
      <c r="B382" s="54"/>
      <c r="C382" s="54"/>
      <c r="D382" s="54"/>
      <c r="E382" s="54"/>
      <c r="F382" s="54"/>
      <c r="G382" s="54"/>
      <c r="H382" s="54"/>
    </row>
    <row r="383" s="103" customFormat="1" customHeight="1" spans="1:8">
      <c r="A383" s="54"/>
      <c r="B383" s="54"/>
      <c r="C383" s="54"/>
      <c r="D383" s="54"/>
      <c r="E383" s="54"/>
      <c r="F383" s="54"/>
      <c r="G383" s="54"/>
      <c r="H383" s="54"/>
    </row>
    <row r="384" s="103" customFormat="1" customHeight="1" spans="1:8">
      <c r="A384" s="54"/>
      <c r="B384" s="54"/>
      <c r="C384" s="54"/>
      <c r="D384" s="54"/>
      <c r="E384" s="54"/>
      <c r="F384" s="54"/>
      <c r="G384" s="54"/>
      <c r="H384" s="54"/>
    </row>
    <row r="385" s="103" customFormat="1" customHeight="1" spans="1:8">
      <c r="A385" s="54"/>
      <c r="B385" s="54"/>
      <c r="C385" s="54"/>
      <c r="D385" s="54"/>
      <c r="E385" s="54"/>
      <c r="F385" s="54"/>
      <c r="G385" s="54"/>
      <c r="H385" s="54"/>
    </row>
    <row r="386" s="103" customFormat="1" customHeight="1" spans="1:8">
      <c r="A386" s="54"/>
      <c r="B386" s="54"/>
      <c r="C386" s="54"/>
      <c r="D386" s="54"/>
      <c r="E386" s="54"/>
      <c r="F386" s="54"/>
      <c r="G386" s="54"/>
      <c r="H386" s="54"/>
    </row>
    <row r="387" s="103" customFormat="1" customHeight="1" spans="1:8">
      <c r="A387" s="54"/>
      <c r="B387" s="54"/>
      <c r="C387" s="54"/>
      <c r="D387" s="54"/>
      <c r="E387" s="54"/>
      <c r="F387" s="54"/>
      <c r="G387" s="54"/>
      <c r="H387" s="54"/>
    </row>
    <row r="388" s="103" customFormat="1" customHeight="1" spans="1:8">
      <c r="A388" s="54"/>
      <c r="B388" s="54"/>
      <c r="C388" s="54"/>
      <c r="D388" s="54"/>
      <c r="E388" s="54"/>
      <c r="F388" s="54"/>
      <c r="G388" s="54"/>
      <c r="H388" s="54"/>
    </row>
    <row r="389" s="103" customFormat="1" customHeight="1" spans="1:8">
      <c r="A389" s="54"/>
      <c r="B389" s="54"/>
      <c r="C389" s="54"/>
      <c r="D389" s="54"/>
      <c r="E389" s="54"/>
      <c r="F389" s="54"/>
      <c r="G389" s="54"/>
      <c r="H389" s="54"/>
    </row>
    <row r="390" s="103" customFormat="1" customHeight="1" spans="1:8">
      <c r="A390" s="54"/>
      <c r="B390" s="54"/>
      <c r="C390" s="54"/>
      <c r="D390" s="54"/>
      <c r="E390" s="54"/>
      <c r="F390" s="54"/>
      <c r="G390" s="54"/>
      <c r="H390" s="54"/>
    </row>
    <row r="391" s="103" customFormat="1" customHeight="1" spans="1:8">
      <c r="A391" s="54"/>
      <c r="B391" s="54"/>
      <c r="C391" s="54"/>
      <c r="D391" s="54"/>
      <c r="E391" s="54"/>
      <c r="F391" s="54"/>
      <c r="G391" s="54"/>
      <c r="H391" s="54"/>
    </row>
    <row r="392" s="103" customFormat="1" customHeight="1" spans="1:8">
      <c r="A392" s="54"/>
      <c r="B392" s="54"/>
      <c r="C392" s="54"/>
      <c r="D392" s="54"/>
      <c r="E392" s="54"/>
      <c r="F392" s="54"/>
      <c r="G392" s="54"/>
      <c r="H392" s="54"/>
    </row>
    <row r="393" s="103" customFormat="1" customHeight="1" spans="1:8">
      <c r="A393" s="54"/>
      <c r="B393" s="54"/>
      <c r="C393" s="54"/>
      <c r="D393" s="54"/>
      <c r="E393" s="54"/>
      <c r="F393" s="54"/>
      <c r="G393" s="54"/>
      <c r="H393" s="54"/>
    </row>
    <row r="394" s="103" customFormat="1" customHeight="1" spans="1:8">
      <c r="A394" s="54"/>
      <c r="B394" s="54"/>
      <c r="C394" s="54"/>
      <c r="D394" s="54"/>
      <c r="E394" s="54"/>
      <c r="F394" s="54"/>
      <c r="G394" s="54"/>
      <c r="H394" s="54"/>
    </row>
    <row r="395" s="103" customFormat="1" customHeight="1" spans="1:8">
      <c r="A395" s="54"/>
      <c r="B395" s="54"/>
      <c r="C395" s="54"/>
      <c r="D395" s="54"/>
      <c r="E395" s="54"/>
      <c r="F395" s="54"/>
      <c r="G395" s="54"/>
      <c r="H395" s="54"/>
    </row>
    <row r="396" s="103" customFormat="1" customHeight="1" spans="1:8">
      <c r="A396" s="54"/>
      <c r="B396" s="54"/>
      <c r="C396" s="54"/>
      <c r="D396" s="54"/>
      <c r="E396" s="54"/>
      <c r="F396" s="54"/>
      <c r="G396" s="54"/>
      <c r="H396" s="54"/>
    </row>
    <row r="397" s="103" customFormat="1" customHeight="1" spans="1:8">
      <c r="A397" s="54"/>
      <c r="B397" s="54"/>
      <c r="C397" s="54"/>
      <c r="D397" s="54"/>
      <c r="E397" s="54"/>
      <c r="F397" s="54"/>
      <c r="G397" s="54"/>
      <c r="H397" s="54"/>
    </row>
    <row r="398" s="103" customFormat="1" customHeight="1" spans="1:8">
      <c r="A398" s="54"/>
      <c r="B398" s="54"/>
      <c r="C398" s="54"/>
      <c r="D398" s="54"/>
      <c r="E398" s="54"/>
      <c r="F398" s="54"/>
      <c r="G398" s="54"/>
      <c r="H398" s="54"/>
    </row>
    <row r="399" s="103" customFormat="1" customHeight="1" spans="1:8">
      <c r="A399" s="54"/>
      <c r="B399" s="54"/>
      <c r="C399" s="54"/>
      <c r="D399" s="54"/>
      <c r="E399" s="54"/>
      <c r="F399" s="54"/>
      <c r="G399" s="54"/>
      <c r="H399" s="54"/>
    </row>
    <row r="400" s="103" customFormat="1" customHeight="1" spans="1:8">
      <c r="A400" s="54"/>
      <c r="B400" s="54"/>
      <c r="C400" s="54"/>
      <c r="D400" s="54"/>
      <c r="E400" s="54"/>
      <c r="F400" s="54"/>
      <c r="G400" s="54"/>
      <c r="H400" s="54"/>
    </row>
    <row r="401" s="103" customFormat="1" customHeight="1" spans="1:8">
      <c r="A401" s="54"/>
      <c r="B401" s="54"/>
      <c r="C401" s="54"/>
      <c r="D401" s="54"/>
      <c r="E401" s="54"/>
      <c r="F401" s="54"/>
      <c r="G401" s="54"/>
      <c r="H401" s="54"/>
    </row>
    <row r="402" s="103" customFormat="1" customHeight="1" spans="1:8">
      <c r="A402" s="54"/>
      <c r="B402" s="54"/>
      <c r="C402" s="54"/>
      <c r="D402" s="54"/>
      <c r="E402" s="54"/>
      <c r="F402" s="54"/>
      <c r="G402" s="54"/>
      <c r="H402" s="54"/>
    </row>
    <row r="403" s="103" customFormat="1" customHeight="1" spans="1:8">
      <c r="A403" s="54"/>
      <c r="B403" s="54"/>
      <c r="C403" s="54"/>
      <c r="D403" s="54"/>
      <c r="E403" s="54"/>
      <c r="F403" s="54"/>
      <c r="G403" s="54"/>
      <c r="H403" s="54"/>
    </row>
    <row r="404" s="103" customFormat="1" customHeight="1" spans="1:8">
      <c r="A404" s="54"/>
      <c r="B404" s="54"/>
      <c r="C404" s="54"/>
      <c r="D404" s="54"/>
      <c r="E404" s="54"/>
      <c r="F404" s="54"/>
      <c r="G404" s="54"/>
      <c r="H404" s="54"/>
    </row>
    <row r="405" s="103" customFormat="1" customHeight="1" spans="1:8">
      <c r="A405" s="54"/>
      <c r="B405" s="54"/>
      <c r="C405" s="54"/>
      <c r="D405" s="54"/>
      <c r="E405" s="54"/>
      <c r="F405" s="54"/>
      <c r="G405" s="54"/>
      <c r="H405" s="54"/>
    </row>
    <row r="406" s="103" customFormat="1" customHeight="1" spans="1:8">
      <c r="A406" s="54"/>
      <c r="B406" s="54"/>
      <c r="C406" s="54"/>
      <c r="D406" s="54"/>
      <c r="E406" s="54"/>
      <c r="F406" s="54"/>
      <c r="G406" s="54"/>
      <c r="H406" s="54"/>
    </row>
    <row r="407" s="103" customFormat="1" customHeight="1" spans="1:8">
      <c r="A407" s="54"/>
      <c r="B407" s="54"/>
      <c r="C407" s="54"/>
      <c r="D407" s="54"/>
      <c r="E407" s="54"/>
      <c r="F407" s="54"/>
      <c r="G407" s="54"/>
      <c r="H407" s="54"/>
    </row>
    <row r="408" s="103" customFormat="1" customHeight="1" spans="1:8">
      <c r="A408" s="54"/>
      <c r="B408" s="54"/>
      <c r="C408" s="54"/>
      <c r="D408" s="54"/>
      <c r="E408" s="54"/>
      <c r="F408" s="54"/>
      <c r="G408" s="54"/>
      <c r="H408" s="54"/>
    </row>
    <row r="409" s="103" customFormat="1" customHeight="1" spans="1:8">
      <c r="A409" s="54"/>
      <c r="B409" s="54"/>
      <c r="C409" s="54"/>
      <c r="D409" s="54"/>
      <c r="E409" s="54"/>
      <c r="F409" s="54"/>
      <c r="G409" s="54"/>
      <c r="H409" s="54"/>
    </row>
    <row r="410" s="103" customFormat="1" customHeight="1" spans="1:8">
      <c r="A410" s="54"/>
      <c r="B410" s="54"/>
      <c r="C410" s="54"/>
      <c r="D410" s="54"/>
      <c r="E410" s="54"/>
      <c r="F410" s="54"/>
      <c r="G410" s="54"/>
      <c r="H410" s="54"/>
    </row>
    <row r="411" s="103" customFormat="1" customHeight="1" spans="1:8">
      <c r="A411" s="54"/>
      <c r="B411" s="54"/>
      <c r="C411" s="54"/>
      <c r="D411" s="54"/>
      <c r="E411" s="54"/>
      <c r="F411" s="54"/>
      <c r="G411" s="54"/>
      <c r="H411" s="54"/>
    </row>
    <row r="412" s="103" customFormat="1" customHeight="1" spans="1:8">
      <c r="A412" s="54"/>
      <c r="B412" s="54"/>
      <c r="C412" s="54"/>
      <c r="D412" s="54"/>
      <c r="E412" s="54"/>
      <c r="F412" s="54"/>
      <c r="G412" s="54"/>
      <c r="H412" s="54"/>
    </row>
    <row r="413" s="103" customFormat="1" customHeight="1" spans="1:8">
      <c r="A413" s="54"/>
      <c r="B413" s="54"/>
      <c r="C413" s="54"/>
      <c r="D413" s="54"/>
      <c r="E413" s="54"/>
      <c r="F413" s="54"/>
      <c r="G413" s="54"/>
      <c r="H413" s="54"/>
    </row>
    <row r="414" s="103" customFormat="1" customHeight="1" spans="1:8">
      <c r="A414" s="54"/>
      <c r="B414" s="54"/>
      <c r="C414" s="54"/>
      <c r="D414" s="54"/>
      <c r="E414" s="54"/>
      <c r="F414" s="54"/>
      <c r="G414" s="54"/>
      <c r="H414" s="54"/>
    </row>
    <row r="415" s="103" customFormat="1" customHeight="1" spans="1:8">
      <c r="A415" s="54"/>
      <c r="B415" s="54"/>
      <c r="C415" s="54"/>
      <c r="D415" s="54"/>
      <c r="E415" s="54"/>
      <c r="F415" s="54"/>
      <c r="G415" s="54"/>
      <c r="H415" s="54"/>
    </row>
    <row r="416" s="103" customFormat="1" customHeight="1" spans="1:8">
      <c r="A416" s="54"/>
      <c r="B416" s="54"/>
      <c r="C416" s="54"/>
      <c r="D416" s="54"/>
      <c r="E416" s="54"/>
      <c r="F416" s="54"/>
      <c r="G416" s="54"/>
      <c r="H416" s="54"/>
    </row>
    <row r="417" s="103" customFormat="1" customHeight="1" spans="1:8">
      <c r="A417" s="54"/>
      <c r="B417" s="54"/>
      <c r="C417" s="54"/>
      <c r="D417" s="54"/>
      <c r="E417" s="54"/>
      <c r="F417" s="54"/>
      <c r="G417" s="54"/>
      <c r="H417" s="54"/>
    </row>
    <row r="418" s="103" customFormat="1" customHeight="1" spans="1:8">
      <c r="A418" s="54"/>
      <c r="B418" s="54"/>
      <c r="C418" s="54"/>
      <c r="D418" s="54"/>
      <c r="E418" s="54"/>
      <c r="F418" s="54"/>
      <c r="G418" s="54"/>
      <c r="H418" s="54"/>
    </row>
    <row r="419" s="103" customFormat="1" customHeight="1" spans="1:8">
      <c r="A419" s="54"/>
      <c r="B419" s="54"/>
      <c r="C419" s="54"/>
      <c r="D419" s="54"/>
      <c r="E419" s="54"/>
      <c r="F419" s="54"/>
      <c r="G419" s="54"/>
      <c r="H419" s="54"/>
    </row>
    <row r="420" s="103" customFormat="1" customHeight="1" spans="1:8">
      <c r="A420" s="54"/>
      <c r="B420" s="54"/>
      <c r="C420" s="54"/>
      <c r="D420" s="54"/>
      <c r="E420" s="54"/>
      <c r="F420" s="54"/>
      <c r="G420" s="54"/>
      <c r="H420" s="54"/>
    </row>
    <row r="421" s="103" customFormat="1" customHeight="1" spans="1:8">
      <c r="A421" s="54"/>
      <c r="B421" s="54"/>
      <c r="C421" s="54"/>
      <c r="D421" s="54"/>
      <c r="E421" s="54"/>
      <c r="F421" s="54"/>
      <c r="G421" s="54"/>
      <c r="H421" s="54"/>
    </row>
    <row r="422" s="103" customFormat="1" customHeight="1" spans="1:8">
      <c r="A422" s="54"/>
      <c r="B422" s="54"/>
      <c r="C422" s="54"/>
      <c r="D422" s="54"/>
      <c r="E422" s="54"/>
      <c r="F422" s="54"/>
      <c r="G422" s="54"/>
      <c r="H422" s="54"/>
    </row>
    <row r="423" s="103" customFormat="1" customHeight="1" spans="1:8">
      <c r="A423" s="54"/>
      <c r="B423" s="54"/>
      <c r="C423" s="54"/>
      <c r="D423" s="54"/>
      <c r="E423" s="54"/>
      <c r="F423" s="54"/>
      <c r="G423" s="54"/>
      <c r="H423" s="54"/>
    </row>
    <row r="424" s="103" customFormat="1" customHeight="1" spans="1:8">
      <c r="A424" s="54"/>
      <c r="B424" s="54"/>
      <c r="C424" s="54"/>
      <c r="D424" s="54"/>
      <c r="E424" s="54"/>
      <c r="F424" s="54"/>
      <c r="G424" s="54"/>
      <c r="H424" s="54"/>
    </row>
    <row r="425" s="103" customFormat="1" customHeight="1" spans="1:8">
      <c r="A425" s="54"/>
      <c r="B425" s="54"/>
      <c r="C425" s="54"/>
      <c r="D425" s="54"/>
      <c r="E425" s="54"/>
      <c r="F425" s="54"/>
      <c r="G425" s="54"/>
      <c r="H425" s="54"/>
    </row>
    <row r="426" s="103" customFormat="1" customHeight="1" spans="1:8">
      <c r="A426" s="54"/>
      <c r="B426" s="54"/>
      <c r="C426" s="54"/>
      <c r="D426" s="54"/>
      <c r="E426" s="54"/>
      <c r="F426" s="54"/>
      <c r="G426" s="54"/>
      <c r="H426" s="54"/>
    </row>
    <row r="427" s="103" customFormat="1" customHeight="1" spans="1:8">
      <c r="A427" s="54"/>
      <c r="B427" s="54"/>
      <c r="C427" s="54"/>
      <c r="D427" s="54"/>
      <c r="E427" s="54"/>
      <c r="F427" s="54"/>
      <c r="G427" s="54"/>
      <c r="H427" s="54"/>
    </row>
    <row r="428" s="103" customFormat="1" customHeight="1" spans="1:8">
      <c r="A428" s="54"/>
      <c r="B428" s="54"/>
      <c r="C428" s="54"/>
      <c r="D428" s="54"/>
      <c r="E428" s="54"/>
      <c r="F428" s="54"/>
      <c r="G428" s="54"/>
      <c r="H428" s="54"/>
    </row>
    <row r="429" s="103" customFormat="1" customHeight="1" spans="1:8">
      <c r="A429" s="54"/>
      <c r="B429" s="54"/>
      <c r="C429" s="54"/>
      <c r="D429" s="54"/>
      <c r="E429" s="54"/>
      <c r="F429" s="54"/>
      <c r="G429" s="54"/>
      <c r="H429" s="54"/>
    </row>
    <row r="430" s="103" customFormat="1" customHeight="1" spans="1:8">
      <c r="A430" s="54"/>
      <c r="B430" s="54"/>
      <c r="C430" s="54"/>
      <c r="D430" s="54"/>
      <c r="E430" s="54"/>
      <c r="F430" s="54"/>
      <c r="G430" s="54"/>
      <c r="H430" s="54"/>
    </row>
    <row r="431" s="103" customFormat="1" customHeight="1" spans="1:8">
      <c r="A431" s="54"/>
      <c r="B431" s="54"/>
      <c r="C431" s="54"/>
      <c r="D431" s="54"/>
      <c r="E431" s="54"/>
      <c r="F431" s="54"/>
      <c r="G431" s="54"/>
      <c r="H431" s="54"/>
    </row>
    <row r="432" s="103" customFormat="1" customHeight="1" spans="1:8">
      <c r="A432" s="54"/>
      <c r="B432" s="54"/>
      <c r="C432" s="54"/>
      <c r="D432" s="54"/>
      <c r="E432" s="54"/>
      <c r="F432" s="54"/>
      <c r="G432" s="54"/>
      <c r="H432" s="54"/>
    </row>
    <row r="433" s="103" customFormat="1" customHeight="1" spans="1:8">
      <c r="A433" s="54"/>
      <c r="B433" s="54"/>
      <c r="C433" s="54"/>
      <c r="D433" s="54"/>
      <c r="E433" s="54"/>
      <c r="F433" s="54"/>
      <c r="G433" s="54"/>
      <c r="H433" s="54"/>
    </row>
    <row r="434" s="103" customFormat="1" customHeight="1" spans="1:8">
      <c r="A434" s="54"/>
      <c r="B434" s="54"/>
      <c r="C434" s="54"/>
      <c r="D434" s="54"/>
      <c r="E434" s="54"/>
      <c r="F434" s="54"/>
      <c r="G434" s="54"/>
      <c r="H434" s="54"/>
    </row>
    <row r="435" s="103" customFormat="1" customHeight="1" spans="1:8">
      <c r="A435" s="54"/>
      <c r="B435" s="54"/>
      <c r="C435" s="54"/>
      <c r="D435" s="54"/>
      <c r="E435" s="54"/>
      <c r="F435" s="54"/>
      <c r="G435" s="54"/>
      <c r="H435" s="54"/>
    </row>
    <row r="436" s="103" customFormat="1" customHeight="1" spans="1:8">
      <c r="A436" s="54"/>
      <c r="B436" s="54"/>
      <c r="C436" s="54"/>
      <c r="D436" s="54"/>
      <c r="E436" s="54"/>
      <c r="F436" s="54"/>
      <c r="G436" s="54"/>
      <c r="H436" s="54"/>
    </row>
    <row r="437" s="103" customFormat="1" customHeight="1" spans="1:8">
      <c r="A437" s="54"/>
      <c r="B437" s="54"/>
      <c r="C437" s="54"/>
      <c r="D437" s="54"/>
      <c r="E437" s="54"/>
      <c r="F437" s="54"/>
      <c r="G437" s="54"/>
      <c r="H437" s="54"/>
    </row>
    <row r="438" s="103" customFormat="1" customHeight="1" spans="1:8">
      <c r="A438" s="54"/>
      <c r="B438" s="54"/>
      <c r="C438" s="54"/>
      <c r="D438" s="54"/>
      <c r="E438" s="54"/>
      <c r="F438" s="54"/>
      <c r="G438" s="54"/>
      <c r="H438" s="54"/>
    </row>
    <row r="439" s="103" customFormat="1" customHeight="1" spans="1:8">
      <c r="A439" s="54"/>
      <c r="B439" s="54"/>
      <c r="C439" s="54"/>
      <c r="D439" s="54"/>
      <c r="E439" s="54"/>
      <c r="F439" s="54"/>
      <c r="G439" s="54"/>
      <c r="H439" s="54"/>
    </row>
    <row r="440" s="103" customFormat="1" customHeight="1" spans="1:8">
      <c r="A440" s="54"/>
      <c r="B440" s="54"/>
      <c r="C440" s="54"/>
      <c r="D440" s="54"/>
      <c r="E440" s="54"/>
      <c r="F440" s="54"/>
      <c r="G440" s="54"/>
      <c r="H440" s="54"/>
    </row>
    <row r="441" s="103" customFormat="1" customHeight="1" spans="1:8">
      <c r="A441" s="54"/>
      <c r="B441" s="54"/>
      <c r="C441" s="54"/>
      <c r="D441" s="54"/>
      <c r="E441" s="54"/>
      <c r="F441" s="54"/>
      <c r="G441" s="54"/>
      <c r="H441" s="54"/>
    </row>
    <row r="442" s="103" customFormat="1" customHeight="1" spans="1:8">
      <c r="A442" s="54"/>
      <c r="B442" s="54"/>
      <c r="C442" s="54"/>
      <c r="D442" s="54"/>
      <c r="E442" s="54"/>
      <c r="F442" s="54"/>
      <c r="G442" s="54"/>
      <c r="H442" s="54"/>
    </row>
    <row r="443" s="103" customFormat="1" customHeight="1" spans="1:8">
      <c r="A443" s="54"/>
      <c r="B443" s="54"/>
      <c r="C443" s="54"/>
      <c r="D443" s="54"/>
      <c r="E443" s="54"/>
      <c r="F443" s="54"/>
      <c r="G443" s="54"/>
      <c r="H443" s="54"/>
    </row>
    <row r="444" s="103" customFormat="1" customHeight="1" spans="1:8">
      <c r="A444" s="54"/>
      <c r="B444" s="54"/>
      <c r="C444" s="54"/>
      <c r="D444" s="54"/>
      <c r="E444" s="54"/>
      <c r="F444" s="54"/>
      <c r="G444" s="54"/>
      <c r="H444" s="54"/>
    </row>
    <row r="445" s="103" customFormat="1" customHeight="1" spans="1:8">
      <c r="A445" s="54"/>
      <c r="B445" s="54"/>
      <c r="C445" s="54"/>
      <c r="D445" s="54"/>
      <c r="E445" s="54"/>
      <c r="F445" s="54"/>
      <c r="G445" s="54"/>
      <c r="H445" s="54"/>
    </row>
    <row r="446" s="103" customFormat="1" customHeight="1" spans="1:8">
      <c r="A446" s="54"/>
      <c r="B446" s="54"/>
      <c r="C446" s="54"/>
      <c r="D446" s="54"/>
      <c r="E446" s="54"/>
      <c r="F446" s="54"/>
      <c r="G446" s="54"/>
      <c r="H446" s="54"/>
    </row>
    <row r="447" s="103" customFormat="1" customHeight="1" spans="1:8">
      <c r="A447" s="54"/>
      <c r="B447" s="54"/>
      <c r="C447" s="54"/>
      <c r="D447" s="54"/>
      <c r="E447" s="54"/>
      <c r="F447" s="54"/>
      <c r="G447" s="54"/>
      <c r="H447" s="54"/>
    </row>
    <row r="448" s="103" customFormat="1" customHeight="1" spans="1:8">
      <c r="A448" s="54"/>
      <c r="B448" s="54"/>
      <c r="C448" s="54"/>
      <c r="D448" s="54"/>
      <c r="E448" s="54"/>
      <c r="F448" s="54"/>
      <c r="G448" s="54"/>
      <c r="H448" s="54"/>
    </row>
    <row r="449" s="103" customFormat="1" customHeight="1" spans="1:8">
      <c r="A449" s="54"/>
      <c r="B449" s="54"/>
      <c r="C449" s="54"/>
      <c r="D449" s="54"/>
      <c r="E449" s="54"/>
      <c r="F449" s="54"/>
      <c r="G449" s="54"/>
      <c r="H449" s="54"/>
    </row>
    <row r="450" s="103" customFormat="1" customHeight="1" spans="1:8">
      <c r="A450" s="54"/>
      <c r="B450" s="54"/>
      <c r="C450" s="54"/>
      <c r="D450" s="54"/>
      <c r="E450" s="54"/>
      <c r="F450" s="54"/>
      <c r="G450" s="54"/>
      <c r="H450" s="54"/>
    </row>
    <row r="451" s="103" customFormat="1" customHeight="1" spans="1:8">
      <c r="A451" s="54"/>
      <c r="B451" s="54"/>
      <c r="C451" s="54"/>
      <c r="D451" s="54"/>
      <c r="E451" s="54"/>
      <c r="F451" s="54"/>
      <c r="G451" s="54"/>
      <c r="H451" s="54"/>
    </row>
    <row r="452" s="103" customFormat="1" customHeight="1" spans="1:8">
      <c r="A452" s="54"/>
      <c r="B452" s="54"/>
      <c r="C452" s="54"/>
      <c r="D452" s="54"/>
      <c r="E452" s="54"/>
      <c r="F452" s="54"/>
      <c r="G452" s="54"/>
      <c r="H452" s="54"/>
    </row>
    <row r="453" s="103" customFormat="1" customHeight="1" spans="1:8">
      <c r="A453" s="54"/>
      <c r="B453" s="54"/>
      <c r="C453" s="54"/>
      <c r="D453" s="54"/>
      <c r="E453" s="54"/>
      <c r="F453" s="54"/>
      <c r="G453" s="54"/>
      <c r="H453" s="54"/>
    </row>
    <row r="454" s="103" customFormat="1" customHeight="1" spans="1:8">
      <c r="A454" s="54"/>
      <c r="B454" s="54"/>
      <c r="C454" s="54"/>
      <c r="D454" s="54"/>
      <c r="E454" s="54"/>
      <c r="F454" s="54"/>
      <c r="G454" s="54"/>
      <c r="H454" s="54"/>
    </row>
    <row r="455" s="103" customFormat="1" customHeight="1" spans="1:8">
      <c r="A455" s="54"/>
      <c r="B455" s="54"/>
      <c r="C455" s="54"/>
      <c r="D455" s="54"/>
      <c r="E455" s="54"/>
      <c r="F455" s="54"/>
      <c r="G455" s="54"/>
      <c r="H455" s="54"/>
    </row>
    <row r="456" s="103" customFormat="1" customHeight="1" spans="1:8">
      <c r="A456" s="54"/>
      <c r="B456" s="54"/>
      <c r="C456" s="54"/>
      <c r="D456" s="54"/>
      <c r="E456" s="54"/>
      <c r="F456" s="54"/>
      <c r="G456" s="54"/>
      <c r="H456" s="54"/>
    </row>
    <row r="457" s="103" customFormat="1" customHeight="1" spans="1:8">
      <c r="A457" s="54"/>
      <c r="B457" s="54"/>
      <c r="C457" s="54"/>
      <c r="D457" s="54"/>
      <c r="E457" s="54"/>
      <c r="F457" s="54"/>
      <c r="G457" s="54"/>
      <c r="H457" s="54"/>
    </row>
    <row r="458" s="103" customFormat="1" customHeight="1" spans="1:8">
      <c r="A458" s="54"/>
      <c r="B458" s="54"/>
      <c r="C458" s="54"/>
      <c r="D458" s="54"/>
      <c r="E458" s="54"/>
      <c r="F458" s="54"/>
      <c r="G458" s="54"/>
      <c r="H458" s="54"/>
    </row>
    <row r="459" s="103" customFormat="1" customHeight="1" spans="1:8">
      <c r="A459" s="54"/>
      <c r="B459" s="54"/>
      <c r="C459" s="54"/>
      <c r="D459" s="54"/>
      <c r="E459" s="54"/>
      <c r="F459" s="54"/>
      <c r="G459" s="54"/>
      <c r="H459" s="54"/>
    </row>
    <row r="460" s="103" customFormat="1" customHeight="1" spans="1:8">
      <c r="A460" s="54"/>
      <c r="B460" s="54"/>
      <c r="C460" s="54"/>
      <c r="D460" s="54"/>
      <c r="E460" s="54"/>
      <c r="F460" s="54"/>
      <c r="G460" s="54"/>
      <c r="H460" s="54"/>
    </row>
    <row r="461" s="103" customFormat="1" customHeight="1" spans="1:8">
      <c r="A461" s="54"/>
      <c r="B461" s="54"/>
      <c r="C461" s="54"/>
      <c r="D461" s="54"/>
      <c r="E461" s="54"/>
      <c r="F461" s="54"/>
      <c r="G461" s="54"/>
      <c r="H461" s="54"/>
    </row>
    <row r="462" s="103" customFormat="1" customHeight="1" spans="1:8">
      <c r="A462" s="54"/>
      <c r="B462" s="54"/>
      <c r="C462" s="54"/>
      <c r="D462" s="54"/>
      <c r="E462" s="54"/>
      <c r="F462" s="54"/>
      <c r="G462" s="54"/>
      <c r="H462" s="54"/>
    </row>
    <row r="463" s="103" customFormat="1" customHeight="1" spans="1:8">
      <c r="A463" s="54"/>
      <c r="B463" s="54"/>
      <c r="C463" s="54"/>
      <c r="D463" s="54"/>
      <c r="E463" s="54"/>
      <c r="F463" s="54"/>
      <c r="G463" s="54"/>
      <c r="H463" s="54"/>
    </row>
    <row r="464" s="103" customFormat="1" customHeight="1" spans="1:8">
      <c r="A464" s="54"/>
      <c r="B464" s="54"/>
      <c r="C464" s="54"/>
      <c r="D464" s="54"/>
      <c r="E464" s="54"/>
      <c r="F464" s="54"/>
      <c r="G464" s="54"/>
      <c r="H464" s="54"/>
    </row>
    <row r="465" s="103" customFormat="1" customHeight="1" spans="1:8">
      <c r="A465" s="54"/>
      <c r="B465" s="54"/>
      <c r="C465" s="54"/>
      <c r="D465" s="54"/>
      <c r="E465" s="54"/>
      <c r="F465" s="54"/>
      <c r="G465" s="54"/>
      <c r="H465" s="54"/>
    </row>
    <row r="466" s="103" customFormat="1" customHeight="1" spans="1:8">
      <c r="A466" s="54"/>
      <c r="B466" s="54"/>
      <c r="C466" s="54"/>
      <c r="D466" s="54"/>
      <c r="E466" s="54"/>
      <c r="F466" s="54"/>
      <c r="G466" s="54"/>
      <c r="H466" s="54"/>
    </row>
    <row r="467" s="103" customFormat="1" customHeight="1" spans="1:8">
      <c r="A467" s="54"/>
      <c r="B467" s="54"/>
      <c r="C467" s="54"/>
      <c r="D467" s="54"/>
      <c r="E467" s="54"/>
      <c r="F467" s="54"/>
      <c r="G467" s="54"/>
      <c r="H467" s="54"/>
    </row>
    <row r="468" s="103" customFormat="1" customHeight="1" spans="1:8">
      <c r="A468" s="54"/>
      <c r="B468" s="54"/>
      <c r="C468" s="54"/>
      <c r="D468" s="54"/>
      <c r="E468" s="54"/>
      <c r="F468" s="54"/>
      <c r="G468" s="54"/>
      <c r="H468" s="54"/>
    </row>
    <row r="469" s="103" customFormat="1" customHeight="1" spans="1:8">
      <c r="A469" s="54"/>
      <c r="B469" s="54"/>
      <c r="C469" s="54"/>
      <c r="D469" s="54"/>
      <c r="E469" s="54"/>
      <c r="F469" s="54"/>
      <c r="G469" s="54"/>
      <c r="H469" s="54"/>
    </row>
    <row r="470" s="103" customFormat="1" customHeight="1" spans="1:8">
      <c r="A470" s="54"/>
      <c r="B470" s="54"/>
      <c r="C470" s="54"/>
      <c r="D470" s="54"/>
      <c r="E470" s="54"/>
      <c r="F470" s="54"/>
      <c r="G470" s="54"/>
      <c r="H470" s="54"/>
    </row>
    <row r="471" s="103" customFormat="1" customHeight="1" spans="1:8">
      <c r="A471" s="54"/>
      <c r="B471" s="54"/>
      <c r="C471" s="54"/>
      <c r="D471" s="54"/>
      <c r="E471" s="54"/>
      <c r="F471" s="54"/>
      <c r="G471" s="54"/>
      <c r="H471" s="54"/>
    </row>
    <row r="472" s="103" customFormat="1" customHeight="1" spans="1:8">
      <c r="A472" s="54"/>
      <c r="B472" s="54"/>
      <c r="C472" s="54"/>
      <c r="D472" s="54"/>
      <c r="E472" s="54"/>
      <c r="F472" s="54"/>
      <c r="G472" s="54"/>
      <c r="H472" s="54"/>
    </row>
    <row r="473" s="103" customFormat="1" customHeight="1" spans="1:8">
      <c r="A473" s="54"/>
      <c r="B473" s="54"/>
      <c r="C473" s="54"/>
      <c r="D473" s="54"/>
      <c r="E473" s="54"/>
      <c r="F473" s="54"/>
      <c r="G473" s="54"/>
      <c r="H473" s="54"/>
    </row>
    <row r="474" s="103" customFormat="1" customHeight="1" spans="1:8">
      <c r="A474" s="54"/>
      <c r="B474" s="54"/>
      <c r="C474" s="54"/>
      <c r="D474" s="54"/>
      <c r="E474" s="54"/>
      <c r="F474" s="54"/>
      <c r="G474" s="54"/>
      <c r="H474" s="54"/>
    </row>
    <row r="475" s="103" customFormat="1" customHeight="1" spans="1:8">
      <c r="A475" s="54"/>
      <c r="B475" s="54"/>
      <c r="C475" s="54"/>
      <c r="D475" s="54"/>
      <c r="E475" s="54"/>
      <c r="F475" s="54"/>
      <c r="G475" s="54"/>
      <c r="H475" s="54"/>
    </row>
    <row r="476" s="103" customFormat="1" customHeight="1" spans="1:8">
      <c r="A476" s="54"/>
      <c r="B476" s="54"/>
      <c r="C476" s="54"/>
      <c r="D476" s="54"/>
      <c r="E476" s="54"/>
      <c r="F476" s="54"/>
      <c r="G476" s="54"/>
      <c r="H476" s="54"/>
    </row>
    <row r="477" s="103" customFormat="1" customHeight="1" spans="1:8">
      <c r="A477" s="54"/>
      <c r="B477" s="54"/>
      <c r="C477" s="54"/>
      <c r="D477" s="54"/>
      <c r="E477" s="54"/>
      <c r="F477" s="54"/>
      <c r="G477" s="54"/>
      <c r="H477" s="54"/>
    </row>
    <row r="478" s="103" customFormat="1" customHeight="1" spans="1:8">
      <c r="A478" s="54"/>
      <c r="B478" s="54"/>
      <c r="C478" s="54"/>
      <c r="D478" s="54"/>
      <c r="E478" s="54"/>
      <c r="F478" s="54"/>
      <c r="G478" s="54"/>
      <c r="H478" s="54"/>
    </row>
    <row r="479" s="103" customFormat="1" customHeight="1" spans="1:8">
      <c r="A479" s="54"/>
      <c r="B479" s="54"/>
      <c r="C479" s="54"/>
      <c r="D479" s="54"/>
      <c r="E479" s="54"/>
      <c r="F479" s="54"/>
      <c r="G479" s="54"/>
      <c r="H479" s="54"/>
    </row>
    <row r="480" s="103" customFormat="1" customHeight="1" spans="1:8">
      <c r="A480" s="54"/>
      <c r="B480" s="54"/>
      <c r="C480" s="54"/>
      <c r="D480" s="54"/>
      <c r="E480" s="54"/>
      <c r="F480" s="54"/>
      <c r="G480" s="54"/>
      <c r="H480" s="54"/>
    </row>
    <row r="481" s="103" customFormat="1" customHeight="1" spans="1:8">
      <c r="A481" s="54"/>
      <c r="B481" s="54"/>
      <c r="C481" s="54"/>
      <c r="D481" s="54"/>
      <c r="E481" s="54"/>
      <c r="F481" s="54"/>
      <c r="G481" s="54"/>
      <c r="H481" s="54"/>
    </row>
    <row r="482" s="103" customFormat="1" customHeight="1" spans="1:8">
      <c r="A482" s="54"/>
      <c r="B482" s="54"/>
      <c r="C482" s="54"/>
      <c r="D482" s="54"/>
      <c r="E482" s="54"/>
      <c r="F482" s="54"/>
      <c r="G482" s="54"/>
      <c r="H482" s="54"/>
    </row>
    <row r="483" s="103" customFormat="1" customHeight="1" spans="1:8">
      <c r="A483" s="54"/>
      <c r="B483" s="54"/>
      <c r="C483" s="54"/>
      <c r="D483" s="54"/>
      <c r="E483" s="54"/>
      <c r="F483" s="54"/>
      <c r="G483" s="54"/>
      <c r="H483" s="54"/>
    </row>
    <row r="484" s="103" customFormat="1" customHeight="1" spans="1:8">
      <c r="A484" s="54"/>
      <c r="B484" s="54"/>
      <c r="C484" s="54"/>
      <c r="D484" s="54"/>
      <c r="E484" s="54"/>
      <c r="F484" s="54"/>
      <c r="G484" s="54"/>
      <c r="H484" s="54"/>
    </row>
    <row r="485" s="103" customFormat="1" customHeight="1" spans="1:8">
      <c r="A485" s="54"/>
      <c r="B485" s="54"/>
      <c r="C485" s="54"/>
      <c r="D485" s="54"/>
      <c r="E485" s="54"/>
      <c r="F485" s="54"/>
      <c r="G485" s="54"/>
      <c r="H485" s="54"/>
    </row>
    <row r="486" s="103" customFormat="1" customHeight="1" spans="1:8">
      <c r="A486" s="54"/>
      <c r="B486" s="54"/>
      <c r="C486" s="54"/>
      <c r="D486" s="54"/>
      <c r="E486" s="54"/>
      <c r="F486" s="54"/>
      <c r="G486" s="54"/>
      <c r="H486" s="54"/>
    </row>
    <row r="487" s="103" customFormat="1" customHeight="1" spans="1:8">
      <c r="A487" s="54"/>
      <c r="B487" s="54"/>
      <c r="C487" s="54"/>
      <c r="D487" s="54"/>
      <c r="E487" s="54"/>
      <c r="F487" s="54"/>
      <c r="G487" s="54"/>
      <c r="H487" s="54"/>
    </row>
    <row r="488" s="103" customFormat="1" customHeight="1" spans="1:8">
      <c r="A488" s="54"/>
      <c r="B488" s="54"/>
      <c r="C488" s="54"/>
      <c r="D488" s="54"/>
      <c r="E488" s="54"/>
      <c r="F488" s="54"/>
      <c r="G488" s="54"/>
      <c r="H488" s="54"/>
    </row>
    <row r="489" s="103" customFormat="1" customHeight="1" spans="1:8">
      <c r="A489" s="54"/>
      <c r="B489" s="54"/>
      <c r="C489" s="54"/>
      <c r="D489" s="54"/>
      <c r="E489" s="54"/>
      <c r="F489" s="54"/>
      <c r="G489" s="54"/>
      <c r="H489" s="54"/>
    </row>
    <row r="490" s="103" customFormat="1" customHeight="1" spans="1:8">
      <c r="A490" s="54"/>
      <c r="B490" s="54"/>
      <c r="C490" s="54"/>
      <c r="D490" s="54"/>
      <c r="E490" s="54"/>
      <c r="F490" s="54"/>
      <c r="G490" s="54"/>
      <c r="H490" s="54"/>
    </row>
    <row r="491" s="103" customFormat="1" customHeight="1" spans="1:8">
      <c r="A491" s="54"/>
      <c r="B491" s="54"/>
      <c r="C491" s="54"/>
      <c r="D491" s="54"/>
      <c r="E491" s="54"/>
      <c r="F491" s="54"/>
      <c r="G491" s="54"/>
      <c r="H491" s="54"/>
    </row>
    <row r="492" s="103" customFormat="1" customHeight="1" spans="1:8">
      <c r="A492" s="54"/>
      <c r="B492" s="54"/>
      <c r="C492" s="54"/>
      <c r="D492" s="54"/>
      <c r="E492" s="54"/>
      <c r="F492" s="54"/>
      <c r="G492" s="54"/>
      <c r="H492" s="54"/>
    </row>
    <row r="493" s="103" customFormat="1" customHeight="1" spans="1:8">
      <c r="A493" s="54"/>
      <c r="B493" s="54"/>
      <c r="C493" s="54"/>
      <c r="D493" s="54"/>
      <c r="E493" s="54"/>
      <c r="F493" s="54"/>
      <c r="G493" s="54"/>
      <c r="H493" s="54"/>
    </row>
    <row r="494" s="103" customFormat="1" customHeight="1" spans="1:8">
      <c r="A494" s="54"/>
      <c r="B494" s="54"/>
      <c r="C494" s="54"/>
      <c r="D494" s="54"/>
      <c r="E494" s="54"/>
      <c r="F494" s="54"/>
      <c r="G494" s="54"/>
      <c r="H494" s="54"/>
    </row>
    <row r="495" s="103" customFormat="1" customHeight="1" spans="1:8">
      <c r="A495" s="54"/>
      <c r="B495" s="54"/>
      <c r="C495" s="54"/>
      <c r="D495" s="54"/>
      <c r="E495" s="54"/>
      <c r="F495" s="54"/>
      <c r="G495" s="54"/>
      <c r="H495" s="54"/>
    </row>
    <row r="496" s="103" customFormat="1" customHeight="1" spans="1:8">
      <c r="A496" s="54"/>
      <c r="B496" s="54"/>
      <c r="C496" s="54"/>
      <c r="D496" s="54"/>
      <c r="E496" s="54"/>
      <c r="F496" s="54"/>
      <c r="G496" s="54"/>
      <c r="H496" s="54"/>
    </row>
    <row r="497" s="103" customFormat="1" customHeight="1" spans="1:8">
      <c r="A497" s="54"/>
      <c r="B497" s="54"/>
      <c r="C497" s="54"/>
      <c r="D497" s="54"/>
      <c r="E497" s="54"/>
      <c r="F497" s="54"/>
      <c r="G497" s="54"/>
      <c r="H497" s="54"/>
    </row>
    <row r="498" s="103" customFormat="1" customHeight="1" spans="1:8">
      <c r="A498" s="54"/>
      <c r="B498" s="54"/>
      <c r="C498" s="54"/>
      <c r="D498" s="54"/>
      <c r="E498" s="54"/>
      <c r="F498" s="54"/>
      <c r="G498" s="54"/>
      <c r="H498" s="54"/>
    </row>
    <row r="499" s="103" customFormat="1" customHeight="1" spans="1:8">
      <c r="A499" s="54"/>
      <c r="B499" s="54"/>
      <c r="C499" s="54"/>
      <c r="D499" s="54"/>
      <c r="E499" s="54"/>
      <c r="F499" s="54"/>
      <c r="G499" s="54"/>
      <c r="H499" s="54"/>
    </row>
    <row r="500" s="103" customFormat="1" customHeight="1" spans="1:8">
      <c r="A500" s="54"/>
      <c r="B500" s="54"/>
      <c r="C500" s="54"/>
      <c r="D500" s="54"/>
      <c r="E500" s="54"/>
      <c r="F500" s="54"/>
      <c r="G500" s="54"/>
      <c r="H500" s="54"/>
    </row>
    <row r="501" s="103" customFormat="1" customHeight="1" spans="1:8">
      <c r="A501" s="54"/>
      <c r="B501" s="54"/>
      <c r="C501" s="54"/>
      <c r="D501" s="54"/>
      <c r="E501" s="54"/>
      <c r="F501" s="54"/>
      <c r="G501" s="54"/>
      <c r="H501" s="54"/>
    </row>
    <row r="502" s="103" customFormat="1" customHeight="1" spans="1:8">
      <c r="A502" s="54"/>
      <c r="B502" s="54"/>
      <c r="C502" s="54"/>
      <c r="D502" s="54"/>
      <c r="E502" s="54"/>
      <c r="F502" s="54"/>
      <c r="G502" s="54"/>
      <c r="H502" s="54"/>
    </row>
    <row r="503" s="103" customFormat="1" customHeight="1" spans="1:8">
      <c r="A503" s="54"/>
      <c r="B503" s="54"/>
      <c r="C503" s="54"/>
      <c r="D503" s="54"/>
      <c r="E503" s="54"/>
      <c r="F503" s="54"/>
      <c r="G503" s="54"/>
      <c r="H503" s="54"/>
    </row>
    <row r="504" s="103" customFormat="1" customHeight="1" spans="1:8">
      <c r="A504" s="54"/>
      <c r="B504" s="54"/>
      <c r="C504" s="54"/>
      <c r="D504" s="54"/>
      <c r="E504" s="54"/>
      <c r="F504" s="54"/>
      <c r="G504" s="54"/>
      <c r="H504" s="54"/>
    </row>
    <row r="505" s="103" customFormat="1" customHeight="1" spans="1:8">
      <c r="A505" s="54"/>
      <c r="B505" s="54"/>
      <c r="C505" s="54"/>
      <c r="D505" s="54"/>
      <c r="E505" s="54"/>
      <c r="F505" s="54"/>
      <c r="G505" s="54"/>
      <c r="H505" s="54"/>
    </row>
    <row r="506" s="103" customFormat="1" customHeight="1" spans="1:8">
      <c r="A506" s="54"/>
      <c r="B506" s="54"/>
      <c r="C506" s="54"/>
      <c r="D506" s="54"/>
      <c r="E506" s="54"/>
      <c r="F506" s="54"/>
      <c r="G506" s="54"/>
      <c r="H506" s="54"/>
    </row>
    <row r="507" s="103" customFormat="1" customHeight="1" spans="1:8">
      <c r="A507" s="54"/>
      <c r="B507" s="54"/>
      <c r="C507" s="54"/>
      <c r="D507" s="54"/>
      <c r="E507" s="54"/>
      <c r="F507" s="54"/>
      <c r="G507" s="54"/>
      <c r="H507" s="54"/>
    </row>
    <row r="508" s="103" customFormat="1" customHeight="1" spans="1:8">
      <c r="A508" s="54"/>
      <c r="B508" s="54"/>
      <c r="C508" s="54"/>
      <c r="D508" s="54"/>
      <c r="E508" s="54"/>
      <c r="F508" s="54"/>
      <c r="G508" s="54"/>
      <c r="H508" s="54"/>
    </row>
    <row r="509" s="103" customFormat="1" customHeight="1" spans="1:8">
      <c r="A509" s="54"/>
      <c r="B509" s="54"/>
      <c r="C509" s="54"/>
      <c r="D509" s="54"/>
      <c r="E509" s="54"/>
      <c r="F509" s="54"/>
      <c r="G509" s="54"/>
      <c r="H509" s="54"/>
    </row>
    <row r="510" s="103" customFormat="1" customHeight="1" spans="1:8">
      <c r="A510" s="54"/>
      <c r="B510" s="54"/>
      <c r="C510" s="54"/>
      <c r="D510" s="54"/>
      <c r="E510" s="54"/>
      <c r="F510" s="54"/>
      <c r="G510" s="54"/>
      <c r="H510" s="54"/>
    </row>
    <row r="511" s="103" customFormat="1" customHeight="1" spans="1:8">
      <c r="A511" s="54"/>
      <c r="B511" s="54"/>
      <c r="C511" s="54"/>
      <c r="D511" s="54"/>
      <c r="E511" s="54"/>
      <c r="F511" s="54"/>
      <c r="G511" s="54"/>
      <c r="H511" s="54"/>
    </row>
    <row r="512" s="103" customFormat="1" customHeight="1" spans="1:8">
      <c r="A512" s="54"/>
      <c r="B512" s="54"/>
      <c r="C512" s="54"/>
      <c r="D512" s="54"/>
      <c r="E512" s="54"/>
      <c r="F512" s="54"/>
      <c r="G512" s="54"/>
      <c r="H512" s="54"/>
    </row>
    <row r="513" s="103" customFormat="1" customHeight="1" spans="1:8">
      <c r="A513" s="54"/>
      <c r="B513" s="54"/>
      <c r="C513" s="54"/>
      <c r="D513" s="54"/>
      <c r="E513" s="54"/>
      <c r="F513" s="54"/>
      <c r="G513" s="54"/>
      <c r="H513" s="54"/>
    </row>
    <row r="514" s="103" customFormat="1" customHeight="1" spans="1:8">
      <c r="A514" s="54"/>
      <c r="B514" s="54"/>
      <c r="C514" s="54"/>
      <c r="D514" s="54"/>
      <c r="E514" s="54"/>
      <c r="F514" s="54"/>
      <c r="G514" s="54"/>
      <c r="H514" s="54"/>
    </row>
    <row r="515" s="103" customFormat="1" customHeight="1" spans="1:8">
      <c r="A515" s="54"/>
      <c r="B515" s="54"/>
      <c r="C515" s="54"/>
      <c r="D515" s="54"/>
      <c r="E515" s="54"/>
      <c r="F515" s="54"/>
      <c r="G515" s="54"/>
      <c r="H515" s="54"/>
    </row>
    <row r="516" s="103" customFormat="1" customHeight="1" spans="1:8">
      <c r="A516" s="54"/>
      <c r="B516" s="54"/>
      <c r="C516" s="54"/>
      <c r="D516" s="54"/>
      <c r="E516" s="54"/>
      <c r="F516" s="54"/>
      <c r="G516" s="54"/>
      <c r="H516" s="54"/>
    </row>
    <row r="517" s="103" customFormat="1" customHeight="1" spans="1:8">
      <c r="A517" s="54"/>
      <c r="B517" s="54"/>
      <c r="C517" s="54"/>
      <c r="D517" s="54"/>
      <c r="E517" s="54"/>
      <c r="F517" s="54"/>
      <c r="G517" s="54"/>
      <c r="H517" s="54"/>
    </row>
    <row r="518" s="103" customFormat="1" customHeight="1" spans="1:8">
      <c r="A518" s="54"/>
      <c r="B518" s="54"/>
      <c r="C518" s="54"/>
      <c r="D518" s="54"/>
      <c r="E518" s="54"/>
      <c r="F518" s="54"/>
      <c r="G518" s="54"/>
      <c r="H518" s="54"/>
    </row>
    <row r="519" s="103" customFormat="1" customHeight="1" spans="1:8">
      <c r="A519" s="54"/>
      <c r="B519" s="54"/>
      <c r="C519" s="54"/>
      <c r="D519" s="54"/>
      <c r="E519" s="54"/>
      <c r="F519" s="54"/>
      <c r="G519" s="54"/>
      <c r="H519" s="54"/>
    </row>
    <row r="520" s="103" customFormat="1" customHeight="1" spans="1:8">
      <c r="A520" s="54"/>
      <c r="B520" s="54"/>
      <c r="C520" s="54"/>
      <c r="D520" s="54"/>
      <c r="E520" s="54"/>
      <c r="F520" s="54"/>
      <c r="G520" s="54"/>
      <c r="H520" s="54"/>
    </row>
    <row r="521" s="103" customFormat="1" customHeight="1" spans="1:8">
      <c r="A521" s="54"/>
      <c r="B521" s="54"/>
      <c r="C521" s="54"/>
      <c r="D521" s="54"/>
      <c r="E521" s="54"/>
      <c r="F521" s="54"/>
      <c r="G521" s="54"/>
      <c r="H521" s="54"/>
    </row>
    <row r="522" s="103" customFormat="1" customHeight="1" spans="1:8">
      <c r="A522" s="54"/>
      <c r="B522" s="54"/>
      <c r="C522" s="54"/>
      <c r="D522" s="54"/>
      <c r="E522" s="54"/>
      <c r="F522" s="54"/>
      <c r="G522" s="54"/>
      <c r="H522" s="54"/>
    </row>
    <row r="523" s="103" customFormat="1" customHeight="1" spans="1:8">
      <c r="A523" s="54"/>
      <c r="B523" s="54"/>
      <c r="C523" s="54"/>
      <c r="D523" s="54"/>
      <c r="E523" s="54"/>
      <c r="F523" s="54"/>
      <c r="G523" s="54"/>
      <c r="H523" s="54"/>
    </row>
    <row r="524" s="103" customFormat="1" customHeight="1" spans="1:8">
      <c r="A524" s="54"/>
      <c r="B524" s="54"/>
      <c r="C524" s="54"/>
      <c r="D524" s="54"/>
      <c r="E524" s="54"/>
      <c r="F524" s="54"/>
      <c r="G524" s="54"/>
      <c r="H524" s="54"/>
    </row>
    <row r="525" s="103" customFormat="1" customHeight="1" spans="1:8">
      <c r="A525" s="54"/>
      <c r="B525" s="54"/>
      <c r="C525" s="54"/>
      <c r="D525" s="54"/>
      <c r="E525" s="54"/>
      <c r="F525" s="54"/>
      <c r="G525" s="54"/>
      <c r="H525" s="54"/>
    </row>
    <row r="526" s="103" customFormat="1" customHeight="1" spans="1:8">
      <c r="A526" s="54"/>
      <c r="B526" s="54"/>
      <c r="C526" s="54"/>
      <c r="D526" s="54"/>
      <c r="E526" s="54"/>
      <c r="F526" s="54"/>
      <c r="G526" s="54"/>
      <c r="H526" s="54"/>
    </row>
    <row r="527" s="103" customFormat="1" customHeight="1" spans="1:8">
      <c r="A527" s="54"/>
      <c r="B527" s="54"/>
      <c r="C527" s="54"/>
      <c r="D527" s="54"/>
      <c r="E527" s="54"/>
      <c r="F527" s="54"/>
      <c r="G527" s="54"/>
      <c r="H527" s="54"/>
    </row>
    <row r="528" s="103" customFormat="1" customHeight="1" spans="1:8">
      <c r="A528" s="54"/>
      <c r="B528" s="54"/>
      <c r="C528" s="54"/>
      <c r="D528" s="54"/>
      <c r="E528" s="54"/>
      <c r="F528" s="54"/>
      <c r="G528" s="54"/>
      <c r="H528" s="54"/>
    </row>
    <row r="529" s="103" customFormat="1" customHeight="1" spans="1:8">
      <c r="A529" s="54"/>
      <c r="B529" s="54"/>
      <c r="C529" s="54"/>
      <c r="D529" s="54"/>
      <c r="E529" s="54"/>
      <c r="F529" s="54"/>
      <c r="G529" s="54"/>
      <c r="H529" s="54"/>
    </row>
    <row r="530" s="103" customFormat="1" customHeight="1" spans="1:8">
      <c r="A530" s="54"/>
      <c r="B530" s="54"/>
      <c r="C530" s="54"/>
      <c r="D530" s="54"/>
      <c r="E530" s="54"/>
      <c r="F530" s="54"/>
      <c r="G530" s="54"/>
      <c r="H530" s="54"/>
    </row>
    <row r="531" s="103" customFormat="1" customHeight="1" spans="1:8">
      <c r="A531" s="54"/>
      <c r="B531" s="54"/>
      <c r="C531" s="54"/>
      <c r="D531" s="54"/>
      <c r="E531" s="54"/>
      <c r="F531" s="54"/>
      <c r="G531" s="54"/>
      <c r="H531" s="54"/>
    </row>
    <row r="532" s="103" customFormat="1" customHeight="1" spans="1:8">
      <c r="A532" s="54"/>
      <c r="B532" s="54"/>
      <c r="C532" s="54"/>
      <c r="D532" s="54"/>
      <c r="E532" s="54"/>
      <c r="F532" s="54"/>
      <c r="G532" s="54"/>
      <c r="H532" s="54"/>
    </row>
    <row r="533" s="103" customFormat="1" customHeight="1" spans="1:8">
      <c r="A533" s="54"/>
      <c r="B533" s="54"/>
      <c r="C533" s="54"/>
      <c r="D533" s="54"/>
      <c r="E533" s="54"/>
      <c r="F533" s="54"/>
      <c r="G533" s="54"/>
      <c r="H533" s="54"/>
    </row>
    <row r="534" s="103" customFormat="1" customHeight="1" spans="1:8">
      <c r="A534" s="54"/>
      <c r="B534" s="54"/>
      <c r="C534" s="54"/>
      <c r="D534" s="54"/>
      <c r="E534" s="54"/>
      <c r="F534" s="54"/>
      <c r="G534" s="54"/>
      <c r="H534" s="54"/>
    </row>
    <row r="535" s="103" customFormat="1" customHeight="1" spans="1:8">
      <c r="A535" s="54"/>
      <c r="B535" s="54"/>
      <c r="C535" s="54"/>
      <c r="D535" s="54"/>
      <c r="E535" s="54"/>
      <c r="F535" s="54"/>
      <c r="G535" s="54"/>
      <c r="H535" s="54"/>
    </row>
    <row r="536" s="103" customFormat="1" customHeight="1" spans="1:8">
      <c r="A536" s="54"/>
      <c r="B536" s="54"/>
      <c r="C536" s="54"/>
      <c r="D536" s="54"/>
      <c r="E536" s="54"/>
      <c r="F536" s="54"/>
      <c r="G536" s="54"/>
      <c r="H536" s="54"/>
    </row>
    <row r="537" s="103" customFormat="1" customHeight="1" spans="1:8">
      <c r="A537" s="54"/>
      <c r="B537" s="54"/>
      <c r="C537" s="54"/>
      <c r="D537" s="54"/>
      <c r="E537" s="54"/>
      <c r="F537" s="54"/>
      <c r="G537" s="54"/>
      <c r="H537" s="54"/>
    </row>
    <row r="538" s="103" customFormat="1" customHeight="1" spans="1:8">
      <c r="A538" s="54"/>
      <c r="B538" s="54"/>
      <c r="C538" s="54"/>
      <c r="D538" s="54"/>
      <c r="E538" s="54"/>
      <c r="F538" s="54"/>
      <c r="G538" s="54"/>
      <c r="H538" s="54"/>
    </row>
    <row r="539" customHeight="1" spans="3:4">
      <c r="C539" s="117"/>
      <c r="D539" s="118"/>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D7" sqref="D7"/>
    </sheetView>
  </sheetViews>
  <sheetFormatPr defaultColWidth="6.875" defaultRowHeight="20.1" customHeight="1"/>
  <cols>
    <col min="1" max="1" width="22.875" style="73" customWidth="1"/>
    <col min="2" max="2" width="19" style="73" customWidth="1"/>
    <col min="3" max="3" width="22.625" style="73" customWidth="1"/>
    <col min="4" max="7" width="19" style="73" customWidth="1"/>
    <col min="8" max="256" width="6.875" style="74"/>
    <col min="257" max="257" width="22.875" style="74" customWidth="1"/>
    <col min="258" max="258" width="19" style="74" customWidth="1"/>
    <col min="259" max="259" width="20.5" style="74" customWidth="1"/>
    <col min="260" max="263" width="19" style="74" customWidth="1"/>
    <col min="264" max="512" width="6.875" style="74"/>
    <col min="513" max="513" width="22.875" style="74" customWidth="1"/>
    <col min="514" max="514" width="19" style="74" customWidth="1"/>
    <col min="515" max="515" width="20.5" style="74" customWidth="1"/>
    <col min="516" max="519" width="19" style="74" customWidth="1"/>
    <col min="520" max="768" width="6.875" style="74"/>
    <col min="769" max="769" width="22.875" style="74" customWidth="1"/>
    <col min="770" max="770" width="19" style="74" customWidth="1"/>
    <col min="771" max="771" width="20.5" style="74" customWidth="1"/>
    <col min="772" max="775" width="19" style="74" customWidth="1"/>
    <col min="776" max="1024" width="6.875" style="74"/>
    <col min="1025" max="1025" width="22.875" style="74" customWidth="1"/>
    <col min="1026" max="1026" width="19" style="74" customWidth="1"/>
    <col min="1027" max="1027" width="20.5" style="74" customWidth="1"/>
    <col min="1028" max="1031" width="19" style="74" customWidth="1"/>
    <col min="1032" max="1280" width="6.875" style="74"/>
    <col min="1281" max="1281" width="22.875" style="74" customWidth="1"/>
    <col min="1282" max="1282" width="19" style="74" customWidth="1"/>
    <col min="1283" max="1283" width="20.5" style="74" customWidth="1"/>
    <col min="1284" max="1287" width="19" style="74" customWidth="1"/>
    <col min="1288" max="1536" width="6.875" style="74"/>
    <col min="1537" max="1537" width="22.875" style="74" customWidth="1"/>
    <col min="1538" max="1538" width="19" style="74" customWidth="1"/>
    <col min="1539" max="1539" width="20.5" style="74" customWidth="1"/>
    <col min="1540" max="1543" width="19" style="74" customWidth="1"/>
    <col min="1544" max="1792" width="6.875" style="74"/>
    <col min="1793" max="1793" width="22.875" style="74" customWidth="1"/>
    <col min="1794" max="1794" width="19" style="74" customWidth="1"/>
    <col min="1795" max="1795" width="20.5" style="74" customWidth="1"/>
    <col min="1796" max="1799" width="19" style="74" customWidth="1"/>
    <col min="1800" max="2048" width="6.875" style="74"/>
    <col min="2049" max="2049" width="22.875" style="74" customWidth="1"/>
    <col min="2050" max="2050" width="19" style="74" customWidth="1"/>
    <col min="2051" max="2051" width="20.5" style="74" customWidth="1"/>
    <col min="2052" max="2055" width="19" style="74" customWidth="1"/>
    <col min="2056" max="2304" width="6.875" style="74"/>
    <col min="2305" max="2305" width="22.875" style="74" customWidth="1"/>
    <col min="2306" max="2306" width="19" style="74" customWidth="1"/>
    <col min="2307" max="2307" width="20.5" style="74" customWidth="1"/>
    <col min="2308" max="2311" width="19" style="74" customWidth="1"/>
    <col min="2312" max="2560" width="6.875" style="74"/>
    <col min="2561" max="2561" width="22.875" style="74" customWidth="1"/>
    <col min="2562" max="2562" width="19" style="74" customWidth="1"/>
    <col min="2563" max="2563" width="20.5" style="74" customWidth="1"/>
    <col min="2564" max="2567" width="19" style="74" customWidth="1"/>
    <col min="2568" max="2816" width="6.875" style="74"/>
    <col min="2817" max="2817" width="22.875" style="74" customWidth="1"/>
    <col min="2818" max="2818" width="19" style="74" customWidth="1"/>
    <col min="2819" max="2819" width="20.5" style="74" customWidth="1"/>
    <col min="2820" max="2823" width="19" style="74" customWidth="1"/>
    <col min="2824" max="3072" width="6.875" style="74"/>
    <col min="3073" max="3073" width="22.875" style="74" customWidth="1"/>
    <col min="3074" max="3074" width="19" style="74" customWidth="1"/>
    <col min="3075" max="3075" width="20.5" style="74" customWidth="1"/>
    <col min="3076" max="3079" width="19" style="74" customWidth="1"/>
    <col min="3080" max="3328" width="6.875" style="74"/>
    <col min="3329" max="3329" width="22.875" style="74" customWidth="1"/>
    <col min="3330" max="3330" width="19" style="74" customWidth="1"/>
    <col min="3331" max="3331" width="20.5" style="74" customWidth="1"/>
    <col min="3332" max="3335" width="19" style="74" customWidth="1"/>
    <col min="3336" max="3584" width="6.875" style="74"/>
    <col min="3585" max="3585" width="22.875" style="74" customWidth="1"/>
    <col min="3586" max="3586" width="19" style="74" customWidth="1"/>
    <col min="3587" max="3587" width="20.5" style="74" customWidth="1"/>
    <col min="3588" max="3591" width="19" style="74" customWidth="1"/>
    <col min="3592" max="3840" width="6.875" style="74"/>
    <col min="3841" max="3841" width="22.875" style="74" customWidth="1"/>
    <col min="3842" max="3842" width="19" style="74" customWidth="1"/>
    <col min="3843" max="3843" width="20.5" style="74" customWidth="1"/>
    <col min="3844" max="3847" width="19" style="74" customWidth="1"/>
    <col min="3848" max="4096" width="6.875" style="74"/>
    <col min="4097" max="4097" width="22.875" style="74" customWidth="1"/>
    <col min="4098" max="4098" width="19" style="74" customWidth="1"/>
    <col min="4099" max="4099" width="20.5" style="74" customWidth="1"/>
    <col min="4100" max="4103" width="19" style="74" customWidth="1"/>
    <col min="4104" max="4352" width="6.875" style="74"/>
    <col min="4353" max="4353" width="22.875" style="74" customWidth="1"/>
    <col min="4354" max="4354" width="19" style="74" customWidth="1"/>
    <col min="4355" max="4355" width="20.5" style="74" customWidth="1"/>
    <col min="4356" max="4359" width="19" style="74" customWidth="1"/>
    <col min="4360" max="4608" width="6.875" style="74"/>
    <col min="4609" max="4609" width="22.875" style="74" customWidth="1"/>
    <col min="4610" max="4610" width="19" style="74" customWidth="1"/>
    <col min="4611" max="4611" width="20.5" style="74" customWidth="1"/>
    <col min="4612" max="4615" width="19" style="74" customWidth="1"/>
    <col min="4616" max="4864" width="6.875" style="74"/>
    <col min="4865" max="4865" width="22.875" style="74" customWidth="1"/>
    <col min="4866" max="4866" width="19" style="74" customWidth="1"/>
    <col min="4867" max="4867" width="20.5" style="74" customWidth="1"/>
    <col min="4868" max="4871" width="19" style="74" customWidth="1"/>
    <col min="4872" max="5120" width="6.875" style="74"/>
    <col min="5121" max="5121" width="22.875" style="74" customWidth="1"/>
    <col min="5122" max="5122" width="19" style="74" customWidth="1"/>
    <col min="5123" max="5123" width="20.5" style="74" customWidth="1"/>
    <col min="5124" max="5127" width="19" style="74" customWidth="1"/>
    <col min="5128" max="5376" width="6.875" style="74"/>
    <col min="5377" max="5377" width="22.875" style="74" customWidth="1"/>
    <col min="5378" max="5378" width="19" style="74" customWidth="1"/>
    <col min="5379" max="5379" width="20.5" style="74" customWidth="1"/>
    <col min="5380" max="5383" width="19" style="74" customWidth="1"/>
    <col min="5384" max="5632" width="6.875" style="74"/>
    <col min="5633" max="5633" width="22.875" style="74" customWidth="1"/>
    <col min="5634" max="5634" width="19" style="74" customWidth="1"/>
    <col min="5635" max="5635" width="20.5" style="74" customWidth="1"/>
    <col min="5636" max="5639" width="19" style="74" customWidth="1"/>
    <col min="5640" max="5888" width="6.875" style="74"/>
    <col min="5889" max="5889" width="22.875" style="74" customWidth="1"/>
    <col min="5890" max="5890" width="19" style="74" customWidth="1"/>
    <col min="5891" max="5891" width="20.5" style="74" customWidth="1"/>
    <col min="5892" max="5895" width="19" style="74" customWidth="1"/>
    <col min="5896" max="6144" width="6.875" style="74"/>
    <col min="6145" max="6145" width="22.875" style="74" customWidth="1"/>
    <col min="6146" max="6146" width="19" style="74" customWidth="1"/>
    <col min="6147" max="6147" width="20.5" style="74" customWidth="1"/>
    <col min="6148" max="6151" width="19" style="74" customWidth="1"/>
    <col min="6152" max="6400" width="6.875" style="74"/>
    <col min="6401" max="6401" width="22.875" style="74" customWidth="1"/>
    <col min="6402" max="6402" width="19" style="74" customWidth="1"/>
    <col min="6403" max="6403" width="20.5" style="74" customWidth="1"/>
    <col min="6404" max="6407" width="19" style="74" customWidth="1"/>
    <col min="6408" max="6656" width="6.875" style="74"/>
    <col min="6657" max="6657" width="22.875" style="74" customWidth="1"/>
    <col min="6658" max="6658" width="19" style="74" customWidth="1"/>
    <col min="6659" max="6659" width="20.5" style="74" customWidth="1"/>
    <col min="6660" max="6663" width="19" style="74" customWidth="1"/>
    <col min="6664" max="6912" width="6.875" style="74"/>
    <col min="6913" max="6913" width="22.875" style="74" customWidth="1"/>
    <col min="6914" max="6914" width="19" style="74" customWidth="1"/>
    <col min="6915" max="6915" width="20.5" style="74" customWidth="1"/>
    <col min="6916" max="6919" width="19" style="74" customWidth="1"/>
    <col min="6920" max="7168" width="6.875" style="74"/>
    <col min="7169" max="7169" width="22.875" style="74" customWidth="1"/>
    <col min="7170" max="7170" width="19" style="74" customWidth="1"/>
    <col min="7171" max="7171" width="20.5" style="74" customWidth="1"/>
    <col min="7172" max="7175" width="19" style="74" customWidth="1"/>
    <col min="7176" max="7424" width="6.875" style="74"/>
    <col min="7425" max="7425" width="22.875" style="74" customWidth="1"/>
    <col min="7426" max="7426" width="19" style="74" customWidth="1"/>
    <col min="7427" max="7427" width="20.5" style="74" customWidth="1"/>
    <col min="7428" max="7431" width="19" style="74" customWidth="1"/>
    <col min="7432" max="7680" width="6.875" style="74"/>
    <col min="7681" max="7681" width="22.875" style="74" customWidth="1"/>
    <col min="7682" max="7682" width="19" style="74" customWidth="1"/>
    <col min="7683" max="7683" width="20.5" style="74" customWidth="1"/>
    <col min="7684" max="7687" width="19" style="74" customWidth="1"/>
    <col min="7688" max="7936" width="6.875" style="74"/>
    <col min="7937" max="7937" width="22.875" style="74" customWidth="1"/>
    <col min="7938" max="7938" width="19" style="74" customWidth="1"/>
    <col min="7939" max="7939" width="20.5" style="74" customWidth="1"/>
    <col min="7940" max="7943" width="19" style="74" customWidth="1"/>
    <col min="7944" max="8192" width="6.875" style="74"/>
    <col min="8193" max="8193" width="22.875" style="74" customWidth="1"/>
    <col min="8194" max="8194" width="19" style="74" customWidth="1"/>
    <col min="8195" max="8195" width="20.5" style="74" customWidth="1"/>
    <col min="8196" max="8199" width="19" style="74" customWidth="1"/>
    <col min="8200" max="8448" width="6.875" style="74"/>
    <col min="8449" max="8449" width="22.875" style="74" customWidth="1"/>
    <col min="8450" max="8450" width="19" style="74" customWidth="1"/>
    <col min="8451" max="8451" width="20.5" style="74" customWidth="1"/>
    <col min="8452" max="8455" width="19" style="74" customWidth="1"/>
    <col min="8456" max="8704" width="6.875" style="74"/>
    <col min="8705" max="8705" width="22.875" style="74" customWidth="1"/>
    <col min="8706" max="8706" width="19" style="74" customWidth="1"/>
    <col min="8707" max="8707" width="20.5" style="74" customWidth="1"/>
    <col min="8708" max="8711" width="19" style="74" customWidth="1"/>
    <col min="8712" max="8960" width="6.875" style="74"/>
    <col min="8961" max="8961" width="22.875" style="74" customWidth="1"/>
    <col min="8962" max="8962" width="19" style="74" customWidth="1"/>
    <col min="8963" max="8963" width="20.5" style="74" customWidth="1"/>
    <col min="8964" max="8967" width="19" style="74" customWidth="1"/>
    <col min="8968" max="9216" width="6.875" style="74"/>
    <col min="9217" max="9217" width="22.875" style="74" customWidth="1"/>
    <col min="9218" max="9218" width="19" style="74" customWidth="1"/>
    <col min="9219" max="9219" width="20.5" style="74" customWidth="1"/>
    <col min="9220" max="9223" width="19" style="74" customWidth="1"/>
    <col min="9224" max="9472" width="6.875" style="74"/>
    <col min="9473" max="9473" width="22.875" style="74" customWidth="1"/>
    <col min="9474" max="9474" width="19" style="74" customWidth="1"/>
    <col min="9475" max="9475" width="20.5" style="74" customWidth="1"/>
    <col min="9476" max="9479" width="19" style="74" customWidth="1"/>
    <col min="9480" max="9728" width="6.875" style="74"/>
    <col min="9729" max="9729" width="22.875" style="74" customWidth="1"/>
    <col min="9730" max="9730" width="19" style="74" customWidth="1"/>
    <col min="9731" max="9731" width="20.5" style="74" customWidth="1"/>
    <col min="9732" max="9735" width="19" style="74" customWidth="1"/>
    <col min="9736" max="9984" width="6.875" style="74"/>
    <col min="9985" max="9985" width="22.875" style="74" customWidth="1"/>
    <col min="9986" max="9986" width="19" style="74" customWidth="1"/>
    <col min="9987" max="9987" width="20.5" style="74" customWidth="1"/>
    <col min="9988" max="9991" width="19" style="74" customWidth="1"/>
    <col min="9992" max="10240" width="6.875" style="74"/>
    <col min="10241" max="10241" width="22.875" style="74" customWidth="1"/>
    <col min="10242" max="10242" width="19" style="74" customWidth="1"/>
    <col min="10243" max="10243" width="20.5" style="74" customWidth="1"/>
    <col min="10244" max="10247" width="19" style="74" customWidth="1"/>
    <col min="10248" max="10496" width="6.875" style="74"/>
    <col min="10497" max="10497" width="22.875" style="74" customWidth="1"/>
    <col min="10498" max="10498" width="19" style="74" customWidth="1"/>
    <col min="10499" max="10499" width="20.5" style="74" customWidth="1"/>
    <col min="10500" max="10503" width="19" style="74" customWidth="1"/>
    <col min="10504" max="10752" width="6.875" style="74"/>
    <col min="10753" max="10753" width="22.875" style="74" customWidth="1"/>
    <col min="10754" max="10754" width="19" style="74" customWidth="1"/>
    <col min="10755" max="10755" width="20.5" style="74" customWidth="1"/>
    <col min="10756" max="10759" width="19" style="74" customWidth="1"/>
    <col min="10760" max="11008" width="6.875" style="74"/>
    <col min="11009" max="11009" width="22.875" style="74" customWidth="1"/>
    <col min="11010" max="11010" width="19" style="74" customWidth="1"/>
    <col min="11011" max="11011" width="20.5" style="74" customWidth="1"/>
    <col min="11012" max="11015" width="19" style="74" customWidth="1"/>
    <col min="11016" max="11264" width="6.875" style="74"/>
    <col min="11265" max="11265" width="22.875" style="74" customWidth="1"/>
    <col min="11266" max="11266" width="19" style="74" customWidth="1"/>
    <col min="11267" max="11267" width="20.5" style="74" customWidth="1"/>
    <col min="11268" max="11271" width="19" style="74" customWidth="1"/>
    <col min="11272" max="11520" width="6.875" style="74"/>
    <col min="11521" max="11521" width="22.875" style="74" customWidth="1"/>
    <col min="11522" max="11522" width="19" style="74" customWidth="1"/>
    <col min="11523" max="11523" width="20.5" style="74" customWidth="1"/>
    <col min="11524" max="11527" width="19" style="74" customWidth="1"/>
    <col min="11528" max="11776" width="6.875" style="74"/>
    <col min="11777" max="11777" width="22.875" style="74" customWidth="1"/>
    <col min="11778" max="11778" width="19" style="74" customWidth="1"/>
    <col min="11779" max="11779" width="20.5" style="74" customWidth="1"/>
    <col min="11780" max="11783" width="19" style="74" customWidth="1"/>
    <col min="11784" max="12032" width="6.875" style="74"/>
    <col min="12033" max="12033" width="22.875" style="74" customWidth="1"/>
    <col min="12034" max="12034" width="19" style="74" customWidth="1"/>
    <col min="12035" max="12035" width="20.5" style="74" customWidth="1"/>
    <col min="12036" max="12039" width="19" style="74" customWidth="1"/>
    <col min="12040" max="12288" width="6.875" style="74"/>
    <col min="12289" max="12289" width="22.875" style="74" customWidth="1"/>
    <col min="12290" max="12290" width="19" style="74" customWidth="1"/>
    <col min="12291" max="12291" width="20.5" style="74" customWidth="1"/>
    <col min="12292" max="12295" width="19" style="74" customWidth="1"/>
    <col min="12296" max="12544" width="6.875" style="74"/>
    <col min="12545" max="12545" width="22.875" style="74" customWidth="1"/>
    <col min="12546" max="12546" width="19" style="74" customWidth="1"/>
    <col min="12547" max="12547" width="20.5" style="74" customWidth="1"/>
    <col min="12548" max="12551" width="19" style="74" customWidth="1"/>
    <col min="12552" max="12800" width="6.875" style="74"/>
    <col min="12801" max="12801" width="22.875" style="74" customWidth="1"/>
    <col min="12802" max="12802" width="19" style="74" customWidth="1"/>
    <col min="12803" max="12803" width="20.5" style="74" customWidth="1"/>
    <col min="12804" max="12807" width="19" style="74" customWidth="1"/>
    <col min="12808" max="13056" width="6.875" style="74"/>
    <col min="13057" max="13057" width="22.875" style="74" customWidth="1"/>
    <col min="13058" max="13058" width="19" style="74" customWidth="1"/>
    <col min="13059" max="13059" width="20.5" style="74" customWidth="1"/>
    <col min="13060" max="13063" width="19" style="74" customWidth="1"/>
    <col min="13064" max="13312" width="6.875" style="74"/>
    <col min="13313" max="13313" width="22.875" style="74" customWidth="1"/>
    <col min="13314" max="13314" width="19" style="74" customWidth="1"/>
    <col min="13315" max="13315" width="20.5" style="74" customWidth="1"/>
    <col min="13316" max="13319" width="19" style="74" customWidth="1"/>
    <col min="13320" max="13568" width="6.875" style="74"/>
    <col min="13569" max="13569" width="22.875" style="74" customWidth="1"/>
    <col min="13570" max="13570" width="19" style="74" customWidth="1"/>
    <col min="13571" max="13571" width="20.5" style="74" customWidth="1"/>
    <col min="13572" max="13575" width="19" style="74" customWidth="1"/>
    <col min="13576" max="13824" width="6.875" style="74"/>
    <col min="13825" max="13825" width="22.875" style="74" customWidth="1"/>
    <col min="13826" max="13826" width="19" style="74" customWidth="1"/>
    <col min="13827" max="13827" width="20.5" style="74" customWidth="1"/>
    <col min="13828" max="13831" width="19" style="74" customWidth="1"/>
    <col min="13832" max="14080" width="6.875" style="74"/>
    <col min="14081" max="14081" width="22.875" style="74" customWidth="1"/>
    <col min="14082" max="14082" width="19" style="74" customWidth="1"/>
    <col min="14083" max="14083" width="20.5" style="74" customWidth="1"/>
    <col min="14084" max="14087" width="19" style="74" customWidth="1"/>
    <col min="14088" max="14336" width="6.875" style="74"/>
    <col min="14337" max="14337" width="22.875" style="74" customWidth="1"/>
    <col min="14338" max="14338" width="19" style="74" customWidth="1"/>
    <col min="14339" max="14339" width="20.5" style="74" customWidth="1"/>
    <col min="14340" max="14343" width="19" style="74" customWidth="1"/>
    <col min="14344" max="14592" width="6.875" style="74"/>
    <col min="14593" max="14593" width="22.875" style="74" customWidth="1"/>
    <col min="14594" max="14594" width="19" style="74" customWidth="1"/>
    <col min="14595" max="14595" width="20.5" style="74" customWidth="1"/>
    <col min="14596" max="14599" width="19" style="74" customWidth="1"/>
    <col min="14600" max="14848" width="6.875" style="74"/>
    <col min="14849" max="14849" width="22.875" style="74" customWidth="1"/>
    <col min="14850" max="14850" width="19" style="74" customWidth="1"/>
    <col min="14851" max="14851" width="20.5" style="74" customWidth="1"/>
    <col min="14852" max="14855" width="19" style="74" customWidth="1"/>
    <col min="14856" max="15104" width="6.875" style="74"/>
    <col min="15105" max="15105" width="22.875" style="74" customWidth="1"/>
    <col min="15106" max="15106" width="19" style="74" customWidth="1"/>
    <col min="15107" max="15107" width="20.5" style="74" customWidth="1"/>
    <col min="15108" max="15111" width="19" style="74" customWidth="1"/>
    <col min="15112" max="15360" width="6.875" style="74"/>
    <col min="15361" max="15361" width="22.875" style="74" customWidth="1"/>
    <col min="15362" max="15362" width="19" style="74" customWidth="1"/>
    <col min="15363" max="15363" width="20.5" style="74" customWidth="1"/>
    <col min="15364" max="15367" width="19" style="74" customWidth="1"/>
    <col min="15368" max="15616" width="6.875" style="74"/>
    <col min="15617" max="15617" width="22.875" style="74" customWidth="1"/>
    <col min="15618" max="15618" width="19" style="74" customWidth="1"/>
    <col min="15619" max="15619" width="20.5" style="74" customWidth="1"/>
    <col min="15620" max="15623" width="19" style="74" customWidth="1"/>
    <col min="15624" max="15872" width="6.875" style="74"/>
    <col min="15873" max="15873" width="22.875" style="74" customWidth="1"/>
    <col min="15874" max="15874" width="19" style="74" customWidth="1"/>
    <col min="15875" max="15875" width="20.5" style="74" customWidth="1"/>
    <col min="15876" max="15879" width="19" style="74" customWidth="1"/>
    <col min="15880" max="16128" width="6.875" style="74"/>
    <col min="16129" max="16129" width="22.875" style="74" customWidth="1"/>
    <col min="16130" max="16130" width="19" style="74" customWidth="1"/>
    <col min="16131" max="16131" width="20.5" style="74" customWidth="1"/>
    <col min="16132" max="16135" width="19" style="74" customWidth="1"/>
    <col min="16136" max="16384" width="6.875" style="74"/>
  </cols>
  <sheetData>
    <row r="1" s="72" customFormat="1" customHeight="1" spans="1:7">
      <c r="A1" s="75" t="s">
        <v>447</v>
      </c>
      <c r="B1" s="76"/>
      <c r="C1" s="76"/>
      <c r="D1" s="76"/>
      <c r="E1" s="76"/>
      <c r="F1" s="76"/>
      <c r="G1" s="76"/>
    </row>
    <row r="2" s="72" customFormat="1" ht="38.25" customHeight="1" spans="1:7">
      <c r="A2" s="77" t="s">
        <v>448</v>
      </c>
      <c r="B2" s="78"/>
      <c r="C2" s="78"/>
      <c r="D2" s="78"/>
      <c r="E2" s="78"/>
      <c r="F2" s="78"/>
      <c r="G2" s="78"/>
    </row>
    <row r="3" s="72" customFormat="1" customHeight="1" spans="1:7">
      <c r="A3" s="79"/>
      <c r="B3" s="80"/>
      <c r="C3" s="80"/>
      <c r="D3" s="80"/>
      <c r="E3" s="80"/>
      <c r="F3" s="80"/>
      <c r="G3" s="81" t="s">
        <v>313</v>
      </c>
    </row>
    <row r="4" s="72" customFormat="1" customHeight="1" spans="1:7">
      <c r="A4" s="82" t="s">
        <v>314</v>
      </c>
      <c r="B4" s="82"/>
      <c r="C4" s="82" t="s">
        <v>315</v>
      </c>
      <c r="D4" s="82"/>
      <c r="E4" s="82"/>
      <c r="F4" s="82"/>
      <c r="G4" s="82"/>
    </row>
    <row r="5" s="72" customFormat="1" ht="45" customHeight="1" spans="1:7">
      <c r="A5" s="83" t="s">
        <v>316</v>
      </c>
      <c r="B5" s="83" t="s">
        <v>317</v>
      </c>
      <c r="C5" s="83" t="s">
        <v>316</v>
      </c>
      <c r="D5" s="83" t="s">
        <v>341</v>
      </c>
      <c r="E5" s="83" t="s">
        <v>449</v>
      </c>
      <c r="F5" s="83" t="s">
        <v>450</v>
      </c>
      <c r="G5" s="83" t="s">
        <v>451</v>
      </c>
    </row>
    <row r="6" s="72" customFormat="1" customHeight="1" spans="1:7">
      <c r="A6" s="84" t="s">
        <v>452</v>
      </c>
      <c r="B6" s="85">
        <v>2500</v>
      </c>
      <c r="C6" s="86" t="s">
        <v>453</v>
      </c>
      <c r="D6" s="86">
        <v>2500</v>
      </c>
      <c r="E6" s="86">
        <v>2500</v>
      </c>
      <c r="F6" s="86"/>
      <c r="G6" s="86"/>
    </row>
    <row r="7" s="72" customFormat="1" customHeight="1" spans="1:7">
      <c r="A7" s="87" t="s">
        <v>454</v>
      </c>
      <c r="B7" s="88">
        <v>2500</v>
      </c>
      <c r="C7" s="89" t="s">
        <v>319</v>
      </c>
      <c r="D7" s="90">
        <v>773.8</v>
      </c>
      <c r="E7" s="90">
        <v>773.8</v>
      </c>
      <c r="F7" s="90"/>
      <c r="G7" s="90"/>
    </row>
    <row r="8" s="72" customFormat="1" customHeight="1" spans="1:7">
      <c r="A8" s="87" t="s">
        <v>455</v>
      </c>
      <c r="B8" s="91"/>
      <c r="C8" s="89" t="s">
        <v>321</v>
      </c>
      <c r="D8" s="90">
        <v>46.61</v>
      </c>
      <c r="E8" s="90">
        <v>46.61</v>
      </c>
      <c r="F8" s="90"/>
      <c r="G8" s="90"/>
    </row>
    <row r="9" s="72" customFormat="1" customHeight="1" spans="1:7">
      <c r="A9" s="92" t="s">
        <v>456</v>
      </c>
      <c r="B9" s="93"/>
      <c r="C9" s="94" t="s">
        <v>323</v>
      </c>
      <c r="D9" s="90">
        <v>685.47</v>
      </c>
      <c r="E9" s="90">
        <v>685.47</v>
      </c>
      <c r="F9" s="90"/>
      <c r="G9" s="90"/>
    </row>
    <row r="10" s="72" customFormat="1" customHeight="1" spans="1:7">
      <c r="A10" s="95" t="s">
        <v>457</v>
      </c>
      <c r="B10" s="85"/>
      <c r="C10" s="96" t="s">
        <v>458</v>
      </c>
      <c r="D10" s="90">
        <v>72.75</v>
      </c>
      <c r="E10" s="90">
        <v>72.75</v>
      </c>
      <c r="F10" s="90"/>
      <c r="G10" s="90"/>
    </row>
    <row r="11" s="72" customFormat="1" customHeight="1" spans="1:7">
      <c r="A11" s="92" t="s">
        <v>454</v>
      </c>
      <c r="B11" s="88"/>
      <c r="C11" s="94" t="s">
        <v>327</v>
      </c>
      <c r="D11" s="90">
        <v>186</v>
      </c>
      <c r="E11" s="90">
        <v>186</v>
      </c>
      <c r="F11" s="90"/>
      <c r="G11" s="90"/>
    </row>
    <row r="12" s="72" customFormat="1" customHeight="1" spans="1:7">
      <c r="A12" s="92" t="s">
        <v>455</v>
      </c>
      <c r="B12" s="91"/>
      <c r="C12" s="94" t="s">
        <v>329</v>
      </c>
      <c r="D12" s="90">
        <v>679.67</v>
      </c>
      <c r="E12" s="90">
        <v>679.67</v>
      </c>
      <c r="F12" s="90"/>
      <c r="G12" s="90"/>
    </row>
    <row r="13" s="72" customFormat="1" customHeight="1" spans="1:13">
      <c r="A13" s="87" t="s">
        <v>456</v>
      </c>
      <c r="B13" s="93"/>
      <c r="C13" s="96" t="s">
        <v>330</v>
      </c>
      <c r="D13" s="96">
        <v>55.7</v>
      </c>
      <c r="E13" s="96">
        <v>55.7</v>
      </c>
      <c r="F13" s="90"/>
      <c r="G13" s="90"/>
      <c r="M13" s="102"/>
    </row>
    <row r="14" s="72" customFormat="1" customHeight="1" spans="1:7">
      <c r="A14" s="95"/>
      <c r="B14" s="97"/>
      <c r="C14" s="98"/>
      <c r="E14" s="96"/>
      <c r="F14" s="96"/>
      <c r="G14" s="96"/>
    </row>
    <row r="15" s="72" customFormat="1" customHeight="1" spans="1:7">
      <c r="A15" s="95"/>
      <c r="B15" s="97"/>
      <c r="C15" s="98"/>
      <c r="D15" s="94"/>
      <c r="E15" s="96"/>
      <c r="F15" s="96"/>
      <c r="G15" s="96"/>
    </row>
    <row r="16" s="72" customFormat="1" customHeight="1" spans="1:7">
      <c r="A16" s="95"/>
      <c r="B16" s="97"/>
      <c r="C16" s="97"/>
      <c r="D16" s="99"/>
      <c r="E16" s="97"/>
      <c r="F16" s="97"/>
      <c r="G16" s="97">
        <f>B9+B13-G6</f>
        <v>0</v>
      </c>
    </row>
    <row r="17" s="72" customFormat="1" customHeight="1" spans="1:7">
      <c r="A17" s="95"/>
      <c r="B17" s="97"/>
      <c r="C17" s="97"/>
      <c r="D17" s="97"/>
      <c r="E17" s="97"/>
      <c r="F17" s="97"/>
      <c r="G17" s="100"/>
    </row>
    <row r="18" s="72" customFormat="1" customHeight="1" spans="1:7">
      <c r="A18" s="95" t="s">
        <v>337</v>
      </c>
      <c r="B18" s="100">
        <v>2500</v>
      </c>
      <c r="C18" s="100" t="s">
        <v>336</v>
      </c>
      <c r="D18" s="97">
        <v>2500</v>
      </c>
      <c r="E18" s="97">
        <v>2500</v>
      </c>
      <c r="F18" s="97"/>
      <c r="G18" s="97">
        <f>SUM(G6+G16)</f>
        <v>0</v>
      </c>
    </row>
    <row r="19" customHeight="1" spans="1:6">
      <c r="A19" s="101"/>
      <c r="B19" s="101"/>
      <c r="C19" s="101"/>
      <c r="D19" s="101"/>
      <c r="E19" s="101"/>
      <c r="F19" s="101"/>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63"/>
  <sheetViews>
    <sheetView showGridLines="0" showZeros="0" workbookViewId="0">
      <selection activeCell="E16" sqref="E16"/>
    </sheetView>
  </sheetViews>
  <sheetFormatPr defaultColWidth="6.875" defaultRowHeight="12.75" customHeight="1" outlineLevelCol="4"/>
  <cols>
    <col min="1" max="1" width="23.625" style="2" customWidth="1"/>
    <col min="2" max="2" width="44.625" style="2" customWidth="1"/>
    <col min="3" max="3" width="15.375" style="52" customWidth="1"/>
    <col min="4" max="4" width="15.375" style="53" customWidth="1"/>
    <col min="5" max="5" width="15.375" style="52"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4">
      <c r="A1" s="3" t="s">
        <v>459</v>
      </c>
      <c r="D1" s="54"/>
    </row>
    <row r="2" ht="36" customHeight="1" spans="1:5">
      <c r="A2" s="55" t="s">
        <v>460</v>
      </c>
      <c r="B2" s="56"/>
      <c r="C2" s="56"/>
      <c r="D2" s="57"/>
      <c r="E2" s="58"/>
    </row>
    <row r="3" ht="20.1" customHeight="1" spans="1:5">
      <c r="A3" s="42"/>
      <c r="B3" s="43"/>
      <c r="C3" s="59"/>
      <c r="D3" s="60"/>
      <c r="E3" s="61" t="s">
        <v>313</v>
      </c>
    </row>
    <row r="4" ht="20.1" customHeight="1" spans="1:5">
      <c r="A4" s="10" t="s">
        <v>461</v>
      </c>
      <c r="B4" s="10"/>
      <c r="C4" s="10" t="s">
        <v>462</v>
      </c>
      <c r="D4" s="10"/>
      <c r="E4" s="10"/>
    </row>
    <row r="5" ht="20.1" customHeight="1" spans="1:5">
      <c r="A5" s="62" t="s">
        <v>342</v>
      </c>
      <c r="B5" s="62" t="s">
        <v>343</v>
      </c>
      <c r="C5" s="63" t="s">
        <v>463</v>
      </c>
      <c r="D5" s="10" t="s">
        <v>441</v>
      </c>
      <c r="E5" s="64" t="s">
        <v>442</v>
      </c>
    </row>
    <row r="6" ht="18.75" customHeight="1" spans="1:5">
      <c r="A6" s="65"/>
      <c r="B6" s="66" t="s">
        <v>446</v>
      </c>
      <c r="C6" s="67">
        <f>SUM(C7+C15+C18+C36+C41+C44+C55)</f>
        <v>2500</v>
      </c>
      <c r="D6" s="68">
        <f>SUM(D7+D15+D18+D36+D41+D44+D55)</f>
        <v>2486.5</v>
      </c>
      <c r="E6" s="69">
        <v>13.5</v>
      </c>
    </row>
    <row r="7" ht="20.1" customHeight="1" spans="1:5">
      <c r="A7" s="14" t="s">
        <v>347</v>
      </c>
      <c r="B7" s="15" t="s">
        <v>319</v>
      </c>
      <c r="C7" s="70">
        <v>773.79</v>
      </c>
      <c r="D7" s="68">
        <v>760.29</v>
      </c>
      <c r="E7" s="71">
        <v>13.5</v>
      </c>
    </row>
    <row r="8" ht="20.1" customHeight="1" spans="1:5">
      <c r="A8" s="14" t="s">
        <v>348</v>
      </c>
      <c r="B8" s="15" t="s">
        <v>349</v>
      </c>
      <c r="C8" s="70">
        <v>530.7</v>
      </c>
      <c r="D8" s="68">
        <v>517.2</v>
      </c>
      <c r="E8" s="64">
        <v>13.5</v>
      </c>
    </row>
    <row r="9" ht="20.1" customHeight="1" spans="1:5">
      <c r="A9" s="14" t="s">
        <v>350</v>
      </c>
      <c r="B9" s="15" t="s">
        <v>351</v>
      </c>
      <c r="C9" s="70">
        <v>517.2</v>
      </c>
      <c r="D9" s="68">
        <v>517.2</v>
      </c>
      <c r="E9" s="64"/>
    </row>
    <row r="10" ht="20.1" customHeight="1" spans="1:5">
      <c r="A10" s="14" t="s">
        <v>352</v>
      </c>
      <c r="B10" s="15" t="s">
        <v>353</v>
      </c>
      <c r="C10" s="70">
        <v>13.5</v>
      </c>
      <c r="D10" s="68"/>
      <c r="E10" s="64">
        <v>13.5</v>
      </c>
    </row>
    <row r="11" ht="20.1" customHeight="1" spans="1:5">
      <c r="A11" s="14" t="s">
        <v>354</v>
      </c>
      <c r="B11" s="15" t="s">
        <v>355</v>
      </c>
      <c r="C11" s="70">
        <v>68.23</v>
      </c>
      <c r="D11" s="68">
        <v>68.23</v>
      </c>
      <c r="E11" s="71"/>
    </row>
    <row r="12" ht="20.1" customHeight="1" spans="1:5">
      <c r="A12" s="14" t="s">
        <v>356</v>
      </c>
      <c r="B12" s="15" t="s">
        <v>351</v>
      </c>
      <c r="C12" s="70">
        <v>68.23</v>
      </c>
      <c r="D12" s="68">
        <v>68.26</v>
      </c>
      <c r="E12" s="64"/>
    </row>
    <row r="13" ht="20.1" customHeight="1" spans="1:5">
      <c r="A13" s="14" t="s">
        <v>357</v>
      </c>
      <c r="B13" s="15" t="s">
        <v>358</v>
      </c>
      <c r="C13" s="70">
        <v>174.86</v>
      </c>
      <c r="D13" s="68">
        <v>174.86</v>
      </c>
      <c r="E13" s="64"/>
    </row>
    <row r="14" ht="20.1" customHeight="1" spans="1:5">
      <c r="A14" s="14" t="s">
        <v>359</v>
      </c>
      <c r="B14" s="15" t="s">
        <v>351</v>
      </c>
      <c r="C14" s="70">
        <v>174.86</v>
      </c>
      <c r="D14" s="68">
        <v>174.86</v>
      </c>
      <c r="E14" s="64"/>
    </row>
    <row r="15" ht="20.1" customHeight="1" spans="1:5">
      <c r="A15" s="14" t="s">
        <v>360</v>
      </c>
      <c r="B15" s="15" t="s">
        <v>321</v>
      </c>
      <c r="C15" s="70">
        <v>46.61</v>
      </c>
      <c r="D15" s="70">
        <v>46.61</v>
      </c>
      <c r="E15" s="64"/>
    </row>
    <row r="16" ht="20.1" customHeight="1" spans="1:5">
      <c r="A16" s="14" t="s">
        <v>361</v>
      </c>
      <c r="B16" s="15" t="s">
        <v>362</v>
      </c>
      <c r="C16" s="70">
        <v>46.61</v>
      </c>
      <c r="D16" s="70">
        <v>46.61</v>
      </c>
      <c r="E16" s="64"/>
    </row>
    <row r="17" ht="20.1" customHeight="1" spans="1:5">
      <c r="A17" s="14" t="s">
        <v>363</v>
      </c>
      <c r="B17" s="15" t="s">
        <v>364</v>
      </c>
      <c r="C17" s="70">
        <v>46.61</v>
      </c>
      <c r="D17" s="70">
        <v>46.61</v>
      </c>
      <c r="E17" s="64"/>
    </row>
    <row r="18" ht="20.1" customHeight="1" spans="1:5">
      <c r="A18" s="14" t="s">
        <v>365</v>
      </c>
      <c r="B18" s="15" t="s">
        <v>323</v>
      </c>
      <c r="C18" s="70">
        <v>685.48</v>
      </c>
      <c r="D18" s="70">
        <v>685.48</v>
      </c>
      <c r="E18" s="64"/>
    </row>
    <row r="19" ht="20.1" customHeight="1" spans="1:5">
      <c r="A19" s="14" t="s">
        <v>366</v>
      </c>
      <c r="B19" s="15" t="s">
        <v>367</v>
      </c>
      <c r="C19" s="70">
        <v>91.35</v>
      </c>
      <c r="D19" s="70">
        <v>91.35</v>
      </c>
      <c r="E19" s="64"/>
    </row>
    <row r="20" ht="20.1" customHeight="1" spans="1:5">
      <c r="A20" s="14" t="s">
        <v>368</v>
      </c>
      <c r="B20" s="15" t="s">
        <v>369</v>
      </c>
      <c r="C20" s="70">
        <v>91.35</v>
      </c>
      <c r="D20" s="70">
        <v>91.35</v>
      </c>
      <c r="E20" s="64"/>
    </row>
    <row r="21" ht="20.1" customHeight="1" spans="1:5">
      <c r="A21" s="14" t="s">
        <v>370</v>
      </c>
      <c r="B21" s="15" t="s">
        <v>371</v>
      </c>
      <c r="C21" s="70">
        <v>248.86</v>
      </c>
      <c r="D21" s="70">
        <v>248.86</v>
      </c>
      <c r="E21" s="64"/>
    </row>
    <row r="22" ht="20.1" customHeight="1" spans="1:5">
      <c r="A22" s="14" t="s">
        <v>372</v>
      </c>
      <c r="B22" s="15" t="s">
        <v>373</v>
      </c>
      <c r="C22" s="70">
        <v>92.84</v>
      </c>
      <c r="D22" s="70">
        <v>92.84</v>
      </c>
      <c r="E22" s="64"/>
    </row>
    <row r="23" ht="20.1" customHeight="1" spans="1:5">
      <c r="A23" s="14" t="s">
        <v>374</v>
      </c>
      <c r="B23" s="15" t="s">
        <v>375</v>
      </c>
      <c r="C23" s="70">
        <v>37.14</v>
      </c>
      <c r="D23" s="70">
        <v>37.14</v>
      </c>
      <c r="E23" s="64"/>
    </row>
    <row r="24" ht="20.1" customHeight="1" spans="1:5">
      <c r="A24" s="14" t="s">
        <v>376</v>
      </c>
      <c r="B24" s="15" t="s">
        <v>377</v>
      </c>
      <c r="C24" s="70">
        <v>118.88</v>
      </c>
      <c r="D24" s="70">
        <v>118.88</v>
      </c>
      <c r="E24" s="64"/>
    </row>
    <row r="25" ht="20.1" customHeight="1" spans="1:5">
      <c r="A25" s="14" t="s">
        <v>378</v>
      </c>
      <c r="B25" s="15" t="s">
        <v>379</v>
      </c>
      <c r="C25" s="70">
        <v>140</v>
      </c>
      <c r="D25" s="70">
        <v>140</v>
      </c>
      <c r="E25" s="64"/>
    </row>
    <row r="26" ht="20.1" customHeight="1" spans="1:5">
      <c r="A26" s="14" t="s">
        <v>380</v>
      </c>
      <c r="B26" s="15" t="s">
        <v>381</v>
      </c>
      <c r="C26" s="70">
        <v>10</v>
      </c>
      <c r="D26" s="70">
        <v>10</v>
      </c>
      <c r="E26" s="64"/>
    </row>
    <row r="27" ht="20.1" customHeight="1" spans="1:5">
      <c r="A27" s="14" t="s">
        <v>382</v>
      </c>
      <c r="B27" s="15" t="s">
        <v>383</v>
      </c>
      <c r="C27" s="70">
        <v>40</v>
      </c>
      <c r="D27" s="70">
        <v>40</v>
      </c>
      <c r="E27" s="64"/>
    </row>
    <row r="28" ht="20.1" customHeight="1" spans="1:5">
      <c r="A28" s="14" t="s">
        <v>384</v>
      </c>
      <c r="B28" s="15" t="s">
        <v>385</v>
      </c>
      <c r="C28" s="70">
        <v>60</v>
      </c>
      <c r="D28" s="70">
        <v>60</v>
      </c>
      <c r="E28" s="64"/>
    </row>
    <row r="29" ht="20.1" customHeight="1" spans="1:5">
      <c r="A29" s="14" t="s">
        <v>386</v>
      </c>
      <c r="B29" s="15" t="s">
        <v>387</v>
      </c>
      <c r="C29" s="70">
        <v>20</v>
      </c>
      <c r="D29" s="70">
        <v>20</v>
      </c>
      <c r="E29" s="64"/>
    </row>
    <row r="30" ht="20.1" customHeight="1" spans="1:5">
      <c r="A30" s="14" t="s">
        <v>388</v>
      </c>
      <c r="B30" s="15" t="s">
        <v>389</v>
      </c>
      <c r="C30" s="70">
        <v>10</v>
      </c>
      <c r="D30" s="70">
        <v>10</v>
      </c>
      <c r="E30" s="64"/>
    </row>
    <row r="31" ht="20.1" customHeight="1" spans="1:5">
      <c r="A31" s="14" t="s">
        <v>390</v>
      </c>
      <c r="B31" s="15" t="s">
        <v>391</v>
      </c>
      <c r="C31" s="70">
        <v>4</v>
      </c>
      <c r="D31" s="70">
        <v>4</v>
      </c>
      <c r="E31" s="64"/>
    </row>
    <row r="32" ht="20.1" customHeight="1" spans="1:5">
      <c r="A32" s="14" t="s">
        <v>392</v>
      </c>
      <c r="B32" s="15" t="s">
        <v>393</v>
      </c>
      <c r="C32" s="70">
        <v>4</v>
      </c>
      <c r="D32" s="70">
        <v>4</v>
      </c>
      <c r="E32" s="64"/>
    </row>
    <row r="33" ht="20.1" customHeight="1" spans="1:5">
      <c r="A33" s="14" t="s">
        <v>394</v>
      </c>
      <c r="B33" s="15" t="s">
        <v>395</v>
      </c>
      <c r="C33" s="70">
        <v>201.27</v>
      </c>
      <c r="D33" s="70">
        <v>201.27</v>
      </c>
      <c r="E33" s="64"/>
    </row>
    <row r="34" ht="20.1" customHeight="1" spans="1:5">
      <c r="A34" s="14" t="s">
        <v>396</v>
      </c>
      <c r="B34" s="15" t="s">
        <v>397</v>
      </c>
      <c r="C34" s="70">
        <v>43.37</v>
      </c>
      <c r="D34" s="70">
        <v>43.37</v>
      </c>
      <c r="E34" s="64"/>
    </row>
    <row r="35" ht="20.1" customHeight="1" spans="1:5">
      <c r="A35" s="14" t="s">
        <v>398</v>
      </c>
      <c r="B35" s="15" t="s">
        <v>399</v>
      </c>
      <c r="C35" s="70">
        <v>157.9</v>
      </c>
      <c r="D35" s="70">
        <v>157.9</v>
      </c>
      <c r="E35" s="64"/>
    </row>
    <row r="36" ht="20.1" customHeight="1" spans="1:5">
      <c r="A36" s="14" t="s">
        <v>400</v>
      </c>
      <c r="B36" s="15" t="s">
        <v>325</v>
      </c>
      <c r="C36" s="70">
        <v>72.76</v>
      </c>
      <c r="D36" s="70">
        <v>72.76</v>
      </c>
      <c r="E36" s="64"/>
    </row>
    <row r="37" ht="20.1" customHeight="1" spans="1:5">
      <c r="A37" s="14" t="s">
        <v>401</v>
      </c>
      <c r="B37" s="15" t="s">
        <v>402</v>
      </c>
      <c r="C37" s="70">
        <v>72.76</v>
      </c>
      <c r="D37" s="70">
        <v>72.76</v>
      </c>
      <c r="E37" s="64"/>
    </row>
    <row r="38" ht="20.1" customHeight="1" spans="1:5">
      <c r="A38" s="14" t="s">
        <v>403</v>
      </c>
      <c r="B38" s="15" t="s">
        <v>404</v>
      </c>
      <c r="C38" s="70">
        <v>39.17</v>
      </c>
      <c r="D38" s="70">
        <v>39.17</v>
      </c>
      <c r="E38" s="64"/>
    </row>
    <row r="39" ht="20.1" customHeight="1" spans="1:5">
      <c r="A39" s="14" t="s">
        <v>405</v>
      </c>
      <c r="B39" s="15" t="s">
        <v>406</v>
      </c>
      <c r="C39" s="70">
        <v>25.56</v>
      </c>
      <c r="D39" s="70">
        <v>25.56</v>
      </c>
      <c r="E39" s="64"/>
    </row>
    <row r="40" ht="20.1" customHeight="1" spans="1:5">
      <c r="A40" s="14" t="s">
        <v>407</v>
      </c>
      <c r="B40" s="15" t="s">
        <v>408</v>
      </c>
      <c r="C40" s="70">
        <v>8.03</v>
      </c>
      <c r="D40" s="70">
        <v>8.03</v>
      </c>
      <c r="E40" s="64"/>
    </row>
    <row r="41" ht="20.1" customHeight="1" spans="1:5">
      <c r="A41" s="14" t="s">
        <v>409</v>
      </c>
      <c r="B41" s="15" t="s">
        <v>327</v>
      </c>
      <c r="C41" s="70">
        <v>186</v>
      </c>
      <c r="D41" s="70">
        <v>186</v>
      </c>
      <c r="E41" s="64"/>
    </row>
    <row r="42" ht="20.1" customHeight="1" spans="1:5">
      <c r="A42" s="14" t="s">
        <v>410</v>
      </c>
      <c r="B42" s="15" t="s">
        <v>411</v>
      </c>
      <c r="C42" s="70">
        <v>186</v>
      </c>
      <c r="D42" s="70">
        <v>186</v>
      </c>
      <c r="E42" s="64"/>
    </row>
    <row r="43" ht="20.1" customHeight="1" spans="1:5">
      <c r="A43" s="14" t="s">
        <v>412</v>
      </c>
      <c r="B43" s="15" t="s">
        <v>411</v>
      </c>
      <c r="C43" s="70">
        <v>186</v>
      </c>
      <c r="D43" s="70">
        <v>186</v>
      </c>
      <c r="E43" s="64"/>
    </row>
    <row r="44" ht="20.1" customHeight="1" spans="1:5">
      <c r="A44" s="14" t="s">
        <v>413</v>
      </c>
      <c r="B44" s="15" t="s">
        <v>329</v>
      </c>
      <c r="C44" s="70">
        <v>679.66</v>
      </c>
      <c r="D44" s="70">
        <v>679.66</v>
      </c>
      <c r="E44" s="64"/>
    </row>
    <row r="45" ht="20.1" customHeight="1" spans="1:5">
      <c r="A45" s="14" t="s">
        <v>414</v>
      </c>
      <c r="B45" s="15" t="s">
        <v>415</v>
      </c>
      <c r="C45" s="70">
        <v>263.29</v>
      </c>
      <c r="D45" s="70">
        <v>263.29</v>
      </c>
      <c r="E45" s="64"/>
    </row>
    <row r="46" ht="20.1" customHeight="1" spans="1:5">
      <c r="A46" s="14" t="s">
        <v>416</v>
      </c>
      <c r="B46" s="15" t="s">
        <v>417</v>
      </c>
      <c r="C46" s="70">
        <v>229.29</v>
      </c>
      <c r="D46" s="70">
        <v>229.29</v>
      </c>
      <c r="E46" s="64"/>
    </row>
    <row r="47" ht="20.1" customHeight="1" spans="1:5">
      <c r="A47" s="14" t="s">
        <v>418</v>
      </c>
      <c r="B47" s="15" t="s">
        <v>419</v>
      </c>
      <c r="C47" s="70">
        <v>34</v>
      </c>
      <c r="D47" s="70">
        <v>34</v>
      </c>
      <c r="E47" s="64"/>
    </row>
    <row r="48" ht="20.1" customHeight="1" spans="1:5">
      <c r="A48" s="14" t="s">
        <v>420</v>
      </c>
      <c r="B48" s="15" t="s">
        <v>421</v>
      </c>
      <c r="C48" s="70">
        <v>15.7</v>
      </c>
      <c r="D48" s="70">
        <v>15.7</v>
      </c>
      <c r="E48" s="64"/>
    </row>
    <row r="49" ht="20.1" customHeight="1" spans="1:5">
      <c r="A49" s="14" t="s">
        <v>422</v>
      </c>
      <c r="B49" s="15" t="s">
        <v>423</v>
      </c>
      <c r="C49" s="70">
        <v>12.2</v>
      </c>
      <c r="D49" s="70">
        <v>12.2</v>
      </c>
      <c r="E49" s="64"/>
    </row>
    <row r="50" ht="20.1" customHeight="1" spans="1:5">
      <c r="A50" s="14" t="s">
        <v>424</v>
      </c>
      <c r="B50" s="15" t="s">
        <v>425</v>
      </c>
      <c r="C50" s="70">
        <v>3.5</v>
      </c>
      <c r="D50" s="70">
        <v>3.5</v>
      </c>
      <c r="E50" s="64"/>
    </row>
    <row r="51" ht="20.1" customHeight="1" spans="1:5">
      <c r="A51" s="14" t="s">
        <v>426</v>
      </c>
      <c r="B51" s="15" t="s">
        <v>427</v>
      </c>
      <c r="C51" s="70">
        <v>35.67</v>
      </c>
      <c r="D51" s="70">
        <v>35.67</v>
      </c>
      <c r="E51" s="64"/>
    </row>
    <row r="52" ht="20.1" customHeight="1" spans="1:5">
      <c r="A52" s="14" t="s">
        <v>428</v>
      </c>
      <c r="B52" s="15" t="s">
        <v>429</v>
      </c>
      <c r="C52" s="70">
        <v>35.67</v>
      </c>
      <c r="D52" s="70">
        <v>35.67</v>
      </c>
      <c r="E52" s="64"/>
    </row>
    <row r="53" ht="20.1" customHeight="1" spans="1:5">
      <c r="A53" s="14" t="s">
        <v>430</v>
      </c>
      <c r="B53" s="15" t="s">
        <v>431</v>
      </c>
      <c r="C53" s="70">
        <v>365</v>
      </c>
      <c r="D53" s="70">
        <v>365</v>
      </c>
      <c r="E53" s="64"/>
    </row>
    <row r="54" ht="20.1" customHeight="1" spans="1:5">
      <c r="A54" s="14" t="s">
        <v>432</v>
      </c>
      <c r="B54" s="15" t="s">
        <v>433</v>
      </c>
      <c r="C54" s="70">
        <v>365</v>
      </c>
      <c r="D54" s="70">
        <v>365</v>
      </c>
      <c r="E54" s="64"/>
    </row>
    <row r="55" ht="20.1" customHeight="1" spans="1:5">
      <c r="A55" s="14" t="s">
        <v>434</v>
      </c>
      <c r="B55" s="15" t="s">
        <v>330</v>
      </c>
      <c r="C55" s="70">
        <v>55.7</v>
      </c>
      <c r="D55" s="70">
        <v>55.7</v>
      </c>
      <c r="E55" s="64"/>
    </row>
    <row r="56" ht="20.1" customHeight="1" spans="1:5">
      <c r="A56" s="14" t="s">
        <v>435</v>
      </c>
      <c r="B56" s="15" t="s">
        <v>436</v>
      </c>
      <c r="C56" s="70">
        <v>55.7</v>
      </c>
      <c r="D56" s="70">
        <v>55.7</v>
      </c>
      <c r="E56" s="64"/>
    </row>
    <row r="57" ht="20.1" customHeight="1" spans="1:5">
      <c r="A57" s="14" t="s">
        <v>437</v>
      </c>
      <c r="B57" s="15" t="s">
        <v>438</v>
      </c>
      <c r="C57" s="70">
        <v>55.7</v>
      </c>
      <c r="D57" s="70">
        <v>55.7</v>
      </c>
      <c r="E57" s="64"/>
    </row>
    <row r="58" customHeight="1" spans="4:5">
      <c r="D58" s="54"/>
      <c r="E58" s="54"/>
    </row>
    <row r="59" customHeight="1" spans="4:5">
      <c r="D59" s="54"/>
      <c r="E59" s="54"/>
    </row>
    <row r="60" customHeight="1" spans="4:5">
      <c r="D60" s="54"/>
      <c r="E60" s="54"/>
    </row>
    <row r="61" customHeight="1" spans="4:5">
      <c r="D61" s="54"/>
      <c r="E61" s="54"/>
    </row>
    <row r="62" customHeight="1" spans="4:5">
      <c r="D62" s="54"/>
      <c r="E62" s="54"/>
    </row>
    <row r="63" customHeight="1" spans="4:5">
      <c r="D63" s="54"/>
      <c r="E63" s="54"/>
    </row>
    <row r="64" customHeight="1" spans="4:5">
      <c r="D64" s="54"/>
      <c r="E64" s="54"/>
    </row>
    <row r="65" customHeight="1" spans="4:5">
      <c r="D65" s="54"/>
      <c r="E65" s="54"/>
    </row>
    <row r="66" customHeight="1" spans="4:5">
      <c r="D66" s="54"/>
      <c r="E66" s="54"/>
    </row>
    <row r="67" customHeight="1" spans="4:5">
      <c r="D67" s="54"/>
      <c r="E67" s="54"/>
    </row>
    <row r="68" customHeight="1" spans="4:5">
      <c r="D68" s="54"/>
      <c r="E68" s="54"/>
    </row>
    <row r="69" customHeight="1" spans="4:5">
      <c r="D69" s="54"/>
      <c r="E69" s="54"/>
    </row>
    <row r="70" customHeight="1" spans="4:5">
      <c r="D70" s="54"/>
      <c r="E70" s="54"/>
    </row>
    <row r="71" customHeight="1" spans="4:5">
      <c r="D71" s="54"/>
      <c r="E71" s="54"/>
    </row>
    <row r="72" customHeight="1" spans="4:5">
      <c r="D72" s="54"/>
      <c r="E72" s="54"/>
    </row>
    <row r="73" customHeight="1" spans="4:5">
      <c r="D73" s="54"/>
      <c r="E73" s="54"/>
    </row>
    <row r="74" customHeight="1" spans="4:5">
      <c r="D74" s="54"/>
      <c r="E74" s="54"/>
    </row>
    <row r="75" customHeight="1" spans="4:5">
      <c r="D75" s="54"/>
      <c r="E75" s="54"/>
    </row>
    <row r="76" customHeight="1" spans="4:5">
      <c r="D76" s="54"/>
      <c r="E76" s="54"/>
    </row>
    <row r="77" customHeight="1" spans="4:5">
      <c r="D77" s="54"/>
      <c r="E77" s="54"/>
    </row>
    <row r="78" customHeight="1" spans="4:5">
      <c r="D78" s="54"/>
      <c r="E78" s="54"/>
    </row>
    <row r="79" customHeight="1" spans="4:5">
      <c r="D79" s="54"/>
      <c r="E79" s="54"/>
    </row>
    <row r="80" customHeight="1" spans="4:5">
      <c r="D80" s="54"/>
      <c r="E80" s="54"/>
    </row>
    <row r="81" customHeight="1" spans="4:5">
      <c r="D81" s="54"/>
      <c r="E81" s="54"/>
    </row>
    <row r="82" customHeight="1" spans="4:5">
      <c r="D82" s="54"/>
      <c r="E82" s="54"/>
    </row>
    <row r="83" customHeight="1" spans="4:5">
      <c r="D83" s="54"/>
      <c r="E83" s="54"/>
    </row>
    <row r="84" customHeight="1" spans="4:5">
      <c r="D84" s="54"/>
      <c r="E84" s="54"/>
    </row>
    <row r="85" customHeight="1" spans="4:5">
      <c r="D85" s="54"/>
      <c r="E85" s="54"/>
    </row>
    <row r="86" customHeight="1" spans="4:5">
      <c r="D86" s="54"/>
      <c r="E86" s="54"/>
    </row>
    <row r="87" customHeight="1" spans="4:5">
      <c r="D87" s="54"/>
      <c r="E87" s="54"/>
    </row>
    <row r="88" customHeight="1" spans="4:5">
      <c r="D88" s="54"/>
      <c r="E88" s="54"/>
    </row>
    <row r="89" customHeight="1" spans="4:5">
      <c r="D89" s="54"/>
      <c r="E89" s="54"/>
    </row>
    <row r="90" customHeight="1" spans="4:5">
      <c r="D90" s="54"/>
      <c r="E90" s="54"/>
    </row>
    <row r="91" customHeight="1" spans="4:5">
      <c r="D91" s="54"/>
      <c r="E91" s="54"/>
    </row>
    <row r="92" customHeight="1" spans="4:5">
      <c r="D92" s="54"/>
      <c r="E92" s="54"/>
    </row>
    <row r="93" customHeight="1" spans="4:5">
      <c r="D93" s="54"/>
      <c r="E93" s="54"/>
    </row>
    <row r="94" customHeight="1" spans="4:5">
      <c r="D94" s="54"/>
      <c r="E94" s="54"/>
    </row>
    <row r="95" customHeight="1" spans="4:5">
      <c r="D95" s="54"/>
      <c r="E95" s="54"/>
    </row>
    <row r="96" customHeight="1" spans="4:5">
      <c r="D96" s="54"/>
      <c r="E96" s="54"/>
    </row>
    <row r="97" customHeight="1" spans="4:5">
      <c r="D97" s="54"/>
      <c r="E97" s="54"/>
    </row>
    <row r="98" customHeight="1" spans="4:5">
      <c r="D98" s="54"/>
      <c r="E98" s="54"/>
    </row>
    <row r="99" customHeight="1" spans="4:5">
      <c r="D99" s="54"/>
      <c r="E99" s="54"/>
    </row>
    <row r="100" customHeight="1" spans="4:5">
      <c r="D100" s="54"/>
      <c r="E100" s="54"/>
    </row>
    <row r="101" customHeight="1" spans="4:5">
      <c r="D101" s="54"/>
      <c r="E101" s="54"/>
    </row>
    <row r="102" customHeight="1" spans="4:5">
      <c r="D102" s="54"/>
      <c r="E102" s="54"/>
    </row>
    <row r="103" customHeight="1" spans="4:5">
      <c r="D103" s="54"/>
      <c r="E103" s="54"/>
    </row>
    <row r="104" customHeight="1" spans="4:5">
      <c r="D104" s="54"/>
      <c r="E104" s="54"/>
    </row>
    <row r="105" customHeight="1" spans="4:5">
      <c r="D105" s="54"/>
      <c r="E105" s="54"/>
    </row>
    <row r="106" customHeight="1" spans="4:5">
      <c r="D106" s="54"/>
      <c r="E106" s="54"/>
    </row>
    <row r="107" customHeight="1" spans="4:5">
      <c r="D107" s="54"/>
      <c r="E107" s="54"/>
    </row>
    <row r="108" customHeight="1" spans="4:5">
      <c r="D108" s="54"/>
      <c r="E108" s="54"/>
    </row>
    <row r="109" customHeight="1" spans="4:5">
      <c r="D109" s="54"/>
      <c r="E109" s="54"/>
    </row>
    <row r="110" customHeight="1" spans="4:5">
      <c r="D110" s="54"/>
      <c r="E110" s="54"/>
    </row>
    <row r="111" customHeight="1" spans="4:5">
      <c r="D111" s="54"/>
      <c r="E111" s="54"/>
    </row>
    <row r="112" customHeight="1" spans="4:5">
      <c r="D112" s="54"/>
      <c r="E112" s="54"/>
    </row>
    <row r="113" customHeight="1" spans="4:5">
      <c r="D113" s="54"/>
      <c r="E113" s="54"/>
    </row>
    <row r="114" customHeight="1" spans="4:5">
      <c r="D114" s="54"/>
      <c r="E114" s="54"/>
    </row>
    <row r="115" customHeight="1" spans="4:5">
      <c r="D115" s="54"/>
      <c r="E115" s="54"/>
    </row>
    <row r="116" customHeight="1" spans="4:5">
      <c r="D116" s="54"/>
      <c r="E116" s="54"/>
    </row>
    <row r="117" customHeight="1" spans="4:5">
      <c r="D117" s="54"/>
      <c r="E117" s="54"/>
    </row>
    <row r="118" customHeight="1" spans="4:5">
      <c r="D118" s="54"/>
      <c r="E118" s="54"/>
    </row>
    <row r="119" customHeight="1" spans="4:5">
      <c r="D119" s="54"/>
      <c r="E119" s="54"/>
    </row>
    <row r="120" customHeight="1" spans="4:5">
      <c r="D120" s="54"/>
      <c r="E120" s="54"/>
    </row>
    <row r="121" customHeight="1" spans="4:5">
      <c r="D121" s="54"/>
      <c r="E121" s="54"/>
    </row>
    <row r="122" customHeight="1" spans="4:5">
      <c r="D122" s="54"/>
      <c r="E122" s="54"/>
    </row>
    <row r="123" customHeight="1" spans="4:5">
      <c r="D123" s="54"/>
      <c r="E123" s="54"/>
    </row>
    <row r="124" customHeight="1" spans="4:5">
      <c r="D124" s="54"/>
      <c r="E124" s="54"/>
    </row>
    <row r="125" customHeight="1" spans="4:5">
      <c r="D125" s="54"/>
      <c r="E125" s="54"/>
    </row>
    <row r="126" customHeight="1" spans="4:5">
      <c r="D126" s="54"/>
      <c r="E126" s="54"/>
    </row>
    <row r="127" customHeight="1" spans="4:5">
      <c r="D127" s="54"/>
      <c r="E127" s="54"/>
    </row>
    <row r="128" customHeight="1" spans="4:5">
      <c r="D128" s="54"/>
      <c r="E128" s="54"/>
    </row>
    <row r="129" customHeight="1" spans="4:5">
      <c r="D129" s="54"/>
      <c r="E129" s="54"/>
    </row>
    <row r="130" customHeight="1" spans="4:5">
      <c r="D130" s="54"/>
      <c r="E130" s="54"/>
    </row>
    <row r="131" customHeight="1" spans="4:5">
      <c r="D131" s="54"/>
      <c r="E131" s="54"/>
    </row>
    <row r="132" customHeight="1" spans="4:5">
      <c r="D132" s="54"/>
      <c r="E132" s="54"/>
    </row>
    <row r="133" customHeight="1" spans="4:5">
      <c r="D133" s="54"/>
      <c r="E133" s="54"/>
    </row>
    <row r="134" customHeight="1" spans="4:5">
      <c r="D134" s="54"/>
      <c r="E134" s="54"/>
    </row>
    <row r="135" customHeight="1" spans="4:5">
      <c r="D135" s="54"/>
      <c r="E135" s="54"/>
    </row>
    <row r="136" customHeight="1" spans="4:5">
      <c r="D136" s="54"/>
      <c r="E136" s="54"/>
    </row>
    <row r="137" customHeight="1" spans="4:5">
      <c r="D137" s="54"/>
      <c r="E137" s="54"/>
    </row>
    <row r="138" customHeight="1" spans="4:5">
      <c r="D138" s="54"/>
      <c r="E138" s="54"/>
    </row>
    <row r="139" customHeight="1" spans="4:5">
      <c r="D139" s="54"/>
      <c r="E139" s="54"/>
    </row>
    <row r="140" customHeight="1" spans="4:5">
      <c r="D140" s="54"/>
      <c r="E140" s="54"/>
    </row>
    <row r="141" customHeight="1" spans="4:5">
      <c r="D141" s="54"/>
      <c r="E141" s="54"/>
    </row>
    <row r="142" customHeight="1" spans="4:5">
      <c r="D142" s="54"/>
      <c r="E142" s="54"/>
    </row>
    <row r="143" customHeight="1" spans="4:5">
      <c r="D143" s="54"/>
      <c r="E143" s="54"/>
    </row>
    <row r="144" customHeight="1" spans="4:5">
      <c r="D144" s="54"/>
      <c r="E144" s="54"/>
    </row>
    <row r="145" customHeight="1" spans="4:5">
      <c r="D145" s="54"/>
      <c r="E145" s="54"/>
    </row>
    <row r="146" customHeight="1" spans="4:5">
      <c r="D146" s="54"/>
      <c r="E146" s="54"/>
    </row>
    <row r="147" customHeight="1" spans="4:5">
      <c r="D147" s="54"/>
      <c r="E147" s="54"/>
    </row>
    <row r="148" customHeight="1" spans="4:5">
      <c r="D148" s="54"/>
      <c r="E148" s="54"/>
    </row>
    <row r="149" customHeight="1" spans="4:5">
      <c r="D149" s="54"/>
      <c r="E149" s="54"/>
    </row>
    <row r="150" customHeight="1" spans="4:5">
      <c r="D150" s="54"/>
      <c r="E150" s="54"/>
    </row>
    <row r="151" customHeight="1" spans="4:5">
      <c r="D151" s="54"/>
      <c r="E151" s="54"/>
    </row>
    <row r="152" customHeight="1" spans="4:5">
      <c r="D152" s="54"/>
      <c r="E152" s="54"/>
    </row>
    <row r="153" customHeight="1" spans="4:5">
      <c r="D153" s="54"/>
      <c r="E153" s="54"/>
    </row>
    <row r="154" customHeight="1" spans="4:5">
      <c r="D154" s="54"/>
      <c r="E154" s="54"/>
    </row>
    <row r="155" customHeight="1" spans="4:5">
      <c r="D155" s="54"/>
      <c r="E155" s="54"/>
    </row>
    <row r="156" customHeight="1" spans="4:5">
      <c r="D156" s="54"/>
      <c r="E156" s="54"/>
    </row>
    <row r="157" customHeight="1" spans="4:5">
      <c r="D157" s="54"/>
      <c r="E157" s="54"/>
    </row>
    <row r="158" customHeight="1" spans="4:5">
      <c r="D158" s="54"/>
      <c r="E158" s="54"/>
    </row>
    <row r="159" customHeight="1" spans="4:5">
      <c r="D159" s="54"/>
      <c r="E159" s="54"/>
    </row>
    <row r="160" customHeight="1" spans="4:5">
      <c r="D160" s="54"/>
      <c r="E160" s="54"/>
    </row>
    <row r="161" customHeight="1" spans="4:5">
      <c r="D161" s="54"/>
      <c r="E161" s="54"/>
    </row>
    <row r="162" customHeight="1" spans="4:5">
      <c r="D162" s="54"/>
      <c r="E162" s="54"/>
    </row>
    <row r="163" customHeight="1" spans="4:5">
      <c r="D163" s="54"/>
      <c r="E163" s="54"/>
    </row>
    <row r="164" customHeight="1" spans="4:5">
      <c r="D164" s="54"/>
      <c r="E164" s="54"/>
    </row>
    <row r="165" customHeight="1" spans="4:5">
      <c r="D165" s="54"/>
      <c r="E165" s="54"/>
    </row>
    <row r="166" customHeight="1" spans="4:5">
      <c r="D166" s="54"/>
      <c r="E166" s="54"/>
    </row>
    <row r="167" customHeight="1" spans="4:5">
      <c r="D167" s="54"/>
      <c r="E167" s="54"/>
    </row>
    <row r="168" customHeight="1" spans="4:5">
      <c r="D168" s="54"/>
      <c r="E168" s="54"/>
    </row>
    <row r="169" customHeight="1" spans="4:5">
      <c r="D169" s="54"/>
      <c r="E169" s="54"/>
    </row>
    <row r="170" customHeight="1" spans="4:5">
      <c r="D170" s="54"/>
      <c r="E170" s="54"/>
    </row>
    <row r="171" customHeight="1" spans="4:5">
      <c r="D171" s="54"/>
      <c r="E171" s="54"/>
    </row>
    <row r="172" customHeight="1" spans="4:5">
      <c r="D172" s="54"/>
      <c r="E172" s="54"/>
    </row>
    <row r="173" customHeight="1" spans="4:5">
      <c r="D173" s="54"/>
      <c r="E173" s="54"/>
    </row>
    <row r="174" customHeight="1" spans="4:5">
      <c r="D174" s="54"/>
      <c r="E174" s="54"/>
    </row>
    <row r="175" customHeight="1" spans="4:5">
      <c r="D175" s="54"/>
      <c r="E175" s="54"/>
    </row>
    <row r="176" customHeight="1" spans="4:5">
      <c r="D176" s="54"/>
      <c r="E176" s="54"/>
    </row>
    <row r="177" customHeight="1" spans="4:5">
      <c r="D177" s="54"/>
      <c r="E177" s="54"/>
    </row>
    <row r="178" customHeight="1" spans="4:5">
      <c r="D178" s="54"/>
      <c r="E178" s="54"/>
    </row>
    <row r="179" customHeight="1" spans="4:5">
      <c r="D179" s="54"/>
      <c r="E179" s="54"/>
    </row>
    <row r="180" customHeight="1" spans="4:5">
      <c r="D180" s="54"/>
      <c r="E180" s="54"/>
    </row>
    <row r="181" customHeight="1" spans="4:5">
      <c r="D181" s="54"/>
      <c r="E181" s="54"/>
    </row>
    <row r="182" customHeight="1" spans="4:5">
      <c r="D182" s="54"/>
      <c r="E182" s="54"/>
    </row>
    <row r="183" customHeight="1" spans="4:5">
      <c r="D183" s="54"/>
      <c r="E183" s="54"/>
    </row>
    <row r="184" customHeight="1" spans="4:5">
      <c r="D184" s="54"/>
      <c r="E184" s="54"/>
    </row>
    <row r="185" customHeight="1" spans="4:5">
      <c r="D185" s="54"/>
      <c r="E185" s="54"/>
    </row>
    <row r="186" customHeight="1" spans="4:5">
      <c r="D186" s="54"/>
      <c r="E186" s="54"/>
    </row>
    <row r="187" customHeight="1" spans="4:5">
      <c r="D187" s="54"/>
      <c r="E187" s="54"/>
    </row>
    <row r="188" customHeight="1" spans="4:5">
      <c r="D188" s="54"/>
      <c r="E188" s="54"/>
    </row>
    <row r="189" customHeight="1" spans="4:5">
      <c r="D189" s="54"/>
      <c r="E189" s="54"/>
    </row>
    <row r="190" customHeight="1" spans="4:5">
      <c r="D190" s="54"/>
      <c r="E190" s="54"/>
    </row>
    <row r="191" customHeight="1" spans="4:5">
      <c r="D191" s="54"/>
      <c r="E191" s="54"/>
    </row>
    <row r="192" customHeight="1" spans="4:5">
      <c r="D192" s="54"/>
      <c r="E192" s="54"/>
    </row>
    <row r="193" customHeight="1" spans="4:5">
      <c r="D193" s="54"/>
      <c r="E193" s="54"/>
    </row>
    <row r="194" customHeight="1" spans="4:5">
      <c r="D194" s="54"/>
      <c r="E194" s="54"/>
    </row>
    <row r="195" customHeight="1" spans="4:5">
      <c r="D195" s="54"/>
      <c r="E195" s="54"/>
    </row>
    <row r="196" customHeight="1" spans="4:5">
      <c r="D196" s="54"/>
      <c r="E196" s="54"/>
    </row>
    <row r="197" customHeight="1" spans="4:5">
      <c r="D197" s="54"/>
      <c r="E197" s="54"/>
    </row>
    <row r="198" customHeight="1" spans="4:5">
      <c r="D198" s="54"/>
      <c r="E198" s="54"/>
    </row>
    <row r="199" customHeight="1" spans="4:5">
      <c r="D199" s="54"/>
      <c r="E199" s="54"/>
    </row>
    <row r="200" customHeight="1" spans="4:5">
      <c r="D200" s="54"/>
      <c r="E200" s="54"/>
    </row>
    <row r="201" customHeight="1" spans="4:5">
      <c r="D201" s="54"/>
      <c r="E201" s="54"/>
    </row>
    <row r="202" customHeight="1" spans="4:5">
      <c r="D202" s="54"/>
      <c r="E202" s="54"/>
    </row>
    <row r="203" customHeight="1" spans="4:5">
      <c r="D203" s="54"/>
      <c r="E203" s="54"/>
    </row>
    <row r="204" customHeight="1" spans="4:5">
      <c r="D204" s="54"/>
      <c r="E204" s="54"/>
    </row>
    <row r="205" customHeight="1" spans="4:5">
      <c r="D205" s="54"/>
      <c r="E205" s="54"/>
    </row>
    <row r="206" customHeight="1" spans="4:5">
      <c r="D206" s="54"/>
      <c r="E206" s="54"/>
    </row>
    <row r="207" customHeight="1" spans="4:5">
      <c r="D207" s="54"/>
      <c r="E207" s="54"/>
    </row>
    <row r="208" customHeight="1" spans="4:5">
      <c r="D208" s="54"/>
      <c r="E208" s="54"/>
    </row>
    <row r="209" customHeight="1" spans="4:5">
      <c r="D209" s="54"/>
      <c r="E209" s="54"/>
    </row>
    <row r="210" customHeight="1" spans="4:5">
      <c r="D210" s="54"/>
      <c r="E210" s="54"/>
    </row>
    <row r="211" customHeight="1" spans="4:5">
      <c r="D211" s="54"/>
      <c r="E211" s="54"/>
    </row>
    <row r="212" customHeight="1" spans="4:5">
      <c r="D212" s="54"/>
      <c r="E212" s="54"/>
    </row>
    <row r="213" customHeight="1" spans="4:5">
      <c r="D213" s="54"/>
      <c r="E213" s="54"/>
    </row>
    <row r="214" customHeight="1" spans="4:5">
      <c r="D214" s="54"/>
      <c r="E214" s="54"/>
    </row>
    <row r="215" customHeight="1" spans="4:5">
      <c r="D215" s="54"/>
      <c r="E215" s="54"/>
    </row>
    <row r="216" customHeight="1" spans="4:5">
      <c r="D216" s="54"/>
      <c r="E216" s="54"/>
    </row>
    <row r="217" customHeight="1" spans="4:5">
      <c r="D217" s="54"/>
      <c r="E217" s="54"/>
    </row>
    <row r="218" customHeight="1" spans="4:5">
      <c r="D218" s="54"/>
      <c r="E218" s="54"/>
    </row>
    <row r="219" customHeight="1" spans="4:5">
      <c r="D219" s="54"/>
      <c r="E219" s="54"/>
    </row>
    <row r="220" customHeight="1" spans="4:5">
      <c r="D220" s="54"/>
      <c r="E220" s="54"/>
    </row>
    <row r="221" customHeight="1" spans="4:5">
      <c r="D221" s="54"/>
      <c r="E221" s="54"/>
    </row>
    <row r="222" customHeight="1" spans="4:5">
      <c r="D222" s="54"/>
      <c r="E222" s="54"/>
    </row>
    <row r="223" customHeight="1" spans="4:5">
      <c r="D223" s="54"/>
      <c r="E223" s="54"/>
    </row>
    <row r="224" customHeight="1" spans="4:5">
      <c r="D224" s="54"/>
      <c r="E224" s="54"/>
    </row>
    <row r="225" customHeight="1" spans="4:5">
      <c r="D225" s="54"/>
      <c r="E225" s="54"/>
    </row>
    <row r="226" customHeight="1" spans="4:5">
      <c r="D226" s="54"/>
      <c r="E226" s="54"/>
    </row>
    <row r="227" customHeight="1" spans="4:5">
      <c r="D227" s="54"/>
      <c r="E227" s="54"/>
    </row>
    <row r="228" customHeight="1" spans="4:5">
      <c r="D228" s="54"/>
      <c r="E228" s="54"/>
    </row>
    <row r="229" customHeight="1" spans="4:5">
      <c r="D229" s="54"/>
      <c r="E229" s="54"/>
    </row>
    <row r="230" customHeight="1" spans="4:5">
      <c r="D230" s="54"/>
      <c r="E230" s="54"/>
    </row>
    <row r="231" customHeight="1" spans="4:5">
      <c r="D231" s="54"/>
      <c r="E231" s="54"/>
    </row>
    <row r="232" customHeight="1" spans="4:5">
      <c r="D232" s="54"/>
      <c r="E232" s="54"/>
    </row>
    <row r="233" customHeight="1" spans="4:5">
      <c r="D233" s="54"/>
      <c r="E233" s="54"/>
    </row>
    <row r="234" customHeight="1" spans="4:5">
      <c r="D234" s="54"/>
      <c r="E234" s="54"/>
    </row>
    <row r="235" customHeight="1" spans="4:5">
      <c r="D235" s="54"/>
      <c r="E235" s="54"/>
    </row>
    <row r="236" customHeight="1" spans="4:5">
      <c r="D236" s="54"/>
      <c r="E236" s="54"/>
    </row>
    <row r="237" customHeight="1" spans="4:5">
      <c r="D237" s="54"/>
      <c r="E237" s="54"/>
    </row>
    <row r="238" customHeight="1" spans="4:5">
      <c r="D238" s="54"/>
      <c r="E238" s="54"/>
    </row>
    <row r="239" customHeight="1" spans="4:5">
      <c r="D239" s="54"/>
      <c r="E239" s="54"/>
    </row>
    <row r="240" customHeight="1" spans="4:5">
      <c r="D240" s="54"/>
      <c r="E240" s="54"/>
    </row>
    <row r="241" customHeight="1" spans="4:5">
      <c r="D241" s="54"/>
      <c r="E241" s="54"/>
    </row>
    <row r="242" customHeight="1" spans="4:5">
      <c r="D242" s="54"/>
      <c r="E242" s="54"/>
    </row>
    <row r="243" customHeight="1" spans="4:5">
      <c r="D243" s="54"/>
      <c r="E243" s="54"/>
    </row>
    <row r="244" customHeight="1" spans="4:5">
      <c r="D244" s="54"/>
      <c r="E244" s="54"/>
    </row>
    <row r="245" customHeight="1" spans="4:5">
      <c r="D245" s="54"/>
      <c r="E245" s="54"/>
    </row>
    <row r="246" customHeight="1" spans="4:5">
      <c r="D246" s="54"/>
      <c r="E246" s="54"/>
    </row>
    <row r="247" customHeight="1" spans="4:5">
      <c r="D247" s="54"/>
      <c r="E247" s="54"/>
    </row>
    <row r="248" customHeight="1" spans="4:5">
      <c r="D248" s="54"/>
      <c r="E248" s="54"/>
    </row>
    <row r="249" customHeight="1" spans="4:5">
      <c r="D249" s="54"/>
      <c r="E249" s="54"/>
    </row>
    <row r="250" customHeight="1" spans="4:5">
      <c r="D250" s="54"/>
      <c r="E250" s="54"/>
    </row>
    <row r="251" customHeight="1" spans="4:5">
      <c r="D251" s="54"/>
      <c r="E251" s="54"/>
    </row>
    <row r="252" customHeight="1" spans="4:5">
      <c r="D252" s="54"/>
      <c r="E252" s="54"/>
    </row>
    <row r="253" customHeight="1" spans="4:5">
      <c r="D253" s="54"/>
      <c r="E253" s="54"/>
    </row>
    <row r="254" customHeight="1" spans="4:5">
      <c r="D254" s="54"/>
      <c r="E254" s="54"/>
    </row>
    <row r="255" customHeight="1" spans="4:5">
      <c r="D255" s="54"/>
      <c r="E255" s="54"/>
    </row>
    <row r="256" customHeight="1" spans="4:5">
      <c r="D256" s="54"/>
      <c r="E256" s="54"/>
    </row>
    <row r="257" customHeight="1" spans="4:5">
      <c r="D257" s="54"/>
      <c r="E257" s="54"/>
    </row>
    <row r="258" customHeight="1" spans="4:5">
      <c r="D258" s="54"/>
      <c r="E258" s="54"/>
    </row>
    <row r="259" customHeight="1" spans="4:5">
      <c r="D259" s="54"/>
      <c r="E259" s="54"/>
    </row>
    <row r="260" customHeight="1" spans="4:5">
      <c r="D260" s="54"/>
      <c r="E260" s="54"/>
    </row>
    <row r="261" customHeight="1" spans="4:5">
      <c r="D261" s="54"/>
      <c r="E261" s="54"/>
    </row>
    <row r="262" customHeight="1" spans="4:5">
      <c r="D262" s="54"/>
      <c r="E262" s="54"/>
    </row>
    <row r="263" customHeight="1" spans="4:5">
      <c r="D263" s="54"/>
      <c r="E263" s="54"/>
    </row>
    <row r="264" customHeight="1" spans="4:5">
      <c r="D264" s="54"/>
      <c r="E264" s="54"/>
    </row>
    <row r="265" customHeight="1" spans="4:5">
      <c r="D265" s="54"/>
      <c r="E265" s="54"/>
    </row>
    <row r="266" customHeight="1" spans="4:5">
      <c r="D266" s="54"/>
      <c r="E266" s="54"/>
    </row>
    <row r="267" customHeight="1" spans="4:5">
      <c r="D267" s="54"/>
      <c r="E267" s="54"/>
    </row>
    <row r="268" customHeight="1" spans="4:5">
      <c r="D268" s="54"/>
      <c r="E268" s="54"/>
    </row>
    <row r="269" customHeight="1" spans="4:5">
      <c r="D269" s="54"/>
      <c r="E269" s="54"/>
    </row>
    <row r="270" customHeight="1" spans="4:5">
      <c r="D270" s="54"/>
      <c r="E270" s="54"/>
    </row>
    <row r="271" customHeight="1" spans="4:5">
      <c r="D271" s="54"/>
      <c r="E271" s="54"/>
    </row>
    <row r="272" customHeight="1" spans="4:5">
      <c r="D272" s="54"/>
      <c r="E272" s="54"/>
    </row>
    <row r="273" customHeight="1" spans="4:5">
      <c r="D273" s="54"/>
      <c r="E273" s="54"/>
    </row>
    <row r="274" customHeight="1" spans="4:5">
      <c r="D274" s="54"/>
      <c r="E274" s="54"/>
    </row>
    <row r="275" customHeight="1" spans="4:5">
      <c r="D275" s="54"/>
      <c r="E275" s="54"/>
    </row>
    <row r="276" customHeight="1" spans="4:5">
      <c r="D276" s="54"/>
      <c r="E276" s="54"/>
    </row>
    <row r="277" customHeight="1" spans="4:5">
      <c r="D277" s="54"/>
      <c r="E277" s="54"/>
    </row>
    <row r="278" customHeight="1" spans="4:5">
      <c r="D278" s="54"/>
      <c r="E278" s="54"/>
    </row>
    <row r="279" customHeight="1" spans="4:5">
      <c r="D279" s="54"/>
      <c r="E279" s="54"/>
    </row>
    <row r="280" customHeight="1" spans="4:5">
      <c r="D280" s="54"/>
      <c r="E280" s="54"/>
    </row>
    <row r="281" customHeight="1" spans="4:5">
      <c r="D281" s="54"/>
      <c r="E281" s="54"/>
    </row>
    <row r="282" customHeight="1" spans="4:5">
      <c r="D282" s="54"/>
      <c r="E282" s="54"/>
    </row>
    <row r="283" customHeight="1" spans="4:5">
      <c r="D283" s="54"/>
      <c r="E283" s="54"/>
    </row>
    <row r="284" customHeight="1" spans="4:5">
      <c r="D284" s="54"/>
      <c r="E284" s="54"/>
    </row>
    <row r="285" customHeight="1" spans="4:5">
      <c r="D285" s="54"/>
      <c r="E285" s="54"/>
    </row>
    <row r="286" customHeight="1" spans="4:5">
      <c r="D286" s="54"/>
      <c r="E286" s="54"/>
    </row>
    <row r="287" customHeight="1" spans="4:5">
      <c r="D287" s="54"/>
      <c r="E287" s="54"/>
    </row>
    <row r="288" customHeight="1" spans="4:5">
      <c r="D288" s="54"/>
      <c r="E288" s="54"/>
    </row>
    <row r="289" customHeight="1" spans="4:5">
      <c r="D289" s="54"/>
      <c r="E289" s="54"/>
    </row>
    <row r="290" customHeight="1" spans="4:5">
      <c r="D290" s="54"/>
      <c r="E290" s="54"/>
    </row>
    <row r="291" customHeight="1" spans="4:5">
      <c r="D291" s="54"/>
      <c r="E291" s="54"/>
    </row>
    <row r="292" customHeight="1" spans="4:5">
      <c r="D292" s="54"/>
      <c r="E292" s="54"/>
    </row>
    <row r="293" customHeight="1" spans="4:5">
      <c r="D293" s="54"/>
      <c r="E293" s="54"/>
    </row>
    <row r="294" customHeight="1" spans="4:5">
      <c r="D294" s="54"/>
      <c r="E294" s="54"/>
    </row>
    <row r="295" customHeight="1" spans="4:5">
      <c r="D295" s="54"/>
      <c r="E295" s="54"/>
    </row>
    <row r="296" customHeight="1" spans="4:5">
      <c r="D296" s="54"/>
      <c r="E296" s="54"/>
    </row>
    <row r="297" customHeight="1" spans="4:5">
      <c r="D297" s="54"/>
      <c r="E297" s="54"/>
    </row>
    <row r="298" customHeight="1" spans="4:5">
      <c r="D298" s="54"/>
      <c r="E298" s="54"/>
    </row>
    <row r="299" customHeight="1" spans="4:5">
      <c r="D299" s="54"/>
      <c r="E299" s="54"/>
    </row>
    <row r="300" customHeight="1" spans="4:5">
      <c r="D300" s="54"/>
      <c r="E300" s="54"/>
    </row>
    <row r="301" customHeight="1" spans="4:5">
      <c r="D301" s="54"/>
      <c r="E301" s="54"/>
    </row>
    <row r="302" customHeight="1" spans="4:5">
      <c r="D302" s="54"/>
      <c r="E302" s="54"/>
    </row>
    <row r="303" customHeight="1" spans="4:5">
      <c r="D303" s="54"/>
      <c r="E303" s="54"/>
    </row>
    <row r="304" customHeight="1" spans="4:5">
      <c r="D304" s="54"/>
      <c r="E304" s="54"/>
    </row>
    <row r="305" customHeight="1" spans="4:5">
      <c r="D305" s="54"/>
      <c r="E305" s="54"/>
    </row>
    <row r="306" customHeight="1" spans="4:5">
      <c r="D306" s="54"/>
      <c r="E306" s="54"/>
    </row>
    <row r="307" customHeight="1" spans="4:5">
      <c r="D307" s="54"/>
      <c r="E307" s="54"/>
    </row>
    <row r="308" customHeight="1" spans="4:5">
      <c r="D308" s="54"/>
      <c r="E308" s="54"/>
    </row>
    <row r="309" customHeight="1" spans="4:5">
      <c r="D309" s="54"/>
      <c r="E309" s="54"/>
    </row>
    <row r="310" customHeight="1" spans="4:5">
      <c r="D310" s="54"/>
      <c r="E310" s="54"/>
    </row>
    <row r="311" customHeight="1" spans="4:5">
      <c r="D311" s="54"/>
      <c r="E311" s="54"/>
    </row>
    <row r="312" customHeight="1" spans="4:5">
      <c r="D312" s="54"/>
      <c r="E312" s="54"/>
    </row>
    <row r="313" customHeight="1" spans="4:5">
      <c r="D313" s="54"/>
      <c r="E313" s="54"/>
    </row>
    <row r="314" customHeight="1" spans="4:5">
      <c r="D314" s="54"/>
      <c r="E314" s="54"/>
    </row>
    <row r="315" customHeight="1" spans="4:5">
      <c r="D315" s="54"/>
      <c r="E315" s="54"/>
    </row>
    <row r="316" customHeight="1" spans="4:5">
      <c r="D316" s="54"/>
      <c r="E316" s="54"/>
    </row>
    <row r="317" customHeight="1" spans="4:5">
      <c r="D317" s="54"/>
      <c r="E317" s="54"/>
    </row>
    <row r="318" customHeight="1" spans="4:5">
      <c r="D318" s="54"/>
      <c r="E318" s="54"/>
    </row>
    <row r="319" customHeight="1" spans="4:5">
      <c r="D319" s="54"/>
      <c r="E319" s="54"/>
    </row>
    <row r="320" customHeight="1" spans="4:5">
      <c r="D320" s="54"/>
      <c r="E320" s="54"/>
    </row>
    <row r="321" customHeight="1" spans="4:5">
      <c r="D321" s="54"/>
      <c r="E321" s="54"/>
    </row>
    <row r="322" customHeight="1" spans="4:5">
      <c r="D322" s="54"/>
      <c r="E322" s="54"/>
    </row>
    <row r="323" customHeight="1" spans="4:5">
      <c r="D323" s="54"/>
      <c r="E323" s="54"/>
    </row>
    <row r="324" customHeight="1" spans="4:5">
      <c r="D324" s="54"/>
      <c r="E324" s="54"/>
    </row>
    <row r="325" customHeight="1" spans="4:5">
      <c r="D325" s="54"/>
      <c r="E325" s="54"/>
    </row>
    <row r="326" customHeight="1" spans="4:5">
      <c r="D326" s="54"/>
      <c r="E326" s="54"/>
    </row>
    <row r="327" customHeight="1" spans="4:5">
      <c r="D327" s="54"/>
      <c r="E327" s="54"/>
    </row>
    <row r="328" customHeight="1" spans="4:5">
      <c r="D328" s="54"/>
      <c r="E328" s="54"/>
    </row>
    <row r="329" customHeight="1" spans="4:5">
      <c r="D329" s="54"/>
      <c r="E329" s="54"/>
    </row>
    <row r="330" customHeight="1" spans="4:5">
      <c r="D330" s="54"/>
      <c r="E330" s="54"/>
    </row>
    <row r="331" customHeight="1" spans="4:5">
      <c r="D331" s="54"/>
      <c r="E331" s="54"/>
    </row>
    <row r="332" customHeight="1" spans="4:5">
      <c r="D332" s="54"/>
      <c r="E332" s="54"/>
    </row>
    <row r="333" customHeight="1" spans="4:5">
      <c r="D333" s="54"/>
      <c r="E333" s="54"/>
    </row>
    <row r="334" customHeight="1" spans="4:5">
      <c r="D334" s="54"/>
      <c r="E334" s="54"/>
    </row>
    <row r="335" customHeight="1" spans="4:5">
      <c r="D335" s="54"/>
      <c r="E335" s="54"/>
    </row>
    <row r="336" customHeight="1" spans="4:5">
      <c r="D336" s="54"/>
      <c r="E336" s="54"/>
    </row>
    <row r="337" customHeight="1" spans="4:5">
      <c r="D337" s="54"/>
      <c r="E337" s="54"/>
    </row>
    <row r="338" customHeight="1" spans="4:5">
      <c r="D338" s="54"/>
      <c r="E338" s="54"/>
    </row>
    <row r="339" customHeight="1" spans="4:5">
      <c r="D339" s="54"/>
      <c r="E339" s="54"/>
    </row>
    <row r="340" customHeight="1" spans="4:5">
      <c r="D340" s="54"/>
      <c r="E340" s="54"/>
    </row>
    <row r="341" customHeight="1" spans="4:5">
      <c r="D341" s="54"/>
      <c r="E341" s="54"/>
    </row>
    <row r="342" customHeight="1" spans="4:5">
      <c r="D342" s="54"/>
      <c r="E342" s="54"/>
    </row>
    <row r="343" customHeight="1" spans="4:5">
      <c r="D343" s="54"/>
      <c r="E343" s="54"/>
    </row>
    <row r="344" customHeight="1" spans="4:5">
      <c r="D344" s="54"/>
      <c r="E344" s="54"/>
    </row>
    <row r="345" customHeight="1" spans="4:5">
      <c r="D345" s="54"/>
      <c r="E345" s="54"/>
    </row>
    <row r="346" customHeight="1" spans="4:5">
      <c r="D346" s="54"/>
      <c r="E346" s="54"/>
    </row>
    <row r="347" customHeight="1" spans="4:5">
      <c r="D347" s="54"/>
      <c r="E347" s="54"/>
    </row>
    <row r="348" customHeight="1" spans="4:5">
      <c r="D348" s="54"/>
      <c r="E348" s="54"/>
    </row>
    <row r="349" customHeight="1" spans="4:5">
      <c r="D349" s="54"/>
      <c r="E349" s="54"/>
    </row>
    <row r="350" customHeight="1" spans="4:5">
      <c r="D350" s="54"/>
      <c r="E350" s="54"/>
    </row>
    <row r="351" customHeight="1" spans="4:5">
      <c r="D351" s="54"/>
      <c r="E351" s="54"/>
    </row>
    <row r="352" customHeight="1" spans="4:5">
      <c r="D352" s="54"/>
      <c r="E352" s="54"/>
    </row>
    <row r="353" customHeight="1" spans="4:5">
      <c r="D353" s="54"/>
      <c r="E353" s="54"/>
    </row>
    <row r="354" customHeight="1" spans="4:5">
      <c r="D354" s="54"/>
      <c r="E354" s="54"/>
    </row>
    <row r="355" customHeight="1" spans="4:5">
      <c r="D355" s="54"/>
      <c r="E355" s="54"/>
    </row>
    <row r="356" customHeight="1" spans="4:5">
      <c r="D356" s="54"/>
      <c r="E356" s="54"/>
    </row>
    <row r="357" customHeight="1" spans="4:5">
      <c r="D357" s="54"/>
      <c r="E357" s="54"/>
    </row>
    <row r="358" customHeight="1" spans="4:5">
      <c r="D358" s="54"/>
      <c r="E358" s="54"/>
    </row>
    <row r="359" customHeight="1" spans="4:5">
      <c r="D359" s="54"/>
      <c r="E359" s="54"/>
    </row>
    <row r="360" customHeight="1" spans="4:5">
      <c r="D360" s="54"/>
      <c r="E360" s="54"/>
    </row>
    <row r="361" customHeight="1" spans="4:5">
      <c r="D361" s="54"/>
      <c r="E361" s="54"/>
    </row>
    <row r="362" customHeight="1" spans="4:5">
      <c r="D362" s="54"/>
      <c r="E362" s="54"/>
    </row>
    <row r="363" customHeight="1" spans="4:5">
      <c r="D363" s="54"/>
      <c r="E363" s="54"/>
    </row>
    <row r="364" customHeight="1" spans="4:5">
      <c r="D364" s="54"/>
      <c r="E364" s="54"/>
    </row>
    <row r="365" customHeight="1" spans="4:5">
      <c r="D365" s="54"/>
      <c r="E365" s="54"/>
    </row>
    <row r="366" customHeight="1" spans="4:5">
      <c r="D366" s="54"/>
      <c r="E366" s="54"/>
    </row>
    <row r="367" customHeight="1" spans="4:5">
      <c r="D367" s="54"/>
      <c r="E367" s="54"/>
    </row>
    <row r="368" customHeight="1" spans="4:5">
      <c r="D368" s="54"/>
      <c r="E368" s="54"/>
    </row>
    <row r="369" customHeight="1" spans="4:5">
      <c r="D369" s="54"/>
      <c r="E369" s="54"/>
    </row>
    <row r="370" customHeight="1" spans="4:5">
      <c r="D370" s="54"/>
      <c r="E370" s="54"/>
    </row>
    <row r="371" customHeight="1" spans="4:5">
      <c r="D371" s="54"/>
      <c r="E371" s="54"/>
    </row>
    <row r="372" customHeight="1" spans="4:5">
      <c r="D372" s="54"/>
      <c r="E372" s="54"/>
    </row>
    <row r="373" customHeight="1" spans="4:5">
      <c r="D373" s="54"/>
      <c r="E373" s="54"/>
    </row>
    <row r="374" customHeight="1" spans="4:5">
      <c r="D374" s="54"/>
      <c r="E374" s="54"/>
    </row>
    <row r="375" customHeight="1" spans="4:5">
      <c r="D375" s="54"/>
      <c r="E375" s="54"/>
    </row>
    <row r="376" customHeight="1" spans="4:5">
      <c r="D376" s="54"/>
      <c r="E376" s="54"/>
    </row>
    <row r="377" customHeight="1" spans="4:5">
      <c r="D377" s="54"/>
      <c r="E377" s="54"/>
    </row>
    <row r="378" customHeight="1" spans="4:5">
      <c r="D378" s="54"/>
      <c r="E378" s="54"/>
    </row>
    <row r="379" customHeight="1" spans="4:5">
      <c r="D379" s="54"/>
      <c r="E379" s="54"/>
    </row>
    <row r="380" customHeight="1" spans="4:5">
      <c r="D380" s="54"/>
      <c r="E380" s="54"/>
    </row>
    <row r="381" customHeight="1" spans="4:5">
      <c r="D381" s="54"/>
      <c r="E381" s="54"/>
    </row>
    <row r="382" customHeight="1" spans="4:5">
      <c r="D382" s="54"/>
      <c r="E382" s="54"/>
    </row>
    <row r="383" customHeight="1" spans="4:5">
      <c r="D383" s="54"/>
      <c r="E383" s="54"/>
    </row>
    <row r="384" customHeight="1" spans="4:5">
      <c r="D384" s="54"/>
      <c r="E384" s="54"/>
    </row>
    <row r="385" customHeight="1" spans="4:5">
      <c r="D385" s="54"/>
      <c r="E385" s="54"/>
    </row>
    <row r="386" customHeight="1" spans="4:5">
      <c r="D386" s="54"/>
      <c r="E386" s="54"/>
    </row>
    <row r="387" customHeight="1" spans="4:5">
      <c r="D387" s="54"/>
      <c r="E387" s="54"/>
    </row>
    <row r="388" customHeight="1" spans="4:5">
      <c r="D388" s="54"/>
      <c r="E388" s="54"/>
    </row>
    <row r="389" customHeight="1" spans="4:5">
      <c r="D389" s="54"/>
      <c r="E389" s="54"/>
    </row>
    <row r="390" customHeight="1" spans="4:5">
      <c r="D390" s="54"/>
      <c r="E390" s="54"/>
    </row>
    <row r="391" customHeight="1" spans="4:5">
      <c r="D391" s="54"/>
      <c r="E391" s="54"/>
    </row>
    <row r="392" customHeight="1" spans="4:5">
      <c r="D392" s="54"/>
      <c r="E392" s="54"/>
    </row>
    <row r="393" customHeight="1" spans="4:5">
      <c r="D393" s="54"/>
      <c r="E393" s="54"/>
    </row>
    <row r="394" customHeight="1" spans="4:5">
      <c r="D394" s="54"/>
      <c r="E394" s="54"/>
    </row>
    <row r="395" customHeight="1" spans="4:5">
      <c r="D395" s="54"/>
      <c r="E395" s="54"/>
    </row>
    <row r="396" customHeight="1" spans="4:5">
      <c r="D396" s="54"/>
      <c r="E396" s="54"/>
    </row>
    <row r="397" customHeight="1" spans="4:5">
      <c r="D397" s="54"/>
      <c r="E397" s="54"/>
    </row>
    <row r="398" customHeight="1" spans="4:5">
      <c r="D398" s="54"/>
      <c r="E398" s="54"/>
    </row>
    <row r="399" customHeight="1" spans="4:5">
      <c r="D399" s="54"/>
      <c r="E399" s="54"/>
    </row>
    <row r="400" customHeight="1" spans="4:5">
      <c r="D400" s="54"/>
      <c r="E400" s="54"/>
    </row>
    <row r="401" customHeight="1" spans="4:5">
      <c r="D401" s="54"/>
      <c r="E401" s="54"/>
    </row>
    <row r="402" customHeight="1" spans="4:5">
      <c r="D402" s="54"/>
      <c r="E402" s="54"/>
    </row>
    <row r="403" customHeight="1" spans="4:5">
      <c r="D403" s="54"/>
      <c r="E403" s="54"/>
    </row>
    <row r="404" customHeight="1" spans="4:5">
      <c r="D404" s="54"/>
      <c r="E404" s="54"/>
    </row>
    <row r="405" customHeight="1" spans="4:5">
      <c r="D405" s="54"/>
      <c r="E405" s="54"/>
    </row>
    <row r="406" customHeight="1" spans="4:5">
      <c r="D406" s="54"/>
      <c r="E406" s="54"/>
    </row>
    <row r="407" customHeight="1" spans="4:5">
      <c r="D407" s="54"/>
      <c r="E407" s="54"/>
    </row>
    <row r="408" customHeight="1" spans="4:5">
      <c r="D408" s="54"/>
      <c r="E408" s="54"/>
    </row>
    <row r="409" customHeight="1" spans="4:5">
      <c r="D409" s="54"/>
      <c r="E409" s="54"/>
    </row>
    <row r="410" customHeight="1" spans="4:5">
      <c r="D410" s="54"/>
      <c r="E410" s="54"/>
    </row>
    <row r="411" customHeight="1" spans="4:5">
      <c r="D411" s="54"/>
      <c r="E411" s="54"/>
    </row>
    <row r="412" customHeight="1" spans="4:5">
      <c r="D412" s="54"/>
      <c r="E412" s="54"/>
    </row>
    <row r="413" customHeight="1" spans="4:5">
      <c r="D413" s="54"/>
      <c r="E413" s="54"/>
    </row>
    <row r="414" customHeight="1" spans="4:5">
      <c r="D414" s="54"/>
      <c r="E414" s="54"/>
    </row>
    <row r="415" customHeight="1" spans="4:5">
      <c r="D415" s="54"/>
      <c r="E415" s="54"/>
    </row>
    <row r="416" customHeight="1" spans="4:5">
      <c r="D416" s="54"/>
      <c r="E416" s="54"/>
    </row>
    <row r="417" customHeight="1" spans="4:5">
      <c r="D417" s="54"/>
      <c r="E417" s="54"/>
    </row>
    <row r="418" customHeight="1" spans="4:5">
      <c r="D418" s="54"/>
      <c r="E418" s="54"/>
    </row>
    <row r="419" customHeight="1" spans="4:5">
      <c r="D419" s="54"/>
      <c r="E419" s="54"/>
    </row>
    <row r="420" customHeight="1" spans="4:5">
      <c r="D420" s="54"/>
      <c r="E420" s="54"/>
    </row>
    <row r="421" customHeight="1" spans="4:5">
      <c r="D421" s="54"/>
      <c r="E421" s="54"/>
    </row>
    <row r="422" customHeight="1" spans="4:5">
      <c r="D422" s="54"/>
      <c r="E422" s="54"/>
    </row>
    <row r="423" customHeight="1" spans="4:5">
      <c r="D423" s="54"/>
      <c r="E423" s="54"/>
    </row>
    <row r="424" customHeight="1" spans="4:5">
      <c r="D424" s="54"/>
      <c r="E424" s="54"/>
    </row>
    <row r="425" customHeight="1" spans="4:5">
      <c r="D425" s="54"/>
      <c r="E425" s="54"/>
    </row>
    <row r="426" customHeight="1" spans="4:5">
      <c r="D426" s="54"/>
      <c r="E426" s="54"/>
    </row>
    <row r="427" customHeight="1" spans="4:5">
      <c r="D427" s="54"/>
      <c r="E427" s="54"/>
    </row>
    <row r="428" customHeight="1" spans="4:5">
      <c r="D428" s="54"/>
      <c r="E428" s="54"/>
    </row>
    <row r="429" customHeight="1" spans="4:5">
      <c r="D429" s="54"/>
      <c r="E429" s="54"/>
    </row>
    <row r="430" customHeight="1" spans="4:5">
      <c r="D430" s="54"/>
      <c r="E430" s="54"/>
    </row>
    <row r="431" customHeight="1" spans="4:5">
      <c r="D431" s="54"/>
      <c r="E431" s="54"/>
    </row>
    <row r="432" customHeight="1" spans="4:5">
      <c r="D432" s="54"/>
      <c r="E432" s="54"/>
    </row>
    <row r="433" customHeight="1" spans="4:5">
      <c r="D433" s="54"/>
      <c r="E433" s="54"/>
    </row>
    <row r="434" customHeight="1" spans="4:5">
      <c r="D434" s="54"/>
      <c r="E434" s="54"/>
    </row>
    <row r="435" customHeight="1" spans="4:5">
      <c r="D435" s="54"/>
      <c r="E435" s="54"/>
    </row>
    <row r="436" customHeight="1" spans="4:5">
      <c r="D436" s="54"/>
      <c r="E436" s="54"/>
    </row>
    <row r="437" customHeight="1" spans="4:5">
      <c r="D437" s="54"/>
      <c r="E437" s="54"/>
    </row>
    <row r="438" customHeight="1" spans="4:5">
      <c r="D438" s="54"/>
      <c r="E438" s="54"/>
    </row>
    <row r="439" customHeight="1" spans="4:5">
      <c r="D439" s="54"/>
      <c r="E439" s="54"/>
    </row>
    <row r="440" customHeight="1" spans="4:5">
      <c r="D440" s="54"/>
      <c r="E440" s="54"/>
    </row>
    <row r="441" customHeight="1" spans="4:5">
      <c r="D441" s="54"/>
      <c r="E441" s="54"/>
    </row>
    <row r="442" customHeight="1" spans="4:5">
      <c r="D442" s="54"/>
      <c r="E442" s="54"/>
    </row>
    <row r="443" customHeight="1" spans="4:5">
      <c r="D443" s="54"/>
      <c r="E443" s="54"/>
    </row>
    <row r="444" customHeight="1" spans="4:5">
      <c r="D444" s="54"/>
      <c r="E444" s="54"/>
    </row>
    <row r="445" customHeight="1" spans="4:5">
      <c r="D445" s="54"/>
      <c r="E445" s="54"/>
    </row>
    <row r="446" customHeight="1" spans="4:5">
      <c r="D446" s="54"/>
      <c r="E446" s="54"/>
    </row>
    <row r="447" customHeight="1" spans="4:5">
      <c r="D447" s="54"/>
      <c r="E447" s="54"/>
    </row>
    <row r="448" customHeight="1" spans="4:5">
      <c r="D448" s="54"/>
      <c r="E448" s="54"/>
    </row>
    <row r="449" customHeight="1" spans="4:5">
      <c r="D449" s="54"/>
      <c r="E449" s="54"/>
    </row>
    <row r="450" customHeight="1" spans="4:5">
      <c r="D450" s="54"/>
      <c r="E450" s="54"/>
    </row>
    <row r="451" customHeight="1" spans="4:5">
      <c r="D451" s="54"/>
      <c r="E451" s="54"/>
    </row>
    <row r="452" customHeight="1" spans="4:5">
      <c r="D452" s="54"/>
      <c r="E452" s="54"/>
    </row>
    <row r="453" customHeight="1" spans="4:5">
      <c r="D453" s="54"/>
      <c r="E453" s="54"/>
    </row>
    <row r="454" customHeight="1" spans="4:5">
      <c r="D454" s="54"/>
      <c r="E454" s="54"/>
    </row>
    <row r="455" customHeight="1" spans="4:5">
      <c r="D455" s="54"/>
      <c r="E455" s="54"/>
    </row>
    <row r="456" customHeight="1" spans="4:5">
      <c r="D456" s="54"/>
      <c r="E456" s="54"/>
    </row>
    <row r="457" customHeight="1" spans="4:5">
      <c r="D457" s="54"/>
      <c r="E457" s="54"/>
    </row>
    <row r="458" customHeight="1" spans="4:5">
      <c r="D458" s="54"/>
      <c r="E458" s="54"/>
    </row>
    <row r="459" customHeight="1" spans="4:5">
      <c r="D459" s="54"/>
      <c r="E459" s="54"/>
    </row>
    <row r="460" customHeight="1" spans="4:5">
      <c r="D460" s="54"/>
      <c r="E460" s="54"/>
    </row>
    <row r="461" customHeight="1" spans="4:5">
      <c r="D461" s="54"/>
      <c r="E461" s="54"/>
    </row>
    <row r="462" customHeight="1" spans="4:5">
      <c r="D462" s="54"/>
      <c r="E462" s="54"/>
    </row>
    <row r="463" customHeight="1" spans="4:5">
      <c r="D463" s="54"/>
      <c r="E463" s="54"/>
    </row>
    <row r="464" customHeight="1" spans="4:5">
      <c r="D464" s="54"/>
      <c r="E464" s="54"/>
    </row>
    <row r="465" customHeight="1" spans="4:5">
      <c r="D465" s="54"/>
      <c r="E465" s="54"/>
    </row>
    <row r="466" customHeight="1" spans="4:5">
      <c r="D466" s="54"/>
      <c r="E466" s="54"/>
    </row>
    <row r="467" customHeight="1" spans="4:5">
      <c r="D467" s="54"/>
      <c r="E467" s="54"/>
    </row>
    <row r="468" customHeight="1" spans="4:5">
      <c r="D468" s="54"/>
      <c r="E468" s="54"/>
    </row>
    <row r="469" customHeight="1" spans="4:5">
      <c r="D469" s="54"/>
      <c r="E469" s="54"/>
    </row>
    <row r="470" customHeight="1" spans="4:5">
      <c r="D470" s="54"/>
      <c r="E470" s="54"/>
    </row>
    <row r="471" customHeight="1" spans="4:5">
      <c r="D471" s="54"/>
      <c r="E471" s="54"/>
    </row>
    <row r="472" customHeight="1" spans="4:5">
      <c r="D472" s="54"/>
      <c r="E472" s="54"/>
    </row>
    <row r="473" customHeight="1" spans="4:5">
      <c r="D473" s="54"/>
      <c r="E473" s="54"/>
    </row>
    <row r="474" customHeight="1" spans="4:5">
      <c r="D474" s="54"/>
      <c r="E474" s="54"/>
    </row>
    <row r="475" customHeight="1" spans="4:5">
      <c r="D475" s="54"/>
      <c r="E475" s="54"/>
    </row>
    <row r="476" customHeight="1" spans="4:5">
      <c r="D476" s="54"/>
      <c r="E476" s="54"/>
    </row>
    <row r="477" customHeight="1" spans="4:5">
      <c r="D477" s="54"/>
      <c r="E477" s="54"/>
    </row>
    <row r="478" customHeight="1" spans="4:5">
      <c r="D478" s="54"/>
      <c r="E478" s="54"/>
    </row>
    <row r="479" customHeight="1" spans="4:5">
      <c r="D479" s="54"/>
      <c r="E479" s="54"/>
    </row>
    <row r="480" customHeight="1" spans="4:5">
      <c r="D480" s="54"/>
      <c r="E480" s="54"/>
    </row>
    <row r="481" customHeight="1" spans="4:5">
      <c r="D481" s="54"/>
      <c r="E481" s="54"/>
    </row>
    <row r="482" customHeight="1" spans="4:5">
      <c r="D482" s="54"/>
      <c r="E482" s="54"/>
    </row>
    <row r="483" customHeight="1" spans="4:5">
      <c r="D483" s="54"/>
      <c r="E483" s="54"/>
    </row>
    <row r="484" customHeight="1" spans="4:5">
      <c r="D484" s="54"/>
      <c r="E484" s="54"/>
    </row>
    <row r="485" customHeight="1" spans="4:5">
      <c r="D485" s="54"/>
      <c r="E485" s="54"/>
    </row>
    <row r="486" customHeight="1" spans="4:5">
      <c r="D486" s="54"/>
      <c r="E486" s="54"/>
    </row>
    <row r="487" customHeight="1" spans="4:5">
      <c r="D487" s="54"/>
      <c r="E487" s="54"/>
    </row>
    <row r="488" customHeight="1" spans="4:5">
      <c r="D488" s="54"/>
      <c r="E488" s="54"/>
    </row>
    <row r="489" customHeight="1" spans="4:5">
      <c r="D489" s="54"/>
      <c r="E489" s="54"/>
    </row>
    <row r="490" customHeight="1" spans="4:5">
      <c r="D490" s="54"/>
      <c r="E490" s="54"/>
    </row>
    <row r="491" customHeight="1" spans="4:5">
      <c r="D491" s="54"/>
      <c r="E491" s="54"/>
    </row>
    <row r="492" customHeight="1" spans="4:5">
      <c r="D492" s="54"/>
      <c r="E492" s="54"/>
    </row>
    <row r="493" customHeight="1" spans="4:5">
      <c r="D493" s="54"/>
      <c r="E493" s="54"/>
    </row>
    <row r="494" customHeight="1" spans="4:5">
      <c r="D494" s="54"/>
      <c r="E494" s="54"/>
    </row>
    <row r="495" customHeight="1" spans="4:5">
      <c r="D495" s="54"/>
      <c r="E495" s="54"/>
    </row>
    <row r="496" customHeight="1" spans="4:5">
      <c r="D496" s="54"/>
      <c r="E496" s="54"/>
    </row>
    <row r="497" customHeight="1" spans="4:5">
      <c r="D497" s="54"/>
      <c r="E497" s="54"/>
    </row>
    <row r="498" customHeight="1" spans="4:5">
      <c r="D498" s="54"/>
      <c r="E498" s="54"/>
    </row>
    <row r="499" customHeight="1" spans="4:5">
      <c r="D499" s="54"/>
      <c r="E499" s="54"/>
    </row>
    <row r="500" customHeight="1" spans="4:5">
      <c r="D500" s="54"/>
      <c r="E500" s="54"/>
    </row>
    <row r="501" customHeight="1" spans="4:5">
      <c r="D501" s="54"/>
      <c r="E501" s="54"/>
    </row>
    <row r="502" customHeight="1" spans="4:5">
      <c r="D502" s="54"/>
      <c r="E502" s="54"/>
    </row>
    <row r="503" customHeight="1" spans="4:5">
      <c r="D503" s="54"/>
      <c r="E503" s="54"/>
    </row>
    <row r="504" customHeight="1" spans="4:5">
      <c r="D504" s="54"/>
      <c r="E504" s="54"/>
    </row>
    <row r="505" customHeight="1" spans="4:5">
      <c r="D505" s="54"/>
      <c r="E505" s="54"/>
    </row>
    <row r="506" customHeight="1" spans="4:5">
      <c r="D506" s="54"/>
      <c r="E506" s="54"/>
    </row>
    <row r="507" customHeight="1" spans="4:5">
      <c r="D507" s="54"/>
      <c r="E507" s="54"/>
    </row>
    <row r="508" customHeight="1" spans="4:5">
      <c r="D508" s="54"/>
      <c r="E508" s="54"/>
    </row>
    <row r="509" customHeight="1" spans="4:5">
      <c r="D509" s="54"/>
      <c r="E509" s="54"/>
    </row>
    <row r="510" customHeight="1" spans="4:5">
      <c r="D510" s="54"/>
      <c r="E510" s="54"/>
    </row>
    <row r="511" customHeight="1" spans="4:5">
      <c r="D511" s="54"/>
      <c r="E511" s="54"/>
    </row>
    <row r="512" customHeight="1" spans="4:5">
      <c r="D512" s="54"/>
      <c r="E512" s="54"/>
    </row>
    <row r="513" customHeight="1" spans="4:5">
      <c r="D513" s="54"/>
      <c r="E513" s="54"/>
    </row>
    <row r="514" customHeight="1" spans="4:5">
      <c r="D514" s="54"/>
      <c r="E514" s="54"/>
    </row>
    <row r="515" customHeight="1" spans="4:5">
      <c r="D515" s="54"/>
      <c r="E515" s="54"/>
    </row>
    <row r="516" customHeight="1" spans="4:5">
      <c r="D516" s="54"/>
      <c r="E516" s="54"/>
    </row>
    <row r="517" customHeight="1" spans="4:5">
      <c r="D517" s="54"/>
      <c r="E517" s="54"/>
    </row>
    <row r="518" customHeight="1" spans="4:5">
      <c r="D518" s="54"/>
      <c r="E518" s="54"/>
    </row>
    <row r="519" customHeight="1" spans="4:5">
      <c r="D519" s="54"/>
      <c r="E519" s="54"/>
    </row>
    <row r="520" customHeight="1" spans="4:5">
      <c r="D520" s="54"/>
      <c r="E520" s="54"/>
    </row>
    <row r="521" customHeight="1" spans="4:5">
      <c r="D521" s="54"/>
      <c r="E521" s="54"/>
    </row>
    <row r="522" customHeight="1" spans="4:5">
      <c r="D522" s="54"/>
      <c r="E522" s="54"/>
    </row>
    <row r="523" customHeight="1" spans="4:5">
      <c r="D523" s="54"/>
      <c r="E523" s="54"/>
    </row>
    <row r="524" customHeight="1" spans="4:5">
      <c r="D524" s="54"/>
      <c r="E524" s="54"/>
    </row>
    <row r="525" customHeight="1" spans="4:5">
      <c r="D525" s="54"/>
      <c r="E525" s="54"/>
    </row>
    <row r="526" customHeight="1" spans="4:5">
      <c r="D526" s="54"/>
      <c r="E526" s="54"/>
    </row>
    <row r="527" customHeight="1" spans="4:5">
      <c r="D527" s="54"/>
      <c r="E527" s="54"/>
    </row>
    <row r="528" customHeight="1" spans="4:5">
      <c r="D528" s="54"/>
      <c r="E528" s="54"/>
    </row>
    <row r="529" customHeight="1" spans="4:5">
      <c r="D529" s="54"/>
      <c r="E529" s="54"/>
    </row>
    <row r="530" customHeight="1" spans="4:5">
      <c r="D530" s="54"/>
      <c r="E530" s="54"/>
    </row>
    <row r="531" customHeight="1" spans="4:5">
      <c r="D531" s="54"/>
      <c r="E531" s="54"/>
    </row>
    <row r="532" customHeight="1" spans="4:5">
      <c r="D532" s="54"/>
      <c r="E532" s="54"/>
    </row>
    <row r="533" customHeight="1" spans="4:5">
      <c r="D533" s="54"/>
      <c r="E533" s="54"/>
    </row>
    <row r="534" customHeight="1" spans="4:5">
      <c r="D534" s="54"/>
      <c r="E534" s="54"/>
    </row>
    <row r="535" customHeight="1" spans="4:5">
      <c r="D535" s="54"/>
      <c r="E535" s="54"/>
    </row>
    <row r="536" customHeight="1" spans="4:5">
      <c r="D536" s="54"/>
      <c r="E536" s="54"/>
    </row>
    <row r="537" customHeight="1" spans="4:5">
      <c r="D537" s="54"/>
      <c r="E537" s="54"/>
    </row>
    <row r="538" customHeight="1" spans="4:5">
      <c r="D538" s="54"/>
      <c r="E538" s="54"/>
    </row>
    <row r="539" customHeight="1" spans="4:5">
      <c r="D539" s="54"/>
      <c r="E539" s="54"/>
    </row>
    <row r="540" customHeight="1" spans="4:5">
      <c r="D540" s="54"/>
      <c r="E540" s="54"/>
    </row>
    <row r="541" customHeight="1" spans="4:5">
      <c r="D541" s="54"/>
      <c r="E541" s="54"/>
    </row>
    <row r="542" customHeight="1" spans="4:5">
      <c r="D542" s="54"/>
      <c r="E542" s="54"/>
    </row>
    <row r="543" customHeight="1" spans="4:5">
      <c r="D543" s="54"/>
      <c r="E543" s="54"/>
    </row>
    <row r="544" customHeight="1" spans="4:5">
      <c r="D544" s="54"/>
      <c r="E544" s="54"/>
    </row>
    <row r="545" customHeight="1" spans="4:5">
      <c r="D545" s="54"/>
      <c r="E545" s="54"/>
    </row>
    <row r="546" customHeight="1" spans="4:5">
      <c r="D546" s="54"/>
      <c r="E546" s="54"/>
    </row>
    <row r="547" customHeight="1" spans="4:5">
      <c r="D547" s="54"/>
      <c r="E547" s="54"/>
    </row>
    <row r="548" customHeight="1" spans="4:5">
      <c r="D548" s="54"/>
      <c r="E548" s="54"/>
    </row>
    <row r="549" customHeight="1" spans="4:5">
      <c r="D549" s="54"/>
      <c r="E549" s="54"/>
    </row>
    <row r="550" customHeight="1" spans="4:5">
      <c r="D550" s="54"/>
      <c r="E550" s="54"/>
    </row>
    <row r="551" customHeight="1" spans="4:5">
      <c r="D551" s="54"/>
      <c r="E551" s="54"/>
    </row>
    <row r="552" customHeight="1" spans="4:5">
      <c r="D552" s="54"/>
      <c r="E552" s="54"/>
    </row>
    <row r="553" customHeight="1" spans="4:5">
      <c r="D553" s="54"/>
      <c r="E553" s="54"/>
    </row>
    <row r="554" customHeight="1" spans="4:5">
      <c r="D554" s="54"/>
      <c r="E554" s="54"/>
    </row>
    <row r="555" customHeight="1" spans="4:5">
      <c r="D555" s="54"/>
      <c r="E555" s="54"/>
    </row>
    <row r="556" customHeight="1" spans="4:5">
      <c r="D556" s="54"/>
      <c r="E556" s="54"/>
    </row>
    <row r="557" customHeight="1" spans="4:5">
      <c r="D557" s="54"/>
      <c r="E557" s="54"/>
    </row>
    <row r="558" customHeight="1" spans="4:5">
      <c r="D558" s="54"/>
      <c r="E558" s="54"/>
    </row>
    <row r="559" customHeight="1" spans="4:5">
      <c r="D559" s="54"/>
      <c r="E559" s="54"/>
    </row>
    <row r="560" customHeight="1" spans="4:5">
      <c r="D560" s="54"/>
      <c r="E560" s="54"/>
    </row>
    <row r="561" customHeight="1" spans="4:5">
      <c r="D561" s="54"/>
      <c r="E561" s="54"/>
    </row>
    <row r="562" customHeight="1" spans="4:5">
      <c r="D562" s="54"/>
      <c r="E562" s="54"/>
    </row>
    <row r="563" customHeight="1" spans="4:5">
      <c r="D563" s="54"/>
      <c r="E563" s="54"/>
    </row>
    <row r="564" customHeight="1" spans="4:5">
      <c r="D564" s="54"/>
      <c r="E564" s="54"/>
    </row>
    <row r="565" customHeight="1" spans="4:5">
      <c r="D565" s="54"/>
      <c r="E565" s="54"/>
    </row>
    <row r="566" customHeight="1" spans="4:5">
      <c r="D566" s="54"/>
      <c r="E566" s="54"/>
    </row>
    <row r="567" customHeight="1" spans="4:5">
      <c r="D567" s="54"/>
      <c r="E567" s="54"/>
    </row>
    <row r="568" customHeight="1" spans="4:5">
      <c r="D568" s="54"/>
      <c r="E568" s="54"/>
    </row>
    <row r="569" customHeight="1" spans="4:5">
      <c r="D569" s="54"/>
      <c r="E569" s="54"/>
    </row>
    <row r="570" customHeight="1" spans="4:5">
      <c r="D570" s="54"/>
      <c r="E570" s="54"/>
    </row>
    <row r="571" customHeight="1" spans="4:5">
      <c r="D571" s="54"/>
      <c r="E571" s="54"/>
    </row>
    <row r="572" customHeight="1" spans="4:5">
      <c r="D572" s="54"/>
      <c r="E572" s="54"/>
    </row>
    <row r="573" customHeight="1" spans="4:5">
      <c r="D573" s="54"/>
      <c r="E573" s="54"/>
    </row>
    <row r="574" customHeight="1" spans="4:5">
      <c r="D574" s="54"/>
      <c r="E574" s="54"/>
    </row>
    <row r="575" customHeight="1" spans="4:5">
      <c r="D575" s="54"/>
      <c r="E575" s="54"/>
    </row>
    <row r="576" customHeight="1" spans="4:5">
      <c r="D576" s="54"/>
      <c r="E576" s="54"/>
    </row>
    <row r="577" customHeight="1" spans="4:5">
      <c r="D577" s="54"/>
      <c r="E577" s="54"/>
    </row>
    <row r="578" customHeight="1" spans="4:5">
      <c r="D578" s="54"/>
      <c r="E578" s="54"/>
    </row>
    <row r="579" customHeight="1" spans="4:5">
      <c r="D579" s="54"/>
      <c r="E579" s="54"/>
    </row>
    <row r="580" customHeight="1" spans="4:5">
      <c r="D580" s="54"/>
      <c r="E580" s="54"/>
    </row>
    <row r="581" customHeight="1" spans="4:5">
      <c r="D581" s="54"/>
      <c r="E581" s="54"/>
    </row>
    <row r="582" customHeight="1" spans="4:5">
      <c r="D582" s="54"/>
      <c r="E582" s="54"/>
    </row>
    <row r="583" customHeight="1" spans="4:5">
      <c r="D583" s="54"/>
      <c r="E583" s="54"/>
    </row>
    <row r="584" customHeight="1" spans="4:5">
      <c r="D584" s="54"/>
      <c r="E584" s="54"/>
    </row>
    <row r="585" customHeight="1" spans="4:5">
      <c r="D585" s="54"/>
      <c r="E585" s="54"/>
    </row>
    <row r="586" customHeight="1" spans="4:5">
      <c r="D586" s="54"/>
      <c r="E586" s="54"/>
    </row>
    <row r="587" customHeight="1" spans="4:5">
      <c r="D587" s="54"/>
      <c r="E587" s="54"/>
    </row>
    <row r="588" customHeight="1" spans="4:5">
      <c r="D588" s="54"/>
      <c r="E588" s="54"/>
    </row>
    <row r="589" customHeight="1" spans="4:5">
      <c r="D589" s="54"/>
      <c r="E589" s="54"/>
    </row>
    <row r="590" customHeight="1" spans="4:5">
      <c r="D590" s="54"/>
      <c r="E590" s="54"/>
    </row>
    <row r="591" customHeight="1" spans="4:5">
      <c r="D591" s="54"/>
      <c r="E591" s="54"/>
    </row>
    <row r="592" customHeight="1" spans="4:5">
      <c r="D592" s="54"/>
      <c r="E592" s="54"/>
    </row>
    <row r="593" customHeight="1" spans="4:5">
      <c r="D593" s="54"/>
      <c r="E593" s="54"/>
    </row>
    <row r="594" customHeight="1" spans="4:5">
      <c r="D594" s="54"/>
      <c r="E594" s="54"/>
    </row>
    <row r="595" customHeight="1" spans="4:5">
      <c r="D595" s="54"/>
      <c r="E595" s="54"/>
    </row>
    <row r="596" customHeight="1" spans="4:5">
      <c r="D596" s="54"/>
      <c r="E596" s="54"/>
    </row>
    <row r="597" customHeight="1" spans="4:5">
      <c r="D597" s="54"/>
      <c r="E597" s="54"/>
    </row>
    <row r="598" customHeight="1" spans="4:5">
      <c r="D598" s="54"/>
      <c r="E598" s="54"/>
    </row>
    <row r="599" customHeight="1" spans="4:5">
      <c r="D599" s="54"/>
      <c r="E599" s="54"/>
    </row>
    <row r="600" customHeight="1" spans="4:5">
      <c r="D600" s="54"/>
      <c r="E600" s="54"/>
    </row>
    <row r="601" customHeight="1" spans="4:5">
      <c r="D601" s="54"/>
      <c r="E601" s="54"/>
    </row>
    <row r="602" customHeight="1" spans="4:5">
      <c r="D602" s="54"/>
      <c r="E602" s="54"/>
    </row>
    <row r="603" customHeight="1" spans="4:5">
      <c r="D603" s="54"/>
      <c r="E603" s="54"/>
    </row>
    <row r="604" customHeight="1" spans="4:5">
      <c r="D604" s="54"/>
      <c r="E604" s="54"/>
    </row>
    <row r="605" customHeight="1" spans="4:5">
      <c r="D605" s="54"/>
      <c r="E605" s="54"/>
    </row>
    <row r="606" customHeight="1" spans="4:5">
      <c r="D606" s="54"/>
      <c r="E606" s="54"/>
    </row>
    <row r="607" customHeight="1" spans="4:5">
      <c r="D607" s="54"/>
      <c r="E607" s="54"/>
    </row>
    <row r="608" customHeight="1" spans="4:5">
      <c r="D608" s="54"/>
      <c r="E608" s="54"/>
    </row>
    <row r="609" customHeight="1" spans="4:5">
      <c r="D609" s="54"/>
      <c r="E609" s="54"/>
    </row>
    <row r="610" customHeight="1" spans="4:5">
      <c r="D610" s="54"/>
      <c r="E610" s="54"/>
    </row>
    <row r="611" customHeight="1" spans="4:5">
      <c r="D611" s="54"/>
      <c r="E611" s="54"/>
    </row>
    <row r="612" customHeight="1" spans="4:5">
      <c r="D612" s="54"/>
      <c r="E612" s="54"/>
    </row>
    <row r="613" customHeight="1" spans="4:5">
      <c r="D613" s="54"/>
      <c r="E613" s="54"/>
    </row>
    <row r="614" customHeight="1" spans="4:5">
      <c r="D614" s="54"/>
      <c r="E614" s="54"/>
    </row>
    <row r="615" customHeight="1" spans="4:5">
      <c r="D615" s="54"/>
      <c r="E615" s="54"/>
    </row>
    <row r="616" customHeight="1" spans="4:5">
      <c r="D616" s="54"/>
      <c r="E616" s="54"/>
    </row>
    <row r="617" customHeight="1" spans="4:5">
      <c r="D617" s="54"/>
      <c r="E617" s="54"/>
    </row>
    <row r="618" customHeight="1" spans="4:5">
      <c r="D618" s="54"/>
      <c r="E618" s="54"/>
    </row>
    <row r="619" customHeight="1" spans="4:5">
      <c r="D619" s="54"/>
      <c r="E619" s="54"/>
    </row>
    <row r="620" customHeight="1" spans="4:5">
      <c r="D620" s="54"/>
      <c r="E620" s="54"/>
    </row>
    <row r="621" customHeight="1" spans="4:5">
      <c r="D621" s="54"/>
      <c r="E621" s="54"/>
    </row>
    <row r="622" customHeight="1" spans="4:5">
      <c r="D622" s="54"/>
      <c r="E622" s="54"/>
    </row>
    <row r="623" customHeight="1" spans="4:5">
      <c r="D623" s="54"/>
      <c r="E623" s="54"/>
    </row>
    <row r="624" customHeight="1" spans="4:5">
      <c r="D624" s="54"/>
      <c r="E624" s="54"/>
    </row>
    <row r="625" customHeight="1" spans="4:5">
      <c r="D625" s="54"/>
      <c r="E625" s="54"/>
    </row>
    <row r="626" customHeight="1" spans="4:5">
      <c r="D626" s="54"/>
      <c r="E626" s="54"/>
    </row>
    <row r="627" customHeight="1" spans="4:5">
      <c r="D627" s="54"/>
      <c r="E627" s="54"/>
    </row>
    <row r="628" customHeight="1" spans="4:5">
      <c r="D628" s="54"/>
      <c r="E628" s="54"/>
    </row>
    <row r="629" customHeight="1" spans="4:5">
      <c r="D629" s="54"/>
      <c r="E629" s="54"/>
    </row>
    <row r="630" customHeight="1" spans="4:5">
      <c r="D630" s="54"/>
      <c r="E630" s="54"/>
    </row>
    <row r="631" customHeight="1" spans="4:5">
      <c r="D631" s="54"/>
      <c r="E631" s="54"/>
    </row>
    <row r="632" customHeight="1" spans="4:5">
      <c r="D632" s="54"/>
      <c r="E632" s="54"/>
    </row>
    <row r="633" customHeight="1" spans="4:5">
      <c r="D633" s="54"/>
      <c r="E633" s="54"/>
    </row>
    <row r="634" customHeight="1" spans="4:5">
      <c r="D634" s="54"/>
      <c r="E634" s="54"/>
    </row>
    <row r="635" customHeight="1" spans="4:5">
      <c r="D635" s="54"/>
      <c r="E635" s="54"/>
    </row>
    <row r="636" customHeight="1" spans="4:5">
      <c r="D636" s="54"/>
      <c r="E636" s="54"/>
    </row>
    <row r="637" customHeight="1" spans="4:5">
      <c r="D637" s="54"/>
      <c r="E637" s="54"/>
    </row>
    <row r="638" customHeight="1" spans="4:5">
      <c r="D638" s="54"/>
      <c r="E638" s="54"/>
    </row>
    <row r="639" customHeight="1" spans="4:5">
      <c r="D639" s="54"/>
      <c r="E639" s="54"/>
    </row>
    <row r="640" customHeight="1" spans="4:5">
      <c r="D640" s="54"/>
      <c r="E640" s="54"/>
    </row>
    <row r="641" customHeight="1" spans="4:5">
      <c r="D641" s="54"/>
      <c r="E641" s="54"/>
    </row>
    <row r="642" customHeight="1" spans="4:5">
      <c r="D642" s="54"/>
      <c r="E642" s="54"/>
    </row>
    <row r="643" customHeight="1" spans="4:5">
      <c r="D643" s="54"/>
      <c r="E643" s="54"/>
    </row>
    <row r="644" customHeight="1" spans="4:5">
      <c r="D644" s="54"/>
      <c r="E644" s="54"/>
    </row>
    <row r="645" customHeight="1" spans="4:5">
      <c r="D645" s="54"/>
      <c r="E645" s="54"/>
    </row>
    <row r="646" customHeight="1" spans="4:5">
      <c r="D646" s="54"/>
      <c r="E646" s="54"/>
    </row>
    <row r="647" customHeight="1" spans="4:5">
      <c r="D647" s="54"/>
      <c r="E647" s="54"/>
    </row>
    <row r="648" customHeight="1" spans="4:5">
      <c r="D648" s="54"/>
      <c r="E648" s="54"/>
    </row>
    <row r="649" customHeight="1" spans="4:5">
      <c r="D649" s="54"/>
      <c r="E649" s="54"/>
    </row>
    <row r="650" customHeight="1" spans="4:5">
      <c r="D650" s="54"/>
      <c r="E650" s="54"/>
    </row>
    <row r="651" customHeight="1" spans="4:5">
      <c r="D651" s="54"/>
      <c r="E651" s="54"/>
    </row>
    <row r="652" customHeight="1" spans="4:5">
      <c r="D652" s="54"/>
      <c r="E652" s="54"/>
    </row>
    <row r="653" customHeight="1" spans="4:5">
      <c r="D653" s="54"/>
      <c r="E653" s="54"/>
    </row>
    <row r="654" customHeight="1" spans="4:5">
      <c r="D654" s="54"/>
      <c r="E654" s="54"/>
    </row>
    <row r="655" customHeight="1" spans="4:5">
      <c r="D655" s="54"/>
      <c r="E655" s="54"/>
    </row>
    <row r="656" customHeight="1" spans="4:5">
      <c r="D656" s="54"/>
      <c r="E656" s="54"/>
    </row>
    <row r="657" customHeight="1" spans="4:5">
      <c r="D657" s="54"/>
      <c r="E657" s="54"/>
    </row>
    <row r="658" customHeight="1" spans="4:5">
      <c r="D658" s="54"/>
      <c r="E658" s="54"/>
    </row>
    <row r="659" customHeight="1" spans="4:5">
      <c r="D659" s="54"/>
      <c r="E659" s="54"/>
    </row>
    <row r="660" customHeight="1" spans="4:5">
      <c r="D660" s="54"/>
      <c r="E660" s="54"/>
    </row>
    <row r="661" customHeight="1" spans="4:5">
      <c r="D661" s="54"/>
      <c r="E661" s="54"/>
    </row>
    <row r="662" customHeight="1" spans="4:5">
      <c r="D662" s="54"/>
      <c r="E662" s="54"/>
    </row>
    <row r="663" customHeight="1" spans="4:5">
      <c r="D663" s="54"/>
      <c r="E663" s="54"/>
    </row>
  </sheetData>
  <mergeCells count="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showGridLines="0" showZeros="0" workbookViewId="0">
      <selection activeCell="D34" sqref="D34"/>
    </sheetView>
  </sheetViews>
  <sheetFormatPr defaultColWidth="6.875" defaultRowHeight="20.1" customHeight="1"/>
  <cols>
    <col min="1" max="1" width="14.5" style="2" customWidth="1"/>
    <col min="2" max="2" width="33.375" style="2" customWidth="1"/>
    <col min="3" max="5" width="20.625" style="2" customWidth="1"/>
    <col min="6" max="256" width="6.875" style="2"/>
    <col min="257" max="257" width="14.5" style="2" customWidth="1"/>
    <col min="258" max="258" width="33.375" style="2" customWidth="1"/>
    <col min="259" max="261" width="20.625" style="2" customWidth="1"/>
    <col min="262" max="512" width="6.875" style="2"/>
    <col min="513" max="513" width="14.5" style="2" customWidth="1"/>
    <col min="514" max="514" width="33.375" style="2" customWidth="1"/>
    <col min="515" max="517" width="20.625" style="2" customWidth="1"/>
    <col min="518" max="768" width="6.875" style="2"/>
    <col min="769" max="769" width="14.5" style="2" customWidth="1"/>
    <col min="770" max="770" width="33.375" style="2" customWidth="1"/>
    <col min="771" max="773" width="20.625" style="2" customWidth="1"/>
    <col min="774" max="1024" width="6.875" style="2"/>
    <col min="1025" max="1025" width="14.5" style="2" customWidth="1"/>
    <col min="1026" max="1026" width="33.375" style="2" customWidth="1"/>
    <col min="1027" max="1029" width="20.625" style="2" customWidth="1"/>
    <col min="1030" max="1280" width="6.875" style="2"/>
    <col min="1281" max="1281" width="14.5" style="2" customWidth="1"/>
    <col min="1282" max="1282" width="33.375" style="2" customWidth="1"/>
    <col min="1283" max="1285" width="20.625" style="2" customWidth="1"/>
    <col min="1286" max="1536" width="6.875" style="2"/>
    <col min="1537" max="1537" width="14.5" style="2" customWidth="1"/>
    <col min="1538" max="1538" width="33.375" style="2" customWidth="1"/>
    <col min="1539" max="1541" width="20.625" style="2" customWidth="1"/>
    <col min="1542" max="1792" width="6.875" style="2"/>
    <col min="1793" max="1793" width="14.5" style="2" customWidth="1"/>
    <col min="1794" max="1794" width="33.375" style="2" customWidth="1"/>
    <col min="1795" max="1797" width="20.625" style="2" customWidth="1"/>
    <col min="1798" max="2048" width="6.875" style="2"/>
    <col min="2049" max="2049" width="14.5" style="2" customWidth="1"/>
    <col min="2050" max="2050" width="33.375" style="2" customWidth="1"/>
    <col min="2051" max="2053" width="20.625" style="2" customWidth="1"/>
    <col min="2054" max="2304" width="6.875" style="2"/>
    <col min="2305" max="2305" width="14.5" style="2" customWidth="1"/>
    <col min="2306" max="2306" width="33.375" style="2" customWidth="1"/>
    <col min="2307" max="2309" width="20.625" style="2" customWidth="1"/>
    <col min="2310" max="2560" width="6.875" style="2"/>
    <col min="2561" max="2561" width="14.5" style="2" customWidth="1"/>
    <col min="2562" max="2562" width="33.375" style="2" customWidth="1"/>
    <col min="2563" max="2565" width="20.625" style="2" customWidth="1"/>
    <col min="2566" max="2816" width="6.875" style="2"/>
    <col min="2817" max="2817" width="14.5" style="2" customWidth="1"/>
    <col min="2818" max="2818" width="33.375" style="2" customWidth="1"/>
    <col min="2819" max="2821" width="20.625" style="2" customWidth="1"/>
    <col min="2822" max="3072" width="6.875" style="2"/>
    <col min="3073" max="3073" width="14.5" style="2" customWidth="1"/>
    <col min="3074" max="3074" width="33.375" style="2" customWidth="1"/>
    <col min="3075" max="3077" width="20.625" style="2" customWidth="1"/>
    <col min="3078" max="3328" width="6.875" style="2"/>
    <col min="3329" max="3329" width="14.5" style="2" customWidth="1"/>
    <col min="3330" max="3330" width="33.375" style="2" customWidth="1"/>
    <col min="3331" max="3333" width="20.625" style="2" customWidth="1"/>
    <col min="3334" max="3584" width="6.875" style="2"/>
    <col min="3585" max="3585" width="14.5" style="2" customWidth="1"/>
    <col min="3586" max="3586" width="33.375" style="2" customWidth="1"/>
    <col min="3587" max="3589" width="20.625" style="2" customWidth="1"/>
    <col min="3590" max="3840" width="6.875" style="2"/>
    <col min="3841" max="3841" width="14.5" style="2" customWidth="1"/>
    <col min="3842" max="3842" width="33.375" style="2" customWidth="1"/>
    <col min="3843" max="3845" width="20.625" style="2" customWidth="1"/>
    <col min="3846" max="4096" width="6.875" style="2"/>
    <col min="4097" max="4097" width="14.5" style="2" customWidth="1"/>
    <col min="4098" max="4098" width="33.375" style="2" customWidth="1"/>
    <col min="4099" max="4101" width="20.625" style="2" customWidth="1"/>
    <col min="4102" max="4352" width="6.875" style="2"/>
    <col min="4353" max="4353" width="14.5" style="2" customWidth="1"/>
    <col min="4354" max="4354" width="33.375" style="2" customWidth="1"/>
    <col min="4355" max="4357" width="20.625" style="2" customWidth="1"/>
    <col min="4358" max="4608" width="6.875" style="2"/>
    <col min="4609" max="4609" width="14.5" style="2" customWidth="1"/>
    <col min="4610" max="4610" width="33.375" style="2" customWidth="1"/>
    <col min="4611" max="4613" width="20.625" style="2" customWidth="1"/>
    <col min="4614" max="4864" width="6.875" style="2"/>
    <col min="4865" max="4865" width="14.5" style="2" customWidth="1"/>
    <col min="4866" max="4866" width="33.375" style="2" customWidth="1"/>
    <col min="4867" max="4869" width="20.625" style="2" customWidth="1"/>
    <col min="4870" max="5120" width="6.875" style="2"/>
    <col min="5121" max="5121" width="14.5" style="2" customWidth="1"/>
    <col min="5122" max="5122" width="33.375" style="2" customWidth="1"/>
    <col min="5123" max="5125" width="20.625" style="2" customWidth="1"/>
    <col min="5126" max="5376" width="6.875" style="2"/>
    <col min="5377" max="5377" width="14.5" style="2" customWidth="1"/>
    <col min="5378" max="5378" width="33.375" style="2" customWidth="1"/>
    <col min="5379" max="5381" width="20.625" style="2" customWidth="1"/>
    <col min="5382" max="5632" width="6.875" style="2"/>
    <col min="5633" max="5633" width="14.5" style="2" customWidth="1"/>
    <col min="5634" max="5634" width="33.375" style="2" customWidth="1"/>
    <col min="5635" max="5637" width="20.625" style="2" customWidth="1"/>
    <col min="5638" max="5888" width="6.875" style="2"/>
    <col min="5889" max="5889" width="14.5" style="2" customWidth="1"/>
    <col min="5890" max="5890" width="33.375" style="2" customWidth="1"/>
    <col min="5891" max="5893" width="20.625" style="2" customWidth="1"/>
    <col min="5894" max="6144" width="6.875" style="2"/>
    <col min="6145" max="6145" width="14.5" style="2" customWidth="1"/>
    <col min="6146" max="6146" width="33.375" style="2" customWidth="1"/>
    <col min="6147" max="6149" width="20.625" style="2" customWidth="1"/>
    <col min="6150" max="6400" width="6.875" style="2"/>
    <col min="6401" max="6401" width="14.5" style="2" customWidth="1"/>
    <col min="6402" max="6402" width="33.375" style="2" customWidth="1"/>
    <col min="6403" max="6405" width="20.625" style="2" customWidth="1"/>
    <col min="6406" max="6656" width="6.875" style="2"/>
    <col min="6657" max="6657" width="14.5" style="2" customWidth="1"/>
    <col min="6658" max="6658" width="33.375" style="2" customWidth="1"/>
    <col min="6659" max="6661" width="20.625" style="2" customWidth="1"/>
    <col min="6662" max="6912" width="6.875" style="2"/>
    <col min="6913" max="6913" width="14.5" style="2" customWidth="1"/>
    <col min="6914" max="6914" width="33.375" style="2" customWidth="1"/>
    <col min="6915" max="6917" width="20.625" style="2" customWidth="1"/>
    <col min="6918" max="7168" width="6.875" style="2"/>
    <col min="7169" max="7169" width="14.5" style="2" customWidth="1"/>
    <col min="7170" max="7170" width="33.375" style="2" customWidth="1"/>
    <col min="7171" max="7173" width="20.625" style="2" customWidth="1"/>
    <col min="7174" max="7424" width="6.875" style="2"/>
    <col min="7425" max="7425" width="14.5" style="2" customWidth="1"/>
    <col min="7426" max="7426" width="33.375" style="2" customWidth="1"/>
    <col min="7427" max="7429" width="20.625" style="2" customWidth="1"/>
    <col min="7430" max="7680" width="6.875" style="2"/>
    <col min="7681" max="7681" width="14.5" style="2" customWidth="1"/>
    <col min="7682" max="7682" width="33.375" style="2" customWidth="1"/>
    <col min="7683" max="7685" width="20.625" style="2" customWidth="1"/>
    <col min="7686" max="7936" width="6.875" style="2"/>
    <col min="7937" max="7937" width="14.5" style="2" customWidth="1"/>
    <col min="7938" max="7938" width="33.375" style="2" customWidth="1"/>
    <col min="7939" max="7941" width="20.625" style="2" customWidth="1"/>
    <col min="7942" max="8192" width="6.875" style="2"/>
    <col min="8193" max="8193" width="14.5" style="2" customWidth="1"/>
    <col min="8194" max="8194" width="33.375" style="2" customWidth="1"/>
    <col min="8195" max="8197" width="20.625" style="2" customWidth="1"/>
    <col min="8198" max="8448" width="6.875" style="2"/>
    <col min="8449" max="8449" width="14.5" style="2" customWidth="1"/>
    <col min="8450" max="8450" width="33.375" style="2" customWidth="1"/>
    <col min="8451" max="8453" width="20.625" style="2" customWidth="1"/>
    <col min="8454" max="8704" width="6.875" style="2"/>
    <col min="8705" max="8705" width="14.5" style="2" customWidth="1"/>
    <col min="8706" max="8706" width="33.375" style="2" customWidth="1"/>
    <col min="8707" max="8709" width="20.625" style="2" customWidth="1"/>
    <col min="8710" max="8960" width="6.875" style="2"/>
    <col min="8961" max="8961" width="14.5" style="2" customWidth="1"/>
    <col min="8962" max="8962" width="33.375" style="2" customWidth="1"/>
    <col min="8963" max="8965" width="20.625" style="2" customWidth="1"/>
    <col min="8966" max="9216" width="6.875" style="2"/>
    <col min="9217" max="9217" width="14.5" style="2" customWidth="1"/>
    <col min="9218" max="9218" width="33.375" style="2" customWidth="1"/>
    <col min="9219" max="9221" width="20.625" style="2" customWidth="1"/>
    <col min="9222" max="9472" width="6.875" style="2"/>
    <col min="9473" max="9473" width="14.5" style="2" customWidth="1"/>
    <col min="9474" max="9474" width="33.375" style="2" customWidth="1"/>
    <col min="9475" max="9477" width="20.625" style="2" customWidth="1"/>
    <col min="9478" max="9728" width="6.875" style="2"/>
    <col min="9729" max="9729" width="14.5" style="2" customWidth="1"/>
    <col min="9730" max="9730" width="33.375" style="2" customWidth="1"/>
    <col min="9731" max="9733" width="20.625" style="2" customWidth="1"/>
    <col min="9734" max="9984" width="6.875" style="2"/>
    <col min="9985" max="9985" width="14.5" style="2" customWidth="1"/>
    <col min="9986" max="9986" width="33.375" style="2" customWidth="1"/>
    <col min="9987" max="9989" width="20.625" style="2" customWidth="1"/>
    <col min="9990" max="10240" width="6.875" style="2"/>
    <col min="10241" max="10241" width="14.5" style="2" customWidth="1"/>
    <col min="10242" max="10242" width="33.375" style="2" customWidth="1"/>
    <col min="10243" max="10245" width="20.625" style="2" customWidth="1"/>
    <col min="10246" max="10496" width="6.875" style="2"/>
    <col min="10497" max="10497" width="14.5" style="2" customWidth="1"/>
    <col min="10498" max="10498" width="33.375" style="2" customWidth="1"/>
    <col min="10499" max="10501" width="20.625" style="2" customWidth="1"/>
    <col min="10502" max="10752" width="6.875" style="2"/>
    <col min="10753" max="10753" width="14.5" style="2" customWidth="1"/>
    <col min="10754" max="10754" width="33.375" style="2" customWidth="1"/>
    <col min="10755" max="10757" width="20.625" style="2" customWidth="1"/>
    <col min="10758" max="11008" width="6.875" style="2"/>
    <col min="11009" max="11009" width="14.5" style="2" customWidth="1"/>
    <col min="11010" max="11010" width="33.375" style="2" customWidth="1"/>
    <col min="11011" max="11013" width="20.625" style="2" customWidth="1"/>
    <col min="11014" max="11264" width="6.875" style="2"/>
    <col min="11265" max="11265" width="14.5" style="2" customWidth="1"/>
    <col min="11266" max="11266" width="33.375" style="2" customWidth="1"/>
    <col min="11267" max="11269" width="20.625" style="2" customWidth="1"/>
    <col min="11270" max="11520" width="6.875" style="2"/>
    <col min="11521" max="11521" width="14.5" style="2" customWidth="1"/>
    <col min="11522" max="11522" width="33.375" style="2" customWidth="1"/>
    <col min="11523" max="11525" width="20.625" style="2" customWidth="1"/>
    <col min="11526" max="11776" width="6.875" style="2"/>
    <col min="11777" max="11777" width="14.5" style="2" customWidth="1"/>
    <col min="11778" max="11778" width="33.375" style="2" customWidth="1"/>
    <col min="11779" max="11781" width="20.625" style="2" customWidth="1"/>
    <col min="11782" max="12032" width="6.875" style="2"/>
    <col min="12033" max="12033" width="14.5" style="2" customWidth="1"/>
    <col min="12034" max="12034" width="33.375" style="2" customWidth="1"/>
    <col min="12035" max="12037" width="20.625" style="2" customWidth="1"/>
    <col min="12038" max="12288" width="6.875" style="2"/>
    <col min="12289" max="12289" width="14.5" style="2" customWidth="1"/>
    <col min="12290" max="12290" width="33.375" style="2" customWidth="1"/>
    <col min="12291" max="12293" width="20.625" style="2" customWidth="1"/>
    <col min="12294" max="12544" width="6.875" style="2"/>
    <col min="12545" max="12545" width="14.5" style="2" customWidth="1"/>
    <col min="12546" max="12546" width="33.375" style="2" customWidth="1"/>
    <col min="12547" max="12549" width="20.625" style="2" customWidth="1"/>
    <col min="12550" max="12800" width="6.875" style="2"/>
    <col min="12801" max="12801" width="14.5" style="2" customWidth="1"/>
    <col min="12802" max="12802" width="33.375" style="2" customWidth="1"/>
    <col min="12803" max="12805" width="20.625" style="2" customWidth="1"/>
    <col min="12806" max="13056" width="6.875" style="2"/>
    <col min="13057" max="13057" width="14.5" style="2" customWidth="1"/>
    <col min="13058" max="13058" width="33.375" style="2" customWidth="1"/>
    <col min="13059" max="13061" width="20.625" style="2" customWidth="1"/>
    <col min="13062" max="13312" width="6.875" style="2"/>
    <col min="13313" max="13313" width="14.5" style="2" customWidth="1"/>
    <col min="13314" max="13314" width="33.375" style="2" customWidth="1"/>
    <col min="13315" max="13317" width="20.625" style="2" customWidth="1"/>
    <col min="13318" max="13568" width="6.875" style="2"/>
    <col min="13569" max="13569" width="14.5" style="2" customWidth="1"/>
    <col min="13570" max="13570" width="33.375" style="2" customWidth="1"/>
    <col min="13571" max="13573" width="20.625" style="2" customWidth="1"/>
    <col min="13574" max="13824" width="6.875" style="2"/>
    <col min="13825" max="13825" width="14.5" style="2" customWidth="1"/>
    <col min="13826" max="13826" width="33.375" style="2" customWidth="1"/>
    <col min="13827" max="13829" width="20.625" style="2" customWidth="1"/>
    <col min="13830" max="14080" width="6.875" style="2"/>
    <col min="14081" max="14081" width="14.5" style="2" customWidth="1"/>
    <col min="14082" max="14082" width="33.375" style="2" customWidth="1"/>
    <col min="14083" max="14085" width="20.625" style="2" customWidth="1"/>
    <col min="14086" max="14336" width="6.875" style="2"/>
    <col min="14337" max="14337" width="14.5" style="2" customWidth="1"/>
    <col min="14338" max="14338" width="33.375" style="2" customWidth="1"/>
    <col min="14339" max="14341" width="20.625" style="2" customWidth="1"/>
    <col min="14342" max="14592" width="6.875" style="2"/>
    <col min="14593" max="14593" width="14.5" style="2" customWidth="1"/>
    <col min="14594" max="14594" width="33.375" style="2" customWidth="1"/>
    <col min="14595" max="14597" width="20.625" style="2" customWidth="1"/>
    <col min="14598" max="14848" width="6.875" style="2"/>
    <col min="14849" max="14849" width="14.5" style="2" customWidth="1"/>
    <col min="14850" max="14850" width="33.375" style="2" customWidth="1"/>
    <col min="14851" max="14853" width="20.625" style="2" customWidth="1"/>
    <col min="14854" max="15104" width="6.875" style="2"/>
    <col min="15105" max="15105" width="14.5" style="2" customWidth="1"/>
    <col min="15106" max="15106" width="33.375" style="2" customWidth="1"/>
    <col min="15107" max="15109" width="20.625" style="2" customWidth="1"/>
    <col min="15110" max="15360" width="6.875" style="2"/>
    <col min="15361" max="15361" width="14.5" style="2" customWidth="1"/>
    <col min="15362" max="15362" width="33.375" style="2" customWidth="1"/>
    <col min="15363" max="15365" width="20.625" style="2" customWidth="1"/>
    <col min="15366" max="15616" width="6.875" style="2"/>
    <col min="15617" max="15617" width="14.5" style="2" customWidth="1"/>
    <col min="15618" max="15618" width="33.375" style="2" customWidth="1"/>
    <col min="15619" max="15621" width="20.625" style="2" customWidth="1"/>
    <col min="15622" max="15872" width="6.875" style="2"/>
    <col min="15873" max="15873" width="14.5" style="2" customWidth="1"/>
    <col min="15874" max="15874" width="33.375" style="2" customWidth="1"/>
    <col min="15875" max="15877" width="20.625" style="2" customWidth="1"/>
    <col min="15878" max="16128" width="6.875" style="2"/>
    <col min="16129" max="16129" width="14.5" style="2" customWidth="1"/>
    <col min="16130" max="16130" width="33.375" style="2" customWidth="1"/>
    <col min="16131" max="16133" width="20.625" style="2" customWidth="1"/>
    <col min="16134" max="16384" width="6.875" style="2"/>
  </cols>
  <sheetData>
    <row r="1" customHeight="1" spans="1:5">
      <c r="A1" s="3" t="s">
        <v>464</v>
      </c>
      <c r="E1" s="4"/>
    </row>
    <row r="2" ht="44.25" customHeight="1" spans="1:5">
      <c r="A2" s="40" t="s">
        <v>465</v>
      </c>
      <c r="B2" s="41"/>
      <c r="C2" s="41"/>
      <c r="D2" s="41"/>
      <c r="E2" s="41"/>
    </row>
    <row r="3" s="25" customFormat="1" customHeight="1" spans="1:5">
      <c r="A3" s="42"/>
      <c r="B3" s="43"/>
      <c r="C3" s="43"/>
      <c r="D3" s="43"/>
      <c r="E3" s="9" t="s">
        <v>313</v>
      </c>
    </row>
    <row r="4" s="25" customFormat="1" customHeight="1" spans="1:5">
      <c r="A4" s="10" t="s">
        <v>466</v>
      </c>
      <c r="B4" s="10"/>
      <c r="C4" s="10" t="s">
        <v>467</v>
      </c>
      <c r="D4" s="10"/>
      <c r="E4" s="10"/>
    </row>
    <row r="5" s="25" customFormat="1" customHeight="1" spans="1:5">
      <c r="A5" s="10" t="s">
        <v>342</v>
      </c>
      <c r="B5" s="10" t="s">
        <v>343</v>
      </c>
      <c r="C5" s="10" t="s">
        <v>341</v>
      </c>
      <c r="D5" s="10" t="s">
        <v>468</v>
      </c>
      <c r="E5" s="10" t="s">
        <v>469</v>
      </c>
    </row>
    <row r="6" s="25" customFormat="1" customHeight="1" spans="1:10">
      <c r="A6" s="44" t="s">
        <v>470</v>
      </c>
      <c r="B6" s="45" t="s">
        <v>471</v>
      </c>
      <c r="C6" s="46">
        <f>SUM(C7+C20+C36)</f>
        <v>2486.52</v>
      </c>
      <c r="D6" s="46">
        <f>SUM(D7+D36)</f>
        <v>1788.69</v>
      </c>
      <c r="E6" s="46">
        <v>697.83</v>
      </c>
      <c r="J6" s="49"/>
    </row>
    <row r="7" s="25" customFormat="1" customHeight="1" spans="1:7">
      <c r="A7" s="44" t="s">
        <v>472</v>
      </c>
      <c r="B7" s="47" t="s">
        <v>473</v>
      </c>
      <c r="C7" s="48">
        <v>970.04</v>
      </c>
      <c r="D7" s="48">
        <v>970.04</v>
      </c>
      <c r="E7" s="46"/>
      <c r="G7" s="49"/>
    </row>
    <row r="8" s="25" customFormat="1" customHeight="1" spans="1:11">
      <c r="A8" s="44" t="s">
        <v>474</v>
      </c>
      <c r="B8" s="47" t="s">
        <v>475</v>
      </c>
      <c r="C8" s="46">
        <v>218.25</v>
      </c>
      <c r="D8" s="46">
        <v>218.25</v>
      </c>
      <c r="E8" s="46"/>
      <c r="F8" s="49"/>
      <c r="G8" s="49"/>
      <c r="K8" s="49"/>
    </row>
    <row r="9" s="25" customFormat="1" customHeight="1" spans="1:8">
      <c r="A9" s="44" t="s">
        <v>476</v>
      </c>
      <c r="B9" s="47" t="s">
        <v>477</v>
      </c>
      <c r="C9" s="46">
        <v>136.96</v>
      </c>
      <c r="D9" s="46">
        <v>136.96</v>
      </c>
      <c r="E9" s="46"/>
      <c r="F9" s="49"/>
      <c r="H9" s="49"/>
    </row>
    <row r="10" s="25" customFormat="1" customHeight="1" spans="1:8">
      <c r="A10" s="44" t="s">
        <v>478</v>
      </c>
      <c r="B10" s="47" t="s">
        <v>479</v>
      </c>
      <c r="C10" s="46">
        <v>90.19</v>
      </c>
      <c r="D10" s="46">
        <v>90.19</v>
      </c>
      <c r="E10" s="46"/>
      <c r="F10" s="49"/>
      <c r="H10" s="49"/>
    </row>
    <row r="11" s="25" customFormat="1" customHeight="1" spans="1:8">
      <c r="A11" s="44" t="s">
        <v>480</v>
      </c>
      <c r="B11" s="47" t="s">
        <v>481</v>
      </c>
      <c r="C11" s="46">
        <v>196.27</v>
      </c>
      <c r="D11" s="46">
        <v>196.27</v>
      </c>
      <c r="E11" s="46"/>
      <c r="F11" s="49"/>
      <c r="G11" s="49"/>
      <c r="H11" s="49"/>
    </row>
    <row r="12" s="25" customFormat="1" customHeight="1" spans="1:10">
      <c r="A12" s="44" t="s">
        <v>482</v>
      </c>
      <c r="B12" s="47" t="s">
        <v>483</v>
      </c>
      <c r="C12" s="46">
        <v>92.84</v>
      </c>
      <c r="D12" s="46">
        <v>92.84</v>
      </c>
      <c r="E12" s="46"/>
      <c r="F12" s="49"/>
      <c r="J12" s="49"/>
    </row>
    <row r="13" s="25" customFormat="1" customHeight="1" spans="1:11">
      <c r="A13" s="44" t="s">
        <v>484</v>
      </c>
      <c r="B13" s="47" t="s">
        <v>485</v>
      </c>
      <c r="C13" s="46">
        <v>37.14</v>
      </c>
      <c r="D13" s="46">
        <v>37.14</v>
      </c>
      <c r="E13" s="46"/>
      <c r="F13" s="49"/>
      <c r="G13" s="49"/>
      <c r="K13" s="49"/>
    </row>
    <row r="14" s="25" customFormat="1" customHeight="1" spans="1:11">
      <c r="A14" s="44" t="s">
        <v>486</v>
      </c>
      <c r="B14" s="47" t="s">
        <v>487</v>
      </c>
      <c r="C14" s="46">
        <v>39.46</v>
      </c>
      <c r="D14" s="46">
        <v>39.46</v>
      </c>
      <c r="E14" s="46"/>
      <c r="F14" s="49"/>
      <c r="G14" s="49"/>
      <c r="H14" s="49"/>
      <c r="K14" s="49"/>
    </row>
    <row r="15" s="25" customFormat="1" customHeight="1" spans="1:11">
      <c r="A15" s="44" t="s">
        <v>488</v>
      </c>
      <c r="B15" s="47" t="s">
        <v>489</v>
      </c>
      <c r="C15" s="46">
        <v>13.93</v>
      </c>
      <c r="D15" s="46">
        <v>13.93</v>
      </c>
      <c r="E15" s="46"/>
      <c r="F15" s="49"/>
      <c r="G15" s="49"/>
      <c r="K15" s="49"/>
    </row>
    <row r="16" s="25" customFormat="1" customHeight="1" spans="1:11">
      <c r="A16" s="44" t="s">
        <v>490</v>
      </c>
      <c r="B16" s="47" t="s">
        <v>491</v>
      </c>
      <c r="C16" s="46">
        <v>22.68</v>
      </c>
      <c r="D16" s="46">
        <v>22.68</v>
      </c>
      <c r="E16" s="46"/>
      <c r="F16" s="49"/>
      <c r="G16" s="49"/>
      <c r="K16" s="49"/>
    </row>
    <row r="17" s="25" customFormat="1" customHeight="1" spans="1:11">
      <c r="A17" s="44" t="s">
        <v>492</v>
      </c>
      <c r="B17" s="47" t="s">
        <v>493</v>
      </c>
      <c r="C17" s="46">
        <v>55.7</v>
      </c>
      <c r="D17" s="46">
        <v>55.7</v>
      </c>
      <c r="E17" s="46"/>
      <c r="F17" s="49"/>
      <c r="G17" s="49"/>
      <c r="K17" s="49"/>
    </row>
    <row r="18" s="25" customFormat="1" customHeight="1" spans="1:11">
      <c r="A18" s="44" t="s">
        <v>494</v>
      </c>
      <c r="B18" s="47" t="s">
        <v>495</v>
      </c>
      <c r="C18" s="46">
        <v>9.6</v>
      </c>
      <c r="D18" s="46">
        <v>9.6</v>
      </c>
      <c r="E18" s="46"/>
      <c r="F18" s="49"/>
      <c r="G18" s="49"/>
      <c r="I18" s="49"/>
      <c r="K18" s="49"/>
    </row>
    <row r="19" s="25" customFormat="1" customHeight="1" spans="1:11">
      <c r="A19" s="44" t="s">
        <v>496</v>
      </c>
      <c r="B19" s="47" t="s">
        <v>497</v>
      </c>
      <c r="C19" s="46">
        <v>57.02</v>
      </c>
      <c r="D19" s="46">
        <v>57.02</v>
      </c>
      <c r="E19" s="46"/>
      <c r="F19" s="49"/>
      <c r="G19" s="49"/>
      <c r="K19" s="49"/>
    </row>
    <row r="20" s="25" customFormat="1" customHeight="1" spans="1:7">
      <c r="A20" s="44" t="s">
        <v>498</v>
      </c>
      <c r="B20" s="47" t="s">
        <v>499</v>
      </c>
      <c r="C20" s="48">
        <v>697.83</v>
      </c>
      <c r="D20" s="48"/>
      <c r="E20" s="48">
        <v>697.83</v>
      </c>
      <c r="F20" s="49"/>
      <c r="G20" s="49"/>
    </row>
    <row r="21" s="25" customFormat="1" customHeight="1" spans="1:14">
      <c r="A21" s="44" t="s">
        <v>500</v>
      </c>
      <c r="B21" s="47" t="s">
        <v>501</v>
      </c>
      <c r="C21" s="46">
        <v>58.65</v>
      </c>
      <c r="D21" s="46"/>
      <c r="E21" s="46">
        <v>58.65</v>
      </c>
      <c r="F21" s="49"/>
      <c r="G21" s="49"/>
      <c r="H21" s="49"/>
      <c r="N21" s="49"/>
    </row>
    <row r="22" s="25" customFormat="1" customHeight="1" spans="1:14">
      <c r="A22" s="44" t="s">
        <v>502</v>
      </c>
      <c r="B22" s="47" t="s">
        <v>503</v>
      </c>
      <c r="C22" s="46">
        <v>0.7</v>
      </c>
      <c r="D22" s="46"/>
      <c r="E22" s="46">
        <v>0.7</v>
      </c>
      <c r="F22" s="49"/>
      <c r="G22" s="49"/>
      <c r="H22" s="49"/>
      <c r="N22" s="49"/>
    </row>
    <row r="23" s="25" customFormat="1" customHeight="1" spans="1:14">
      <c r="A23" s="44" t="s">
        <v>504</v>
      </c>
      <c r="B23" s="47" t="s">
        <v>505</v>
      </c>
      <c r="C23" s="46">
        <v>0.08</v>
      </c>
      <c r="D23" s="46"/>
      <c r="E23" s="46">
        <v>0.08</v>
      </c>
      <c r="F23" s="49"/>
      <c r="G23" s="49"/>
      <c r="H23" s="49"/>
      <c r="N23" s="49"/>
    </row>
    <row r="24" s="25" customFormat="1" customHeight="1" spans="1:6">
      <c r="A24" s="44" t="s">
        <v>506</v>
      </c>
      <c r="B24" s="50" t="s">
        <v>507</v>
      </c>
      <c r="C24" s="46">
        <v>0.56</v>
      </c>
      <c r="D24" s="46"/>
      <c r="E24" s="46">
        <v>0.56</v>
      </c>
      <c r="F24" s="49"/>
    </row>
    <row r="25" s="25" customFormat="1" customHeight="1" spans="1:12">
      <c r="A25" s="44" t="s">
        <v>508</v>
      </c>
      <c r="B25" s="50" t="s">
        <v>509</v>
      </c>
      <c r="C25" s="46">
        <v>4.63</v>
      </c>
      <c r="D25" s="46"/>
      <c r="E25" s="46">
        <v>4.63</v>
      </c>
      <c r="F25" s="49"/>
      <c r="G25" s="49"/>
      <c r="I25" s="49"/>
      <c r="L25" s="49"/>
    </row>
    <row r="26" s="25" customFormat="1" customHeight="1" spans="1:8">
      <c r="A26" s="44" t="s">
        <v>510</v>
      </c>
      <c r="B26" s="50" t="s">
        <v>511</v>
      </c>
      <c r="C26" s="46">
        <v>21.23</v>
      </c>
      <c r="D26" s="46"/>
      <c r="E26" s="46">
        <v>21.23</v>
      </c>
      <c r="F26" s="49"/>
      <c r="G26" s="49"/>
      <c r="H26" s="49"/>
    </row>
    <row r="27" s="25" customFormat="1" customHeight="1" spans="1:7">
      <c r="A27" s="44" t="s">
        <v>512</v>
      </c>
      <c r="B27" s="51" t="s">
        <v>513</v>
      </c>
      <c r="C27" s="46">
        <v>106.6</v>
      </c>
      <c r="D27" s="46"/>
      <c r="E27" s="46">
        <v>106.6</v>
      </c>
      <c r="F27" s="49"/>
      <c r="G27" s="49"/>
    </row>
    <row r="28" s="25" customFormat="1" customHeight="1" spans="1:7">
      <c r="A28" s="44" t="s">
        <v>514</v>
      </c>
      <c r="B28" s="51" t="s">
        <v>515</v>
      </c>
      <c r="C28" s="46">
        <v>1</v>
      </c>
      <c r="D28" s="46"/>
      <c r="E28" s="46">
        <v>1</v>
      </c>
      <c r="F28" s="49"/>
      <c r="G28" s="49"/>
    </row>
    <row r="29" s="25" customFormat="1" customHeight="1" spans="1:8">
      <c r="A29" s="44" t="s">
        <v>516</v>
      </c>
      <c r="B29" s="50" t="s">
        <v>517</v>
      </c>
      <c r="C29" s="46">
        <v>4.64</v>
      </c>
      <c r="D29" s="46"/>
      <c r="E29" s="46">
        <v>4.64</v>
      </c>
      <c r="F29" s="49"/>
      <c r="G29" s="49"/>
      <c r="H29" s="49"/>
    </row>
    <row r="30" s="25" customFormat="1" customHeight="1" spans="1:9">
      <c r="A30" s="44" t="s">
        <v>518</v>
      </c>
      <c r="B30" s="50" t="s">
        <v>519</v>
      </c>
      <c r="C30" s="46">
        <v>20</v>
      </c>
      <c r="D30" s="46"/>
      <c r="E30" s="46">
        <v>20</v>
      </c>
      <c r="F30" s="49"/>
      <c r="I30" s="49"/>
    </row>
    <row r="31" s="25" customFormat="1" customHeight="1" spans="1:9">
      <c r="A31" s="44" t="s">
        <v>520</v>
      </c>
      <c r="B31" s="51" t="s">
        <v>521</v>
      </c>
      <c r="C31" s="46">
        <v>25.48</v>
      </c>
      <c r="D31" s="46"/>
      <c r="E31" s="46">
        <v>25.48</v>
      </c>
      <c r="F31" s="49"/>
      <c r="G31" s="49"/>
      <c r="H31" s="49"/>
      <c r="I31" s="49"/>
    </row>
    <row r="32" s="25" customFormat="1" customHeight="1" spans="1:7">
      <c r="A32" s="44" t="s">
        <v>522</v>
      </c>
      <c r="B32" s="50" t="s">
        <v>523</v>
      </c>
      <c r="C32" s="46">
        <v>13.93</v>
      </c>
      <c r="D32" s="46"/>
      <c r="E32" s="46">
        <v>13.93</v>
      </c>
      <c r="F32" s="49"/>
      <c r="G32" s="49"/>
    </row>
    <row r="33" s="25" customFormat="1" customHeight="1" spans="1:16">
      <c r="A33" s="44" t="s">
        <v>524</v>
      </c>
      <c r="B33" s="50" t="s">
        <v>525</v>
      </c>
      <c r="C33" s="46">
        <v>19.8</v>
      </c>
      <c r="D33" s="46"/>
      <c r="E33" s="46">
        <v>19.8</v>
      </c>
      <c r="F33" s="49"/>
      <c r="G33" s="49"/>
      <c r="H33" s="49"/>
      <c r="P33" s="49"/>
    </row>
    <row r="34" s="25" customFormat="1" customHeight="1" spans="1:16">
      <c r="A34" s="44" t="s">
        <v>526</v>
      </c>
      <c r="B34" s="50" t="s">
        <v>527</v>
      </c>
      <c r="C34" s="46">
        <v>29.81</v>
      </c>
      <c r="D34" s="46"/>
      <c r="E34" s="46">
        <v>29.81</v>
      </c>
      <c r="F34" s="49"/>
      <c r="G34" s="49"/>
      <c r="H34" s="49"/>
      <c r="P34" s="49"/>
    </row>
    <row r="35" s="25" customFormat="1" customHeight="1" spans="1:9">
      <c r="A35" s="44" t="s">
        <v>528</v>
      </c>
      <c r="B35" s="50" t="s">
        <v>529</v>
      </c>
      <c r="C35" s="46">
        <v>390.72</v>
      </c>
      <c r="D35" s="46"/>
      <c r="E35" s="46">
        <v>390.72</v>
      </c>
      <c r="F35" s="49"/>
      <c r="G35" s="49"/>
      <c r="H35" s="49"/>
      <c r="I35" s="49"/>
    </row>
    <row r="36" s="25" customFormat="1" customHeight="1" spans="1:8">
      <c r="A36" s="44" t="s">
        <v>530</v>
      </c>
      <c r="B36" s="47" t="s">
        <v>531</v>
      </c>
      <c r="C36" s="46">
        <v>818.65</v>
      </c>
      <c r="D36" s="46">
        <v>818.65</v>
      </c>
      <c r="E36" s="46"/>
      <c r="F36" s="49"/>
      <c r="H36" s="49"/>
    </row>
    <row r="37" s="25" customFormat="1" customHeight="1" spans="1:8">
      <c r="A37" s="44" t="s">
        <v>532</v>
      </c>
      <c r="B37" s="47" t="s">
        <v>533</v>
      </c>
      <c r="C37" s="46">
        <v>78.18</v>
      </c>
      <c r="D37" s="46">
        <v>78.18</v>
      </c>
      <c r="E37" s="46"/>
      <c r="F37" s="49"/>
      <c r="H37" s="49"/>
    </row>
    <row r="38" s="25" customFormat="1" customHeight="1" spans="1:7">
      <c r="A38" s="44" t="s">
        <v>534</v>
      </c>
      <c r="B38" s="50" t="s">
        <v>535</v>
      </c>
      <c r="C38" s="48">
        <v>14.3</v>
      </c>
      <c r="D38" s="48">
        <v>14.3</v>
      </c>
      <c r="E38" s="46"/>
      <c r="F38" s="49"/>
      <c r="G38" s="49"/>
    </row>
    <row r="39" s="25" customFormat="1" customHeight="1" spans="1:7">
      <c r="A39" s="44" t="s">
        <v>536</v>
      </c>
      <c r="B39" s="50" t="s">
        <v>537</v>
      </c>
      <c r="C39" s="48">
        <v>10.6</v>
      </c>
      <c r="D39" s="48">
        <v>10.6</v>
      </c>
      <c r="E39" s="46"/>
      <c r="F39" s="49"/>
      <c r="G39" s="49"/>
    </row>
    <row r="40" s="25" customFormat="1" customHeight="1" spans="1:6">
      <c r="A40" s="44" t="s">
        <v>538</v>
      </c>
      <c r="B40" s="50" t="s">
        <v>539</v>
      </c>
      <c r="C40" s="46">
        <v>715.57</v>
      </c>
      <c r="D40" s="46">
        <v>715.57</v>
      </c>
      <c r="E40" s="46"/>
      <c r="F40" s="49"/>
    </row>
    <row r="41" customHeight="1" spans="3:5">
      <c r="C41" s="20"/>
      <c r="D41" s="20"/>
      <c r="E41" s="20"/>
    </row>
    <row r="42" customHeight="1" spans="4:14">
      <c r="D42" s="20"/>
      <c r="E42" s="20"/>
      <c r="F42" s="20"/>
      <c r="N42" s="20"/>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K18" sqref="K18"/>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540</v>
      </c>
      <c r="G1" s="22" t="s">
        <v>541</v>
      </c>
      <c r="L1" s="38"/>
    </row>
    <row r="2" ht="42" customHeight="1" spans="1:12">
      <c r="A2" s="23" t="s">
        <v>542</v>
      </c>
      <c r="B2" s="24"/>
      <c r="C2" s="24"/>
      <c r="D2" s="24"/>
      <c r="E2" s="24"/>
      <c r="F2" s="24"/>
      <c r="G2" s="5" t="s">
        <v>543</v>
      </c>
      <c r="H2" s="6"/>
      <c r="I2" s="6"/>
      <c r="J2" s="6"/>
      <c r="K2" s="6"/>
      <c r="L2" s="6"/>
    </row>
    <row r="3" ht="20.1" customHeight="1" spans="1:12">
      <c r="A3" s="25"/>
      <c r="B3" s="25"/>
      <c r="C3" s="25"/>
      <c r="D3" s="25"/>
      <c r="E3" s="25"/>
      <c r="F3" s="25"/>
      <c r="G3" s="25"/>
      <c r="H3" s="25"/>
      <c r="I3" s="25"/>
      <c r="J3" s="25"/>
      <c r="K3" s="25"/>
      <c r="L3" s="9" t="s">
        <v>313</v>
      </c>
    </row>
    <row r="4" ht="28.5" customHeight="1" spans="1:12">
      <c r="A4" s="26" t="s">
        <v>544</v>
      </c>
      <c r="B4" s="26"/>
      <c r="C4" s="26"/>
      <c r="D4" s="26"/>
      <c r="E4" s="26"/>
      <c r="F4" s="27"/>
      <c r="G4" s="10" t="s">
        <v>462</v>
      </c>
      <c r="H4" s="10"/>
      <c r="I4" s="10"/>
      <c r="J4" s="10"/>
      <c r="K4" s="10"/>
      <c r="L4" s="10"/>
    </row>
    <row r="5" ht="28.5" customHeight="1" spans="1:12">
      <c r="A5" s="28" t="s">
        <v>341</v>
      </c>
      <c r="B5" s="29" t="s">
        <v>545</v>
      </c>
      <c r="C5" s="28" t="s">
        <v>546</v>
      </c>
      <c r="D5" s="28"/>
      <c r="E5" s="28"/>
      <c r="F5" s="30" t="s">
        <v>547</v>
      </c>
      <c r="G5" s="10" t="s">
        <v>341</v>
      </c>
      <c r="H5" s="31" t="s">
        <v>545</v>
      </c>
      <c r="I5" s="10" t="s">
        <v>546</v>
      </c>
      <c r="J5" s="10"/>
      <c r="K5" s="10"/>
      <c r="L5" s="10" t="s">
        <v>548</v>
      </c>
    </row>
    <row r="6" ht="28.5" customHeight="1" spans="1:12">
      <c r="A6" s="32"/>
      <c r="B6" s="33"/>
      <c r="C6" s="34" t="s">
        <v>463</v>
      </c>
      <c r="D6" s="35" t="s">
        <v>549</v>
      </c>
      <c r="E6" s="35" t="s">
        <v>550</v>
      </c>
      <c r="F6" s="32"/>
      <c r="G6" s="10"/>
      <c r="H6" s="31"/>
      <c r="I6" s="10" t="s">
        <v>463</v>
      </c>
      <c r="J6" s="31" t="s">
        <v>549</v>
      </c>
      <c r="K6" s="31" t="s">
        <v>551</v>
      </c>
      <c r="L6" s="10"/>
    </row>
    <row r="7" ht="28.5" customHeight="1" spans="1:12">
      <c r="A7" s="36"/>
      <c r="B7" s="36"/>
      <c r="C7" s="36"/>
      <c r="D7" s="36"/>
      <c r="E7" s="36"/>
      <c r="F7" s="37"/>
      <c r="G7" s="17">
        <v>53.3</v>
      </c>
      <c r="H7" s="18">
        <v>0</v>
      </c>
      <c r="I7" s="39">
        <v>33.3</v>
      </c>
      <c r="J7" s="16"/>
      <c r="K7" s="17">
        <v>33.3</v>
      </c>
      <c r="L7" s="18">
        <v>20</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9" sqref="B9"/>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552</v>
      </c>
      <c r="E1" s="4"/>
    </row>
    <row r="2" ht="42.75" customHeight="1" spans="1:5">
      <c r="A2" s="5" t="s">
        <v>553</v>
      </c>
      <c r="B2" s="6"/>
      <c r="C2" s="6"/>
      <c r="D2" s="6"/>
      <c r="E2" s="6"/>
    </row>
    <row r="3" ht="20.1" customHeight="1" spans="1:5">
      <c r="A3" s="7"/>
      <c r="B3" s="8"/>
      <c r="C3" s="8"/>
      <c r="D3" s="8"/>
      <c r="E3" s="9" t="s">
        <v>313</v>
      </c>
    </row>
    <row r="4" ht="20.1" customHeight="1" spans="1:5">
      <c r="A4" s="10" t="s">
        <v>342</v>
      </c>
      <c r="B4" s="11" t="s">
        <v>343</v>
      </c>
      <c r="C4" s="10" t="s">
        <v>554</v>
      </c>
      <c r="D4" s="10"/>
      <c r="E4" s="10"/>
    </row>
    <row r="5" ht="20.1" customHeight="1" spans="1:5">
      <c r="A5" s="12"/>
      <c r="B5" s="12"/>
      <c r="C5" s="13" t="s">
        <v>341</v>
      </c>
      <c r="D5" s="13" t="s">
        <v>441</v>
      </c>
      <c r="E5" s="13" t="s">
        <v>442</v>
      </c>
    </row>
    <row r="6" ht="20.1" customHeight="1" spans="1:5">
      <c r="A6" s="14"/>
      <c r="B6" s="15"/>
      <c r="C6" s="16"/>
      <c r="D6" s="17"/>
      <c r="E6" s="18"/>
    </row>
    <row r="7" s="1" customFormat="1" ht="20.25" customHeight="1" spans="1:5">
      <c r="A7" s="19" t="s">
        <v>555</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2022-01-24T07:38:39Z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