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区镇验收汇总表" sheetId="6" r:id="rId1"/>
  </sheets>
  <definedNames>
    <definedName name="_xlnm.Print_Titles" localSheetId="0">区镇验收汇总表!$3:$4</definedName>
  </definedNames>
  <calcPr calcId="144525"/>
</workbook>
</file>

<file path=xl/sharedStrings.xml><?xml version="1.0" encoding="utf-8"?>
<sst xmlns="http://schemas.openxmlformats.org/spreadsheetml/2006/main" count="151" uniqueCount="86">
  <si>
    <t>附件</t>
  </si>
  <si>
    <t>铜梁区2024年水稻绿色高产高效（单产提升）项目验收结果表</t>
  </si>
  <si>
    <t>序号</t>
  </si>
  <si>
    <t>镇街</t>
  </si>
  <si>
    <t>主体名称</t>
  </si>
  <si>
    <t>计划面积（亩）</t>
  </si>
  <si>
    <t>实际完成面积（亩）</t>
  </si>
  <si>
    <t>考核评分</t>
  </si>
  <si>
    <t>综合得分（各占50%）</t>
  </si>
  <si>
    <t>拟享受补贴
等级及面积</t>
  </si>
  <si>
    <t>拟补贴
金额
（万元）</t>
  </si>
  <si>
    <t>区镇打分</t>
  </si>
  <si>
    <t>种子及
用量
（20分）</t>
  </si>
  <si>
    <t>肥料及
用量
（20分）</t>
  </si>
  <si>
    <t>种植
密度
（10分）</t>
  </si>
  <si>
    <t>病虫
草害控制（10分）</t>
  </si>
  <si>
    <t>亩产量（40分）</t>
  </si>
  <si>
    <t>小计</t>
  </si>
  <si>
    <r>
      <rPr>
        <sz val="11"/>
        <color theme="1"/>
        <rFont val="方正仿宋_GBK"/>
        <charset val="134"/>
      </rPr>
      <t>水口镇</t>
    </r>
  </si>
  <si>
    <r>
      <rPr>
        <sz val="11"/>
        <rFont val="方正仿宋_GBK"/>
        <charset val="134"/>
      </rPr>
      <t>重庆西科巴岳农庄现代农业有限公司</t>
    </r>
  </si>
  <si>
    <r>
      <rPr>
        <sz val="11"/>
        <color theme="1"/>
        <rFont val="方正仿宋_GBK"/>
        <charset val="134"/>
      </rPr>
      <t>镇街</t>
    </r>
  </si>
  <si>
    <r>
      <rPr>
        <sz val="10"/>
        <color theme="1"/>
        <rFont val="方正仿宋_GBK"/>
        <charset val="134"/>
      </rPr>
      <t>一档</t>
    </r>
    <r>
      <rPr>
        <sz val="10"/>
        <color theme="1"/>
        <rFont val="Times New Roman"/>
        <charset val="134"/>
      </rPr>
      <t>1530</t>
    </r>
    <r>
      <rPr>
        <sz val="10"/>
        <color theme="1"/>
        <rFont val="方正仿宋_GBK"/>
        <charset val="134"/>
      </rPr>
      <t>亩</t>
    </r>
  </si>
  <si>
    <r>
      <rPr>
        <sz val="11"/>
        <color theme="1"/>
        <rFont val="方正仿宋_GBK"/>
        <charset val="134"/>
      </rPr>
      <t>区级</t>
    </r>
  </si>
  <si>
    <r>
      <rPr>
        <sz val="11"/>
        <color theme="1"/>
        <rFont val="方正仿宋_GBK"/>
        <charset val="134"/>
      </rPr>
      <t>巴川街道</t>
    </r>
  </si>
  <si>
    <r>
      <rPr>
        <sz val="11"/>
        <rFont val="方正仿宋_GBK"/>
        <charset val="134"/>
      </rPr>
      <t>巴川街道八一路社区股份经济合作联合社</t>
    </r>
  </si>
  <si>
    <r>
      <rPr>
        <sz val="10"/>
        <color theme="1"/>
        <rFont val="方正仿宋_GBK"/>
        <charset val="134"/>
      </rPr>
      <t>一档</t>
    </r>
    <r>
      <rPr>
        <sz val="10"/>
        <color theme="1"/>
        <rFont val="Times New Roman"/>
        <charset val="134"/>
      </rPr>
      <t>110</t>
    </r>
    <r>
      <rPr>
        <sz val="10"/>
        <color theme="1"/>
        <rFont val="方正仿宋_GBK"/>
        <charset val="134"/>
      </rPr>
      <t>亩</t>
    </r>
  </si>
  <si>
    <r>
      <rPr>
        <sz val="11"/>
        <color theme="1"/>
        <rFont val="方正仿宋_GBK"/>
        <charset val="134"/>
      </rPr>
      <t>二坪镇</t>
    </r>
  </si>
  <si>
    <r>
      <rPr>
        <sz val="10"/>
        <color theme="1"/>
        <rFont val="方正仿宋_GBK"/>
        <charset val="134"/>
      </rPr>
      <t>一档</t>
    </r>
    <r>
      <rPr>
        <sz val="10"/>
        <color theme="1"/>
        <rFont val="Times New Roman"/>
        <charset val="134"/>
      </rPr>
      <t>1360</t>
    </r>
    <r>
      <rPr>
        <sz val="10"/>
        <color theme="1"/>
        <rFont val="方正仿宋_GBK"/>
        <charset val="134"/>
      </rPr>
      <t>亩；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_GBK"/>
        <charset val="134"/>
      </rPr>
      <t>二档</t>
    </r>
    <r>
      <rPr>
        <sz val="10"/>
        <color theme="1"/>
        <rFont val="Times New Roman"/>
        <charset val="134"/>
      </rPr>
      <t>90</t>
    </r>
    <r>
      <rPr>
        <sz val="10"/>
        <color theme="1"/>
        <rFont val="方正仿宋_GBK"/>
        <charset val="134"/>
      </rPr>
      <t>亩</t>
    </r>
  </si>
  <si>
    <r>
      <rPr>
        <sz val="11"/>
        <color theme="1"/>
        <rFont val="方正仿宋_GBK"/>
        <charset val="134"/>
      </rPr>
      <t>东城街道</t>
    </r>
  </si>
  <si>
    <r>
      <rPr>
        <sz val="11"/>
        <rFont val="方正仿宋_GBK"/>
        <charset val="134"/>
      </rPr>
      <t>重庆爱在龙乡农业科技有限公司</t>
    </r>
  </si>
  <si>
    <r>
      <rPr>
        <sz val="10"/>
        <color theme="1"/>
        <rFont val="方正仿宋_GBK"/>
        <charset val="134"/>
      </rPr>
      <t>二档</t>
    </r>
    <r>
      <rPr>
        <sz val="10"/>
        <color theme="1"/>
        <rFont val="Times New Roman"/>
        <charset val="134"/>
      </rPr>
      <t>619</t>
    </r>
    <r>
      <rPr>
        <sz val="10"/>
        <color theme="1"/>
        <rFont val="方正仿宋_GBK"/>
        <charset val="134"/>
      </rPr>
      <t>亩</t>
    </r>
  </si>
  <si>
    <t>侣俸镇</t>
  </si>
  <si>
    <r>
      <rPr>
        <sz val="11"/>
        <rFont val="方正仿宋_GBK"/>
        <charset val="134"/>
      </rPr>
      <t>重庆市铜梁区文良农机服务专业合作社</t>
    </r>
  </si>
  <si>
    <r>
      <rPr>
        <sz val="10"/>
        <color theme="1"/>
        <rFont val="方正仿宋_GBK"/>
        <charset val="134"/>
      </rPr>
      <t>二档</t>
    </r>
    <r>
      <rPr>
        <sz val="10"/>
        <color theme="1"/>
        <rFont val="Times New Roman"/>
        <charset val="134"/>
      </rPr>
      <t>300</t>
    </r>
    <r>
      <rPr>
        <sz val="10"/>
        <color theme="1"/>
        <rFont val="方正仿宋_GBK"/>
        <charset val="134"/>
      </rPr>
      <t>亩</t>
    </r>
  </si>
  <si>
    <t>土桥镇</t>
  </si>
  <si>
    <r>
      <rPr>
        <sz val="11"/>
        <rFont val="方正仿宋_GBK"/>
        <charset val="134"/>
      </rPr>
      <t>重庆市铜梁区沁乡源水稻种植农民专业合作社</t>
    </r>
  </si>
  <si>
    <r>
      <rPr>
        <sz val="10"/>
        <color theme="1"/>
        <rFont val="方正仿宋_GBK"/>
        <charset val="134"/>
      </rPr>
      <t>二档</t>
    </r>
    <r>
      <rPr>
        <sz val="10"/>
        <color theme="1"/>
        <rFont val="Times New Roman"/>
        <charset val="134"/>
      </rPr>
      <t>100</t>
    </r>
    <r>
      <rPr>
        <sz val="10"/>
        <color theme="1"/>
        <rFont val="方正仿宋_GBK"/>
        <charset val="134"/>
      </rPr>
      <t>亩</t>
    </r>
  </si>
  <si>
    <r>
      <rPr>
        <sz val="11"/>
        <rFont val="方正仿宋_GBK"/>
        <charset val="134"/>
      </rPr>
      <t>重庆市铜梁区禾香园生态农业专业合作社</t>
    </r>
  </si>
  <si>
    <r>
      <rPr>
        <sz val="10"/>
        <color theme="1"/>
        <rFont val="方正仿宋_GBK"/>
        <charset val="134"/>
      </rPr>
      <t>二档</t>
    </r>
    <r>
      <rPr>
        <sz val="10"/>
        <color theme="1"/>
        <rFont val="Times New Roman"/>
        <charset val="134"/>
      </rPr>
      <t>290</t>
    </r>
    <r>
      <rPr>
        <sz val="10"/>
        <color theme="1"/>
        <rFont val="方正仿宋_GBK"/>
        <charset val="134"/>
      </rPr>
      <t>亩</t>
    </r>
  </si>
  <si>
    <t>铜梁区水口镇天寨村股份经济合作联合社</t>
  </si>
  <si>
    <r>
      <rPr>
        <sz val="10"/>
        <color theme="1"/>
        <rFont val="方正仿宋_GBK"/>
        <charset val="134"/>
      </rPr>
      <t>二档</t>
    </r>
    <r>
      <rPr>
        <sz val="10"/>
        <color theme="1"/>
        <rFont val="Times New Roman"/>
        <charset val="134"/>
      </rPr>
      <t>700</t>
    </r>
    <r>
      <rPr>
        <sz val="10"/>
        <color theme="1"/>
        <rFont val="方正仿宋_GBK"/>
        <charset val="134"/>
      </rPr>
      <t>亩</t>
    </r>
  </si>
  <si>
    <r>
      <rPr>
        <sz val="11"/>
        <color theme="1"/>
        <rFont val="方正仿宋_GBK"/>
        <charset val="134"/>
      </rPr>
      <t>双山镇</t>
    </r>
  </si>
  <si>
    <r>
      <rPr>
        <sz val="11"/>
        <rFont val="方正仿宋_GBK"/>
        <charset val="134"/>
      </rPr>
      <t>重庆蓝盾小龙虾养殖专业合作社</t>
    </r>
  </si>
  <si>
    <r>
      <rPr>
        <sz val="10"/>
        <color theme="1"/>
        <rFont val="方正仿宋_GBK"/>
        <charset val="134"/>
      </rPr>
      <t>二档</t>
    </r>
    <r>
      <rPr>
        <sz val="10"/>
        <color theme="1"/>
        <rFont val="Times New Roman"/>
        <charset val="134"/>
      </rPr>
      <t>210</t>
    </r>
    <r>
      <rPr>
        <sz val="10"/>
        <color theme="1"/>
        <rFont val="方正仿宋_GBK"/>
        <charset val="134"/>
      </rPr>
      <t>亩</t>
    </r>
  </si>
  <si>
    <r>
      <rPr>
        <sz val="11"/>
        <color theme="1"/>
        <rFont val="方正仿宋_GBK"/>
        <charset val="134"/>
      </rPr>
      <t>平滩镇</t>
    </r>
  </si>
  <si>
    <r>
      <rPr>
        <sz val="11"/>
        <color theme="1"/>
        <rFont val="方正仿宋_GBK"/>
        <charset val="134"/>
      </rPr>
      <t>重庆鑫粮源农业科技有限公司</t>
    </r>
  </si>
  <si>
    <r>
      <rPr>
        <sz val="10"/>
        <color theme="1"/>
        <rFont val="方正仿宋_GBK"/>
        <charset val="134"/>
      </rPr>
      <t>二档</t>
    </r>
    <r>
      <rPr>
        <sz val="10"/>
        <color theme="1"/>
        <rFont val="Times New Roman"/>
        <charset val="134"/>
      </rPr>
      <t>740</t>
    </r>
    <r>
      <rPr>
        <sz val="10"/>
        <color theme="1"/>
        <rFont val="方正仿宋_GBK"/>
        <charset val="134"/>
      </rPr>
      <t>亩</t>
    </r>
  </si>
  <si>
    <r>
      <rPr>
        <sz val="11"/>
        <rFont val="方正仿宋_GBK"/>
        <charset val="134"/>
      </rPr>
      <t>重庆双济溢畜牧有限责任公司</t>
    </r>
  </si>
  <si>
    <r>
      <rPr>
        <sz val="10"/>
        <color theme="1"/>
        <rFont val="方正仿宋_GBK"/>
        <charset val="134"/>
      </rPr>
      <t>二档</t>
    </r>
    <r>
      <rPr>
        <sz val="10"/>
        <color theme="1"/>
        <rFont val="Times New Roman"/>
        <charset val="134"/>
      </rPr>
      <t>140</t>
    </r>
    <r>
      <rPr>
        <sz val="10"/>
        <color theme="1"/>
        <rFont val="方正仿宋_GBK"/>
        <charset val="134"/>
      </rPr>
      <t>亩</t>
    </r>
  </si>
  <si>
    <r>
      <rPr>
        <sz val="11"/>
        <color theme="1"/>
        <rFont val="方正仿宋_GBK"/>
        <charset val="134"/>
      </rPr>
      <t>福果镇</t>
    </r>
  </si>
  <si>
    <r>
      <rPr>
        <sz val="11"/>
        <rFont val="方正仿宋_GBK"/>
        <charset val="134"/>
      </rPr>
      <t>重庆耕禾农业科技有限责任公司</t>
    </r>
  </si>
  <si>
    <r>
      <rPr>
        <sz val="10"/>
        <color theme="1"/>
        <rFont val="方正仿宋_GBK"/>
        <charset val="134"/>
      </rPr>
      <t>二档</t>
    </r>
    <r>
      <rPr>
        <sz val="10"/>
        <color theme="1"/>
        <rFont val="Times New Roman"/>
        <charset val="134"/>
      </rPr>
      <t>820</t>
    </r>
    <r>
      <rPr>
        <sz val="10"/>
        <color theme="1"/>
        <rFont val="方正仿宋_GBK"/>
        <charset val="134"/>
      </rPr>
      <t>亩</t>
    </r>
  </si>
  <si>
    <r>
      <rPr>
        <sz val="11"/>
        <rFont val="方正仿宋_GBK"/>
        <charset val="134"/>
      </rPr>
      <t>铜梁区福果镇林宇村股份经济合作联合社</t>
    </r>
  </si>
  <si>
    <r>
      <rPr>
        <sz val="11"/>
        <color theme="1"/>
        <rFont val="方正仿宋_GBK"/>
        <charset val="134"/>
      </rPr>
      <t>石鱼镇</t>
    </r>
  </si>
  <si>
    <r>
      <rPr>
        <sz val="11"/>
        <rFont val="方正仿宋_GBK"/>
        <charset val="134"/>
      </rPr>
      <t>重庆市铜梁区犁泰水稻种植专业合作社</t>
    </r>
  </si>
  <si>
    <r>
      <rPr>
        <sz val="10"/>
        <color theme="1"/>
        <rFont val="方正仿宋_GBK"/>
        <charset val="134"/>
      </rPr>
      <t>二档</t>
    </r>
    <r>
      <rPr>
        <sz val="10"/>
        <color theme="1"/>
        <rFont val="Times New Roman"/>
        <charset val="134"/>
      </rPr>
      <t>391</t>
    </r>
    <r>
      <rPr>
        <sz val="10"/>
        <color theme="1"/>
        <rFont val="方正仿宋_GBK"/>
        <charset val="134"/>
      </rPr>
      <t>亩；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_GBK"/>
        <charset val="134"/>
      </rPr>
      <t>三档</t>
    </r>
    <r>
      <rPr>
        <sz val="10"/>
        <color theme="1"/>
        <rFont val="Times New Roman"/>
        <charset val="134"/>
      </rPr>
      <t>9</t>
    </r>
    <r>
      <rPr>
        <sz val="10"/>
        <color theme="1"/>
        <rFont val="方正仿宋_GBK"/>
        <charset val="134"/>
      </rPr>
      <t>亩</t>
    </r>
  </si>
  <si>
    <r>
      <rPr>
        <sz val="11"/>
        <color theme="1"/>
        <rFont val="方正仿宋_GBK"/>
        <charset val="134"/>
      </rPr>
      <t>虎峰镇</t>
    </r>
  </si>
  <si>
    <r>
      <rPr>
        <sz val="11"/>
        <rFont val="方正仿宋_GBK"/>
        <charset val="134"/>
      </rPr>
      <t>重庆龙裕城乡建设开发有限公司</t>
    </r>
  </si>
  <si>
    <r>
      <rPr>
        <sz val="10"/>
        <color theme="1"/>
        <rFont val="方正仿宋_GBK"/>
        <charset val="134"/>
      </rPr>
      <t>三档</t>
    </r>
    <r>
      <rPr>
        <sz val="10"/>
        <color theme="1"/>
        <rFont val="Times New Roman"/>
        <charset val="134"/>
      </rPr>
      <t>800</t>
    </r>
    <r>
      <rPr>
        <sz val="10"/>
        <color theme="1"/>
        <rFont val="方正仿宋_GBK"/>
        <charset val="134"/>
      </rPr>
      <t>亩</t>
    </r>
  </si>
  <si>
    <r>
      <rPr>
        <sz val="11"/>
        <rFont val="方正仿宋_GBK"/>
        <charset val="134"/>
      </rPr>
      <t>重庆智赢实业有限公司</t>
    </r>
  </si>
  <si>
    <r>
      <rPr>
        <sz val="10"/>
        <color theme="1"/>
        <rFont val="方正仿宋_GBK"/>
        <charset val="134"/>
      </rPr>
      <t>三档</t>
    </r>
    <r>
      <rPr>
        <sz val="10"/>
        <color theme="1"/>
        <rFont val="Times New Roman"/>
        <charset val="134"/>
      </rPr>
      <t>500</t>
    </r>
    <r>
      <rPr>
        <sz val="10"/>
        <color theme="1"/>
        <rFont val="方正仿宋_GBK"/>
        <charset val="134"/>
      </rPr>
      <t>亩</t>
    </r>
  </si>
  <si>
    <r>
      <rPr>
        <sz val="11"/>
        <rFont val="方正仿宋_GBK"/>
        <charset val="134"/>
      </rPr>
      <t>重庆市铜梁区凤来莲藕种植专业合作社</t>
    </r>
  </si>
  <si>
    <r>
      <rPr>
        <sz val="10"/>
        <color theme="1"/>
        <rFont val="方正仿宋_GBK"/>
        <charset val="134"/>
      </rPr>
      <t>三档</t>
    </r>
    <r>
      <rPr>
        <sz val="10"/>
        <color theme="1"/>
        <rFont val="Times New Roman"/>
        <charset val="134"/>
      </rPr>
      <t>430</t>
    </r>
  </si>
  <si>
    <r>
      <rPr>
        <sz val="11"/>
        <rFont val="方正仿宋_GBK"/>
        <charset val="134"/>
      </rPr>
      <t>饶进才</t>
    </r>
  </si>
  <si>
    <r>
      <rPr>
        <sz val="10"/>
        <color theme="1"/>
        <rFont val="方正仿宋_GBK"/>
        <charset val="134"/>
      </rPr>
      <t>三档</t>
    </r>
    <r>
      <rPr>
        <sz val="10"/>
        <color theme="1"/>
        <rFont val="Times New Roman"/>
        <charset val="134"/>
      </rPr>
      <t>110</t>
    </r>
    <r>
      <rPr>
        <sz val="10"/>
        <color theme="1"/>
        <rFont val="方正仿宋_GBK"/>
        <charset val="134"/>
      </rPr>
      <t>亩</t>
    </r>
  </si>
  <si>
    <r>
      <rPr>
        <sz val="11"/>
        <color theme="1"/>
        <rFont val="方正仿宋_GBK"/>
        <charset val="134"/>
      </rPr>
      <t>少云镇</t>
    </r>
  </si>
  <si>
    <r>
      <rPr>
        <sz val="11"/>
        <rFont val="方正仿宋_GBK"/>
        <charset val="134"/>
      </rPr>
      <t>重庆驰百农业科技有限公司</t>
    </r>
  </si>
  <si>
    <t>福果镇</t>
  </si>
  <si>
    <r>
      <rPr>
        <sz val="11"/>
        <rFont val="方正仿宋_GBK"/>
        <charset val="134"/>
      </rPr>
      <t>重庆市铜梁区无河水稻种植专业合作社</t>
    </r>
  </si>
  <si>
    <r>
      <rPr>
        <sz val="10"/>
        <color theme="1"/>
        <rFont val="方正仿宋_GBK"/>
        <charset val="134"/>
      </rPr>
      <t>三档</t>
    </r>
    <r>
      <rPr>
        <sz val="10"/>
        <color theme="1"/>
        <rFont val="Times New Roman"/>
        <charset val="134"/>
      </rPr>
      <t>100</t>
    </r>
    <r>
      <rPr>
        <sz val="10"/>
        <color theme="1"/>
        <rFont val="方正仿宋_GBK"/>
        <charset val="134"/>
      </rPr>
      <t>亩</t>
    </r>
  </si>
  <si>
    <r>
      <rPr>
        <sz val="10"/>
        <color theme="1"/>
        <rFont val="方正仿宋_GBK"/>
        <charset val="134"/>
      </rPr>
      <t>三档</t>
    </r>
    <r>
      <rPr>
        <sz val="10"/>
        <color theme="1"/>
        <rFont val="Times New Roman"/>
        <charset val="134"/>
      </rPr>
      <t>2500</t>
    </r>
    <r>
      <rPr>
        <sz val="10"/>
        <color theme="1"/>
        <rFont val="方正仿宋_GBK"/>
        <charset val="134"/>
      </rPr>
      <t>亩</t>
    </r>
  </si>
  <si>
    <t>平滩镇</t>
  </si>
  <si>
    <r>
      <rPr>
        <sz val="11"/>
        <rFont val="方正仿宋_GBK"/>
        <charset val="134"/>
      </rPr>
      <t>重庆启贸农业科技有限公司</t>
    </r>
  </si>
  <si>
    <r>
      <rPr>
        <sz val="10"/>
        <color theme="1"/>
        <rFont val="方正仿宋_GBK"/>
        <charset val="134"/>
      </rPr>
      <t>三档</t>
    </r>
    <r>
      <rPr>
        <sz val="10"/>
        <color theme="1"/>
        <rFont val="Times New Roman"/>
        <charset val="134"/>
      </rPr>
      <t>1276</t>
    </r>
    <r>
      <rPr>
        <sz val="10"/>
        <color theme="1"/>
        <rFont val="方正仿宋_GBK"/>
        <charset val="134"/>
      </rPr>
      <t>亩</t>
    </r>
  </si>
  <si>
    <r>
      <rPr>
        <sz val="11"/>
        <rFont val="方正仿宋_GBK"/>
        <charset val="134"/>
      </rPr>
      <t>重庆市紫韶农业发展有限责任公司</t>
    </r>
  </si>
  <si>
    <r>
      <rPr>
        <sz val="10"/>
        <color theme="1"/>
        <rFont val="方正仿宋_GBK"/>
        <charset val="134"/>
      </rPr>
      <t>三档</t>
    </r>
    <r>
      <rPr>
        <sz val="10"/>
        <color theme="1"/>
        <rFont val="Times New Roman"/>
        <charset val="134"/>
      </rPr>
      <t>200</t>
    </r>
    <r>
      <rPr>
        <sz val="10"/>
        <color theme="1"/>
        <rFont val="方正仿宋_GBK"/>
        <charset val="134"/>
      </rPr>
      <t>亩</t>
    </r>
  </si>
  <si>
    <t>太平镇</t>
  </si>
  <si>
    <r>
      <rPr>
        <sz val="10"/>
        <color theme="1"/>
        <rFont val="方正仿宋_GBK"/>
        <charset val="134"/>
      </rPr>
      <t>三档</t>
    </r>
    <r>
      <rPr>
        <sz val="10"/>
        <color theme="1"/>
        <rFont val="Times New Roman"/>
        <charset val="134"/>
      </rPr>
      <t>410</t>
    </r>
    <r>
      <rPr>
        <sz val="10"/>
        <color theme="1"/>
        <rFont val="方正仿宋_GBK"/>
        <charset val="134"/>
      </rPr>
      <t>亩</t>
    </r>
  </si>
  <si>
    <r>
      <rPr>
        <sz val="11"/>
        <rFont val="方正仿宋_GBK"/>
        <charset val="134"/>
      </rPr>
      <t>重庆市铜梁区巴岳农庄侣俸现代农业发展有限公司</t>
    </r>
  </si>
  <si>
    <r>
      <rPr>
        <sz val="10"/>
        <color theme="1"/>
        <rFont val="方正仿宋_GBK"/>
        <charset val="134"/>
      </rPr>
      <t>三档</t>
    </r>
    <r>
      <rPr>
        <sz val="10"/>
        <color theme="1"/>
        <rFont val="Times New Roman"/>
        <charset val="134"/>
      </rPr>
      <t>365</t>
    </r>
    <r>
      <rPr>
        <sz val="10"/>
        <color theme="1"/>
        <rFont val="方正仿宋_GBK"/>
        <charset val="134"/>
      </rPr>
      <t>亩</t>
    </r>
  </si>
  <si>
    <r>
      <rPr>
        <sz val="11"/>
        <rFont val="方正仿宋_GBK"/>
        <charset val="134"/>
      </rPr>
      <t>蒲吕街道</t>
    </r>
  </si>
  <si>
    <t>自动放弃</t>
  </si>
  <si>
    <t>/</t>
  </si>
  <si>
    <r>
      <rPr>
        <sz val="11"/>
        <color theme="1"/>
        <rFont val="方正仿宋_GBK"/>
        <charset val="134"/>
      </rPr>
      <t>合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方正仿宋_GBK"/>
        <charset val="134"/>
      </rPr>
      <t>计</t>
    </r>
  </si>
  <si>
    <r>
      <rPr>
        <sz val="11"/>
        <color theme="1"/>
        <rFont val="Times New Roman"/>
        <charset val="134"/>
      </rPr>
      <t>15000</t>
    </r>
    <r>
      <rPr>
        <sz val="11"/>
        <color theme="1"/>
        <rFont val="宋体"/>
        <charset val="134"/>
      </rPr>
      <t>亩</t>
    </r>
  </si>
  <si>
    <r>
      <rPr>
        <sz val="12"/>
        <color theme="1"/>
        <rFont val="方正仿宋_GBK"/>
        <charset val="134"/>
      </rPr>
      <t>备注：按最终得分从高到低依次进行排序，最终补贴</t>
    </r>
    <r>
      <rPr>
        <sz val="12"/>
        <color theme="1"/>
        <rFont val="Times New Roman"/>
        <charset val="134"/>
      </rPr>
      <t>15000</t>
    </r>
    <r>
      <rPr>
        <sz val="12"/>
        <color theme="1"/>
        <rFont val="方正仿宋_GBK"/>
        <charset val="134"/>
      </rPr>
      <t>亩，补贴标准为一等</t>
    </r>
    <r>
      <rPr>
        <sz val="12"/>
        <color theme="1"/>
        <rFont val="Times New Roman"/>
        <charset val="134"/>
      </rPr>
      <t>3000</t>
    </r>
    <r>
      <rPr>
        <sz val="12"/>
        <color theme="1"/>
        <rFont val="方正仿宋_GBK"/>
        <charset val="134"/>
      </rPr>
      <t>亩、</t>
    </r>
    <r>
      <rPr>
        <sz val="12"/>
        <color theme="1"/>
        <rFont val="Times New Roman"/>
        <charset val="134"/>
      </rPr>
      <t>140.81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亩，二等</t>
    </r>
    <r>
      <rPr>
        <sz val="12"/>
        <color theme="1"/>
        <rFont val="Times New Roman"/>
        <charset val="134"/>
      </rPr>
      <t>4500</t>
    </r>
    <r>
      <rPr>
        <sz val="12"/>
        <color theme="1"/>
        <rFont val="方正仿宋_GBK"/>
        <charset val="134"/>
      </rPr>
      <t>亩、</t>
    </r>
    <r>
      <rPr>
        <sz val="12"/>
        <color theme="1"/>
        <rFont val="Times New Roman"/>
        <charset val="134"/>
      </rPr>
      <t>120.69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亩，三等</t>
    </r>
    <r>
      <rPr>
        <sz val="12"/>
        <color theme="1"/>
        <rFont val="Times New Roman"/>
        <charset val="134"/>
      </rPr>
      <t>7500</t>
    </r>
    <r>
      <rPr>
        <sz val="12"/>
        <color theme="1"/>
        <rFont val="方正仿宋_GBK"/>
        <charset val="134"/>
      </rPr>
      <t>亩、</t>
    </r>
    <r>
      <rPr>
        <sz val="12"/>
        <color theme="1"/>
        <rFont val="Times New Roman"/>
        <charset val="134"/>
      </rPr>
      <t>100.58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亩。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</si>
</sst>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1"/>
      <color theme="1"/>
      <name val="方正黑体_GBK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sz val="12"/>
      <color theme="1"/>
      <name val="方正仿宋_GBK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方正仿宋_GBK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19" borderId="9" applyNumberFormat="0" applyAlignment="0" applyProtection="0">
      <alignment vertical="center"/>
    </xf>
    <xf numFmtId="0" fontId="24" fillId="19" borderId="7" applyNumberFormat="0" applyAlignment="0" applyProtection="0">
      <alignment vertical="center"/>
    </xf>
    <xf numFmtId="0" fontId="25" fillId="25" borderId="11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7"/>
  <sheetViews>
    <sheetView tabSelected="1" topLeftCell="A11" workbookViewId="0">
      <selection activeCell="M63" sqref="M63"/>
    </sheetView>
  </sheetViews>
  <sheetFormatPr defaultColWidth="9" defaultRowHeight="13.5"/>
  <cols>
    <col min="1" max="1" width="5.25" customWidth="1"/>
    <col min="2" max="2" width="8.625" customWidth="1"/>
    <col min="3" max="3" width="23.25" customWidth="1"/>
    <col min="4" max="5" width="9.5" customWidth="1"/>
    <col min="6" max="6" width="9" style="1"/>
    <col min="14" max="14" width="10.75" customWidth="1"/>
    <col min="15" max="15" width="8.875" customWidth="1"/>
  </cols>
  <sheetData>
    <row r="1" spans="1:1">
      <c r="A1" t="s">
        <v>0</v>
      </c>
    </row>
    <row r="2" ht="34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27" customHeight="1" spans="1:15">
      <c r="A3" s="3" t="s">
        <v>2</v>
      </c>
      <c r="B3" s="4" t="s">
        <v>3</v>
      </c>
      <c r="C3" s="3" t="s">
        <v>4</v>
      </c>
      <c r="D3" s="3" t="s">
        <v>5</v>
      </c>
      <c r="E3" s="4" t="s">
        <v>6</v>
      </c>
      <c r="F3" s="5" t="s">
        <v>7</v>
      </c>
      <c r="G3" s="5"/>
      <c r="H3" s="5"/>
      <c r="I3" s="5"/>
      <c r="J3" s="5"/>
      <c r="K3" s="5"/>
      <c r="L3" s="5"/>
      <c r="M3" s="3" t="s">
        <v>8</v>
      </c>
      <c r="N3" s="4" t="s">
        <v>9</v>
      </c>
      <c r="O3" s="3" t="s">
        <v>10</v>
      </c>
    </row>
    <row r="4" ht="42.75" spans="1:15">
      <c r="A4" s="3"/>
      <c r="B4" s="6"/>
      <c r="C4" s="3"/>
      <c r="D4" s="3"/>
      <c r="E4" s="6"/>
      <c r="F4" s="3" t="s">
        <v>11</v>
      </c>
      <c r="G4" s="3" t="s">
        <v>12</v>
      </c>
      <c r="H4" s="3" t="s">
        <v>13</v>
      </c>
      <c r="I4" s="3" t="s">
        <v>14</v>
      </c>
      <c r="J4" s="3" t="s">
        <v>15</v>
      </c>
      <c r="K4" s="3" t="s">
        <v>16</v>
      </c>
      <c r="L4" s="3" t="s">
        <v>17</v>
      </c>
      <c r="M4" s="3"/>
      <c r="N4" s="6"/>
      <c r="O4" s="3"/>
    </row>
    <row r="5" ht="20" customHeight="1" spans="1:15">
      <c r="A5" s="7">
        <v>1</v>
      </c>
      <c r="B5" s="8" t="s">
        <v>18</v>
      </c>
      <c r="C5" s="9" t="s">
        <v>19</v>
      </c>
      <c r="D5" s="9">
        <v>1800</v>
      </c>
      <c r="E5" s="9">
        <v>1530</v>
      </c>
      <c r="F5" s="7" t="s">
        <v>20</v>
      </c>
      <c r="G5" s="7">
        <v>20</v>
      </c>
      <c r="H5" s="7">
        <v>20</v>
      </c>
      <c r="I5" s="7">
        <v>10</v>
      </c>
      <c r="J5" s="7">
        <v>10</v>
      </c>
      <c r="K5" s="7">
        <v>22.26</v>
      </c>
      <c r="L5" s="7">
        <f>SUM(G5:K5)</f>
        <v>82.26</v>
      </c>
      <c r="M5" s="7">
        <v>82.26</v>
      </c>
      <c r="N5" s="26" t="s">
        <v>21</v>
      </c>
      <c r="O5" s="8">
        <v>21.54393</v>
      </c>
    </row>
    <row r="6" ht="20" customHeight="1" spans="1:15">
      <c r="A6" s="7"/>
      <c r="B6" s="10"/>
      <c r="C6" s="11"/>
      <c r="D6" s="11"/>
      <c r="E6" s="11"/>
      <c r="F6" s="7" t="s">
        <v>22</v>
      </c>
      <c r="G6" s="7">
        <v>20</v>
      </c>
      <c r="H6" s="7">
        <v>20</v>
      </c>
      <c r="I6" s="7">
        <v>10</v>
      </c>
      <c r="J6" s="7">
        <v>10</v>
      </c>
      <c r="K6" s="7">
        <v>22.26</v>
      </c>
      <c r="L6" s="7">
        <f t="shared" ref="L6:L40" si="0">SUM(G6:K6)</f>
        <v>82.26</v>
      </c>
      <c r="M6" s="7"/>
      <c r="N6" s="27"/>
      <c r="O6" s="10"/>
    </row>
    <row r="7" ht="20" customHeight="1" spans="1:15">
      <c r="A7" s="7">
        <v>2</v>
      </c>
      <c r="B7" s="8" t="s">
        <v>23</v>
      </c>
      <c r="C7" s="9" t="s">
        <v>24</v>
      </c>
      <c r="D7" s="9">
        <v>110</v>
      </c>
      <c r="E7" s="9">
        <v>110</v>
      </c>
      <c r="F7" s="7" t="s">
        <v>20</v>
      </c>
      <c r="G7" s="7">
        <v>20</v>
      </c>
      <c r="H7" s="7">
        <v>20</v>
      </c>
      <c r="I7" s="7">
        <v>10</v>
      </c>
      <c r="J7" s="7">
        <v>10</v>
      </c>
      <c r="K7" s="7">
        <v>21.29</v>
      </c>
      <c r="L7" s="7">
        <f t="shared" si="0"/>
        <v>81.29</v>
      </c>
      <c r="M7" s="7">
        <v>81.29</v>
      </c>
      <c r="N7" s="26" t="s">
        <v>25</v>
      </c>
      <c r="O7" s="8">
        <v>1.54891</v>
      </c>
    </row>
    <row r="8" ht="20" customHeight="1" spans="1:15">
      <c r="A8" s="7"/>
      <c r="B8" s="10"/>
      <c r="C8" s="11"/>
      <c r="D8" s="11"/>
      <c r="E8" s="11"/>
      <c r="F8" s="7" t="s">
        <v>22</v>
      </c>
      <c r="G8" s="7">
        <v>20</v>
      </c>
      <c r="H8" s="7">
        <v>20</v>
      </c>
      <c r="I8" s="7">
        <v>10</v>
      </c>
      <c r="J8" s="7">
        <v>10</v>
      </c>
      <c r="K8" s="7">
        <v>21.29</v>
      </c>
      <c r="L8" s="7">
        <f t="shared" si="0"/>
        <v>81.29</v>
      </c>
      <c r="M8" s="7"/>
      <c r="N8" s="27"/>
      <c r="O8" s="10"/>
    </row>
    <row r="9" ht="20" customHeight="1" spans="1:15">
      <c r="A9" s="7">
        <v>3</v>
      </c>
      <c r="B9" s="8" t="s">
        <v>26</v>
      </c>
      <c r="C9" s="9" t="s">
        <v>19</v>
      </c>
      <c r="D9" s="9">
        <v>2000</v>
      </c>
      <c r="E9" s="9">
        <v>1450</v>
      </c>
      <c r="F9" s="7" t="s">
        <v>20</v>
      </c>
      <c r="G9" s="7">
        <v>20</v>
      </c>
      <c r="H9" s="7">
        <v>20</v>
      </c>
      <c r="I9" s="7">
        <v>10</v>
      </c>
      <c r="J9" s="7">
        <v>10</v>
      </c>
      <c r="K9" s="7">
        <v>20.8</v>
      </c>
      <c r="L9" s="7">
        <f t="shared" si="0"/>
        <v>80.8</v>
      </c>
      <c r="M9" s="7">
        <v>80.8</v>
      </c>
      <c r="N9" s="28" t="s">
        <v>27</v>
      </c>
      <c r="O9" s="8">
        <v>20.23637</v>
      </c>
    </row>
    <row r="10" ht="20" customHeight="1" spans="1:15">
      <c r="A10" s="7"/>
      <c r="B10" s="10"/>
      <c r="C10" s="11"/>
      <c r="D10" s="11"/>
      <c r="E10" s="11"/>
      <c r="F10" s="7" t="s">
        <v>22</v>
      </c>
      <c r="G10" s="7">
        <v>20</v>
      </c>
      <c r="H10" s="7">
        <v>20</v>
      </c>
      <c r="I10" s="7">
        <v>10</v>
      </c>
      <c r="J10" s="7">
        <v>10</v>
      </c>
      <c r="K10" s="7">
        <v>20.8</v>
      </c>
      <c r="L10" s="7">
        <f t="shared" si="0"/>
        <v>80.8</v>
      </c>
      <c r="M10" s="7"/>
      <c r="N10" s="27"/>
      <c r="O10" s="10"/>
    </row>
    <row r="11" ht="20" customHeight="1" spans="1:15">
      <c r="A11" s="7">
        <v>4</v>
      </c>
      <c r="B11" s="8" t="s">
        <v>28</v>
      </c>
      <c r="C11" s="9" t="s">
        <v>29</v>
      </c>
      <c r="D11" s="9">
        <v>1000</v>
      </c>
      <c r="E11" s="9">
        <v>619</v>
      </c>
      <c r="F11" s="7" t="s">
        <v>20</v>
      </c>
      <c r="G11" s="7">
        <v>20</v>
      </c>
      <c r="H11" s="7">
        <v>20</v>
      </c>
      <c r="I11" s="7">
        <v>10</v>
      </c>
      <c r="J11" s="7">
        <v>10</v>
      </c>
      <c r="K11" s="7">
        <v>17.91</v>
      </c>
      <c r="L11" s="7">
        <f t="shared" si="0"/>
        <v>77.91</v>
      </c>
      <c r="M11" s="7">
        <v>77.91</v>
      </c>
      <c r="N11" s="26" t="s">
        <v>30</v>
      </c>
      <c r="O11" s="8">
        <v>7.470711</v>
      </c>
    </row>
    <row r="12" ht="20" customHeight="1" spans="1:15">
      <c r="A12" s="7"/>
      <c r="B12" s="10"/>
      <c r="C12" s="11"/>
      <c r="D12" s="11"/>
      <c r="E12" s="11"/>
      <c r="F12" s="7" t="s">
        <v>22</v>
      </c>
      <c r="G12" s="7">
        <v>20</v>
      </c>
      <c r="H12" s="7">
        <v>20</v>
      </c>
      <c r="I12" s="7">
        <v>10</v>
      </c>
      <c r="J12" s="7">
        <v>10</v>
      </c>
      <c r="K12" s="7">
        <v>17.91</v>
      </c>
      <c r="L12" s="7">
        <f t="shared" si="0"/>
        <v>77.91</v>
      </c>
      <c r="M12" s="7"/>
      <c r="N12" s="27"/>
      <c r="O12" s="10"/>
    </row>
    <row r="13" ht="20" customHeight="1" spans="1:15">
      <c r="A13" s="7">
        <v>5</v>
      </c>
      <c r="B13" s="12" t="s">
        <v>31</v>
      </c>
      <c r="C13" s="9" t="s">
        <v>32</v>
      </c>
      <c r="D13" s="9">
        <v>300</v>
      </c>
      <c r="E13" s="9">
        <v>300</v>
      </c>
      <c r="F13" s="7" t="s">
        <v>20</v>
      </c>
      <c r="G13" s="7">
        <v>20</v>
      </c>
      <c r="H13" s="7">
        <v>20</v>
      </c>
      <c r="I13" s="7">
        <v>10</v>
      </c>
      <c r="J13" s="7">
        <v>10</v>
      </c>
      <c r="K13" s="7">
        <v>15.42</v>
      </c>
      <c r="L13" s="7">
        <f t="shared" si="0"/>
        <v>75.42</v>
      </c>
      <c r="M13" s="7">
        <v>75.42</v>
      </c>
      <c r="N13" s="26" t="s">
        <v>33</v>
      </c>
      <c r="O13" s="8">
        <v>3.6207</v>
      </c>
    </row>
    <row r="14" ht="20" customHeight="1" spans="1:15">
      <c r="A14" s="7"/>
      <c r="B14" s="10"/>
      <c r="C14" s="11"/>
      <c r="D14" s="11"/>
      <c r="E14" s="11"/>
      <c r="F14" s="7" t="s">
        <v>22</v>
      </c>
      <c r="G14" s="7">
        <v>20</v>
      </c>
      <c r="H14" s="7">
        <v>20</v>
      </c>
      <c r="I14" s="7">
        <v>10</v>
      </c>
      <c r="J14" s="7">
        <v>10</v>
      </c>
      <c r="K14" s="7">
        <v>15.42</v>
      </c>
      <c r="L14" s="7">
        <f t="shared" si="0"/>
        <v>75.42</v>
      </c>
      <c r="M14" s="7"/>
      <c r="N14" s="27"/>
      <c r="O14" s="10"/>
    </row>
    <row r="15" ht="20" customHeight="1" spans="1:15">
      <c r="A15" s="7">
        <v>6</v>
      </c>
      <c r="B15" s="12" t="s">
        <v>34</v>
      </c>
      <c r="C15" s="9" t="s">
        <v>35</v>
      </c>
      <c r="D15" s="9">
        <v>100</v>
      </c>
      <c r="E15" s="9">
        <v>100</v>
      </c>
      <c r="F15" s="7" t="s">
        <v>20</v>
      </c>
      <c r="G15" s="7">
        <v>20</v>
      </c>
      <c r="H15" s="7">
        <v>20</v>
      </c>
      <c r="I15" s="7">
        <v>10</v>
      </c>
      <c r="J15" s="7">
        <v>8.5</v>
      </c>
      <c r="K15" s="7">
        <v>14.43</v>
      </c>
      <c r="L15" s="7">
        <f t="shared" si="0"/>
        <v>72.93</v>
      </c>
      <c r="M15" s="7">
        <v>72.68</v>
      </c>
      <c r="N15" s="26" t="s">
        <v>36</v>
      </c>
      <c r="O15" s="8">
        <v>1.2069</v>
      </c>
    </row>
    <row r="16" ht="20" customHeight="1" spans="1:15">
      <c r="A16" s="7"/>
      <c r="B16" s="10"/>
      <c r="C16" s="11"/>
      <c r="D16" s="11"/>
      <c r="E16" s="11"/>
      <c r="F16" s="7" t="s">
        <v>22</v>
      </c>
      <c r="G16" s="7">
        <v>20</v>
      </c>
      <c r="H16" s="7">
        <v>20</v>
      </c>
      <c r="I16" s="7">
        <v>10</v>
      </c>
      <c r="J16" s="7">
        <v>8</v>
      </c>
      <c r="K16" s="7">
        <v>14.43</v>
      </c>
      <c r="L16" s="7">
        <f t="shared" si="0"/>
        <v>72.43</v>
      </c>
      <c r="M16" s="7"/>
      <c r="N16" s="27"/>
      <c r="O16" s="10"/>
    </row>
    <row r="17" ht="20" customHeight="1" spans="1:15">
      <c r="A17" s="7">
        <v>7</v>
      </c>
      <c r="B17" s="12" t="s">
        <v>31</v>
      </c>
      <c r="C17" s="9" t="s">
        <v>37</v>
      </c>
      <c r="D17" s="9">
        <v>290</v>
      </c>
      <c r="E17" s="9">
        <v>290</v>
      </c>
      <c r="F17" s="7" t="s">
        <v>20</v>
      </c>
      <c r="G17" s="7">
        <v>20</v>
      </c>
      <c r="H17" s="7">
        <v>20</v>
      </c>
      <c r="I17" s="7">
        <v>10</v>
      </c>
      <c r="J17" s="7">
        <v>10</v>
      </c>
      <c r="K17" s="7">
        <v>11.85</v>
      </c>
      <c r="L17" s="7">
        <f t="shared" si="0"/>
        <v>71.85</v>
      </c>
      <c r="M17" s="7">
        <v>71.85</v>
      </c>
      <c r="N17" s="26" t="s">
        <v>38</v>
      </c>
      <c r="O17" s="8">
        <v>3.50001</v>
      </c>
    </row>
    <row r="18" ht="20" customHeight="1" spans="1:15">
      <c r="A18" s="7"/>
      <c r="B18" s="10"/>
      <c r="C18" s="11"/>
      <c r="D18" s="11"/>
      <c r="E18" s="11"/>
      <c r="F18" s="7" t="s">
        <v>22</v>
      </c>
      <c r="G18" s="7">
        <v>20</v>
      </c>
      <c r="H18" s="7">
        <v>20</v>
      </c>
      <c r="I18" s="7">
        <v>10</v>
      </c>
      <c r="J18" s="7">
        <v>10</v>
      </c>
      <c r="K18" s="7">
        <v>11.85</v>
      </c>
      <c r="L18" s="7">
        <f t="shared" si="0"/>
        <v>71.85</v>
      </c>
      <c r="M18" s="7"/>
      <c r="N18" s="27"/>
      <c r="O18" s="10"/>
    </row>
    <row r="19" ht="20" customHeight="1" spans="1:15">
      <c r="A19" s="7">
        <v>8</v>
      </c>
      <c r="B19" s="8" t="s">
        <v>18</v>
      </c>
      <c r="C19" s="13" t="s">
        <v>39</v>
      </c>
      <c r="D19" s="9">
        <v>700</v>
      </c>
      <c r="E19" s="9">
        <v>700</v>
      </c>
      <c r="F19" s="7" t="s">
        <v>20</v>
      </c>
      <c r="G19" s="7">
        <v>20</v>
      </c>
      <c r="H19" s="7">
        <v>20</v>
      </c>
      <c r="I19" s="7">
        <v>10</v>
      </c>
      <c r="J19" s="7">
        <v>10</v>
      </c>
      <c r="K19" s="7">
        <v>10.94</v>
      </c>
      <c r="L19" s="7">
        <f t="shared" si="0"/>
        <v>70.94</v>
      </c>
      <c r="M19" s="7">
        <v>70.94</v>
      </c>
      <c r="N19" s="26" t="s">
        <v>40</v>
      </c>
      <c r="O19" s="8">
        <v>8.4483</v>
      </c>
    </row>
    <row r="20" ht="20" customHeight="1" spans="1:15">
      <c r="A20" s="7"/>
      <c r="B20" s="10"/>
      <c r="C20" s="11"/>
      <c r="D20" s="11"/>
      <c r="E20" s="11"/>
      <c r="F20" s="7" t="s">
        <v>22</v>
      </c>
      <c r="G20" s="7">
        <v>20</v>
      </c>
      <c r="H20" s="7">
        <v>20</v>
      </c>
      <c r="I20" s="7">
        <v>10</v>
      </c>
      <c r="J20" s="7">
        <v>10</v>
      </c>
      <c r="K20" s="7">
        <v>10.94</v>
      </c>
      <c r="L20" s="7">
        <f t="shared" si="0"/>
        <v>70.94</v>
      </c>
      <c r="M20" s="7"/>
      <c r="N20" s="27"/>
      <c r="O20" s="10"/>
    </row>
    <row r="21" ht="20" customHeight="1" spans="1:15">
      <c r="A21" s="7">
        <v>9</v>
      </c>
      <c r="B21" s="8" t="s">
        <v>41</v>
      </c>
      <c r="C21" s="14" t="s">
        <v>42</v>
      </c>
      <c r="D21" s="14">
        <v>210</v>
      </c>
      <c r="E21" s="9">
        <v>210</v>
      </c>
      <c r="F21" s="7" t="s">
        <v>20</v>
      </c>
      <c r="G21" s="7">
        <v>20</v>
      </c>
      <c r="H21" s="7">
        <v>20</v>
      </c>
      <c r="I21" s="7">
        <v>10</v>
      </c>
      <c r="J21" s="7">
        <v>10</v>
      </c>
      <c r="K21" s="7">
        <v>10.72</v>
      </c>
      <c r="L21" s="7">
        <f t="shared" si="0"/>
        <v>70.72</v>
      </c>
      <c r="M21" s="7">
        <v>70.72</v>
      </c>
      <c r="N21" s="26" t="s">
        <v>43</v>
      </c>
      <c r="O21" s="8">
        <v>2.53449</v>
      </c>
    </row>
    <row r="22" ht="20" customHeight="1" spans="1:15">
      <c r="A22" s="7"/>
      <c r="B22" s="10"/>
      <c r="C22" s="15"/>
      <c r="D22" s="15"/>
      <c r="E22" s="11"/>
      <c r="F22" s="7" t="s">
        <v>22</v>
      </c>
      <c r="G22" s="7">
        <v>20</v>
      </c>
      <c r="H22" s="7">
        <v>20</v>
      </c>
      <c r="I22" s="7">
        <v>10</v>
      </c>
      <c r="J22" s="7">
        <v>10</v>
      </c>
      <c r="K22" s="7">
        <v>10.72</v>
      </c>
      <c r="L22" s="7">
        <f t="shared" si="0"/>
        <v>70.72</v>
      </c>
      <c r="M22" s="7"/>
      <c r="N22" s="27"/>
      <c r="O22" s="10"/>
    </row>
    <row r="23" ht="20" customHeight="1" spans="1:15">
      <c r="A23" s="7">
        <v>10</v>
      </c>
      <c r="B23" s="8" t="s">
        <v>44</v>
      </c>
      <c r="C23" s="16" t="s">
        <v>45</v>
      </c>
      <c r="D23" s="16">
        <v>1900</v>
      </c>
      <c r="E23" s="9">
        <v>740</v>
      </c>
      <c r="F23" s="7" t="s">
        <v>20</v>
      </c>
      <c r="G23" s="7">
        <v>20</v>
      </c>
      <c r="H23" s="7">
        <v>20</v>
      </c>
      <c r="I23" s="7">
        <v>10</v>
      </c>
      <c r="J23" s="7">
        <v>10</v>
      </c>
      <c r="K23" s="7">
        <v>9.72</v>
      </c>
      <c r="L23" s="7">
        <f t="shared" si="0"/>
        <v>69.72</v>
      </c>
      <c r="M23" s="7">
        <v>69.72</v>
      </c>
      <c r="N23" s="26" t="s">
        <v>46</v>
      </c>
      <c r="O23" s="8">
        <v>8.93106</v>
      </c>
    </row>
    <row r="24" ht="20" customHeight="1" spans="1:15">
      <c r="A24" s="7"/>
      <c r="B24" s="10"/>
      <c r="C24" s="17"/>
      <c r="D24" s="17"/>
      <c r="E24" s="11"/>
      <c r="F24" s="7" t="s">
        <v>22</v>
      </c>
      <c r="G24" s="7">
        <v>20</v>
      </c>
      <c r="H24" s="7">
        <v>20</v>
      </c>
      <c r="I24" s="7">
        <v>10</v>
      </c>
      <c r="J24" s="7">
        <v>10</v>
      </c>
      <c r="K24" s="7">
        <v>9.72</v>
      </c>
      <c r="L24" s="7">
        <f t="shared" si="0"/>
        <v>69.72</v>
      </c>
      <c r="M24" s="7"/>
      <c r="N24" s="27"/>
      <c r="O24" s="10"/>
    </row>
    <row r="25" ht="20" customHeight="1" spans="1:15">
      <c r="A25" s="7">
        <v>11</v>
      </c>
      <c r="B25" s="8" t="s">
        <v>44</v>
      </c>
      <c r="C25" s="9" t="s">
        <v>47</v>
      </c>
      <c r="D25" s="9">
        <v>140</v>
      </c>
      <c r="E25" s="9">
        <v>140</v>
      </c>
      <c r="F25" s="7" t="s">
        <v>20</v>
      </c>
      <c r="G25" s="7">
        <v>20</v>
      </c>
      <c r="H25" s="7">
        <v>20</v>
      </c>
      <c r="I25" s="7">
        <v>10</v>
      </c>
      <c r="J25" s="7">
        <v>10</v>
      </c>
      <c r="K25" s="7">
        <v>7.9</v>
      </c>
      <c r="L25" s="7">
        <f t="shared" si="0"/>
        <v>67.9</v>
      </c>
      <c r="M25" s="7">
        <v>67.9</v>
      </c>
      <c r="N25" s="26" t="s">
        <v>48</v>
      </c>
      <c r="O25" s="8">
        <v>1.68966</v>
      </c>
    </row>
    <row r="26" ht="20" customHeight="1" spans="1:15">
      <c r="A26" s="7"/>
      <c r="B26" s="10"/>
      <c r="C26" s="11"/>
      <c r="D26" s="11"/>
      <c r="E26" s="11"/>
      <c r="F26" s="7" t="s">
        <v>22</v>
      </c>
      <c r="G26" s="7">
        <v>20</v>
      </c>
      <c r="H26" s="7">
        <v>20</v>
      </c>
      <c r="I26" s="7">
        <v>10</v>
      </c>
      <c r="J26" s="7">
        <v>10</v>
      </c>
      <c r="K26" s="7">
        <v>7.9</v>
      </c>
      <c r="L26" s="7">
        <f t="shared" si="0"/>
        <v>67.9</v>
      </c>
      <c r="M26" s="7"/>
      <c r="N26" s="27"/>
      <c r="O26" s="10"/>
    </row>
    <row r="27" ht="20" customHeight="1" spans="1:15">
      <c r="A27" s="7">
        <v>12</v>
      </c>
      <c r="B27" s="8" t="s">
        <v>49</v>
      </c>
      <c r="C27" s="14" t="s">
        <v>50</v>
      </c>
      <c r="D27" s="14">
        <v>1001</v>
      </c>
      <c r="E27" s="9">
        <v>820</v>
      </c>
      <c r="F27" s="7" t="s">
        <v>20</v>
      </c>
      <c r="G27" s="7">
        <v>20</v>
      </c>
      <c r="H27" s="7">
        <v>20</v>
      </c>
      <c r="I27" s="7">
        <v>10</v>
      </c>
      <c r="J27" s="7">
        <v>10</v>
      </c>
      <c r="K27" s="7">
        <v>6.86</v>
      </c>
      <c r="L27" s="7">
        <v>66.86</v>
      </c>
      <c r="M27" s="7">
        <v>66.86</v>
      </c>
      <c r="N27" s="26" t="s">
        <v>51</v>
      </c>
      <c r="O27" s="8">
        <v>9.89658</v>
      </c>
    </row>
    <row r="28" ht="20" customHeight="1" spans="1:15">
      <c r="A28" s="7"/>
      <c r="B28" s="10"/>
      <c r="C28" s="15"/>
      <c r="D28" s="15"/>
      <c r="E28" s="11"/>
      <c r="F28" s="7" t="s">
        <v>22</v>
      </c>
      <c r="G28" s="7">
        <v>20</v>
      </c>
      <c r="H28" s="7">
        <v>20</v>
      </c>
      <c r="I28" s="7">
        <v>10</v>
      </c>
      <c r="J28" s="7">
        <v>10</v>
      </c>
      <c r="K28" s="7">
        <v>6.86</v>
      </c>
      <c r="L28" s="7">
        <v>66.86</v>
      </c>
      <c r="M28" s="7"/>
      <c r="N28" s="27"/>
      <c r="O28" s="10"/>
    </row>
    <row r="29" ht="20" customHeight="1" spans="1:15">
      <c r="A29" s="7">
        <v>13</v>
      </c>
      <c r="B29" s="8" t="s">
        <v>49</v>
      </c>
      <c r="C29" s="14" t="s">
        <v>52</v>
      </c>
      <c r="D29" s="14">
        <v>100</v>
      </c>
      <c r="E29" s="9">
        <v>100</v>
      </c>
      <c r="F29" s="7" t="s">
        <v>20</v>
      </c>
      <c r="G29" s="7">
        <v>20</v>
      </c>
      <c r="H29" s="7">
        <v>20</v>
      </c>
      <c r="I29" s="7">
        <v>10</v>
      </c>
      <c r="J29" s="7">
        <v>10</v>
      </c>
      <c r="K29" s="7">
        <v>6.14</v>
      </c>
      <c r="L29" s="7">
        <v>66.14</v>
      </c>
      <c r="M29" s="7">
        <v>66.14</v>
      </c>
      <c r="N29" s="26" t="s">
        <v>36</v>
      </c>
      <c r="O29" s="8">
        <v>1.2069</v>
      </c>
    </row>
    <row r="30" ht="20" customHeight="1" spans="1:15">
      <c r="A30" s="7"/>
      <c r="B30" s="10"/>
      <c r="C30" s="15"/>
      <c r="D30" s="15"/>
      <c r="E30" s="11"/>
      <c r="F30" s="7" t="s">
        <v>22</v>
      </c>
      <c r="G30" s="7">
        <v>20</v>
      </c>
      <c r="H30" s="7">
        <v>20</v>
      </c>
      <c r="I30" s="7">
        <v>10</v>
      </c>
      <c r="J30" s="7">
        <v>10</v>
      </c>
      <c r="K30" s="7">
        <v>6.14</v>
      </c>
      <c r="L30" s="7">
        <v>66.14</v>
      </c>
      <c r="M30" s="7"/>
      <c r="N30" s="27"/>
      <c r="O30" s="10"/>
    </row>
    <row r="31" ht="20" customHeight="1" spans="1:15">
      <c r="A31" s="7">
        <v>14</v>
      </c>
      <c r="B31" s="8" t="s">
        <v>53</v>
      </c>
      <c r="C31" s="14" t="s">
        <v>54</v>
      </c>
      <c r="D31" s="14">
        <v>500</v>
      </c>
      <c r="E31" s="9">
        <v>400</v>
      </c>
      <c r="F31" s="7" t="s">
        <v>20</v>
      </c>
      <c r="G31" s="7">
        <v>20</v>
      </c>
      <c r="H31" s="7">
        <v>20</v>
      </c>
      <c r="I31" s="7">
        <v>10</v>
      </c>
      <c r="J31" s="7">
        <v>10</v>
      </c>
      <c r="K31" s="7">
        <v>5</v>
      </c>
      <c r="L31" s="7">
        <v>65</v>
      </c>
      <c r="M31" s="7">
        <v>65</v>
      </c>
      <c r="N31" s="28" t="s">
        <v>55</v>
      </c>
      <c r="O31" s="8">
        <v>4.809501</v>
      </c>
    </row>
    <row r="32" ht="20" customHeight="1" spans="1:15">
      <c r="A32" s="7"/>
      <c r="B32" s="10"/>
      <c r="C32" s="15"/>
      <c r="D32" s="15"/>
      <c r="E32" s="11"/>
      <c r="F32" s="7" t="s">
        <v>22</v>
      </c>
      <c r="G32" s="7">
        <v>20</v>
      </c>
      <c r="H32" s="7">
        <v>20</v>
      </c>
      <c r="I32" s="7">
        <v>10</v>
      </c>
      <c r="J32" s="7">
        <v>10</v>
      </c>
      <c r="K32" s="7">
        <v>5</v>
      </c>
      <c r="L32" s="7">
        <v>65</v>
      </c>
      <c r="M32" s="7"/>
      <c r="N32" s="27"/>
      <c r="O32" s="10"/>
    </row>
    <row r="33" ht="20" customHeight="1" spans="1:15">
      <c r="A33" s="7">
        <v>15</v>
      </c>
      <c r="B33" s="8" t="s">
        <v>56</v>
      </c>
      <c r="C33" s="14" t="s">
        <v>57</v>
      </c>
      <c r="D33" s="14">
        <v>1000</v>
      </c>
      <c r="E33" s="9">
        <v>800</v>
      </c>
      <c r="F33" s="7" t="s">
        <v>20</v>
      </c>
      <c r="G33" s="7">
        <v>20</v>
      </c>
      <c r="H33" s="7">
        <v>20</v>
      </c>
      <c r="I33" s="7">
        <v>10</v>
      </c>
      <c r="J33" s="7">
        <v>10</v>
      </c>
      <c r="K33" s="7">
        <v>4.6</v>
      </c>
      <c r="L33" s="7">
        <v>64.6</v>
      </c>
      <c r="M33" s="7">
        <v>64.6</v>
      </c>
      <c r="N33" s="26" t="s">
        <v>58</v>
      </c>
      <c r="O33" s="8">
        <v>8.0464</v>
      </c>
    </row>
    <row r="34" ht="20" customHeight="1" spans="1:15">
      <c r="A34" s="7"/>
      <c r="B34" s="10"/>
      <c r="C34" s="15"/>
      <c r="D34" s="15"/>
      <c r="E34" s="11"/>
      <c r="F34" s="7" t="s">
        <v>22</v>
      </c>
      <c r="G34" s="7">
        <v>20</v>
      </c>
      <c r="H34" s="7">
        <v>20</v>
      </c>
      <c r="I34" s="7">
        <v>10</v>
      </c>
      <c r="J34" s="7">
        <v>10</v>
      </c>
      <c r="K34" s="7">
        <v>4.6</v>
      </c>
      <c r="L34" s="7">
        <v>64.6</v>
      </c>
      <c r="M34" s="7"/>
      <c r="N34" s="27"/>
      <c r="O34" s="10"/>
    </row>
    <row r="35" ht="20" customHeight="1" spans="1:15">
      <c r="A35" s="7">
        <v>16</v>
      </c>
      <c r="B35" s="8" t="s">
        <v>56</v>
      </c>
      <c r="C35" s="14" t="s">
        <v>59</v>
      </c>
      <c r="D35" s="14">
        <v>620</v>
      </c>
      <c r="E35" s="9">
        <v>500</v>
      </c>
      <c r="F35" s="7" t="s">
        <v>20</v>
      </c>
      <c r="G35" s="7">
        <v>20</v>
      </c>
      <c r="H35" s="7">
        <v>20</v>
      </c>
      <c r="I35" s="7">
        <v>10</v>
      </c>
      <c r="J35" s="7">
        <v>10</v>
      </c>
      <c r="K35" s="7">
        <v>4</v>
      </c>
      <c r="L35" s="7">
        <v>64</v>
      </c>
      <c r="M35" s="7">
        <v>64</v>
      </c>
      <c r="N35" s="26" t="s">
        <v>60</v>
      </c>
      <c r="O35" s="8">
        <v>5.029</v>
      </c>
    </row>
    <row r="36" ht="20" customHeight="1" spans="1:15">
      <c r="A36" s="7"/>
      <c r="B36" s="10"/>
      <c r="C36" s="15"/>
      <c r="D36" s="15"/>
      <c r="E36" s="11"/>
      <c r="F36" s="7" t="s">
        <v>22</v>
      </c>
      <c r="G36" s="7">
        <v>20</v>
      </c>
      <c r="H36" s="7">
        <v>20</v>
      </c>
      <c r="I36" s="7">
        <v>10</v>
      </c>
      <c r="J36" s="7">
        <v>10</v>
      </c>
      <c r="K36" s="7">
        <v>4</v>
      </c>
      <c r="L36" s="7">
        <v>64</v>
      </c>
      <c r="M36" s="7"/>
      <c r="N36" s="27"/>
      <c r="O36" s="10"/>
    </row>
    <row r="37" ht="20" customHeight="1" spans="1:15">
      <c r="A37" s="7">
        <v>17</v>
      </c>
      <c r="B37" s="8" t="s">
        <v>44</v>
      </c>
      <c r="C37" s="14" t="s">
        <v>61</v>
      </c>
      <c r="D37" s="14">
        <v>430</v>
      </c>
      <c r="E37" s="9">
        <v>430</v>
      </c>
      <c r="F37" s="7" t="s">
        <v>20</v>
      </c>
      <c r="G37" s="7">
        <v>20</v>
      </c>
      <c r="H37" s="7">
        <v>20</v>
      </c>
      <c r="I37" s="7">
        <v>10</v>
      </c>
      <c r="J37" s="7">
        <v>10</v>
      </c>
      <c r="K37" s="7">
        <v>3.89</v>
      </c>
      <c r="L37" s="7">
        <f t="shared" si="0"/>
        <v>63.89</v>
      </c>
      <c r="M37" s="7">
        <v>63.89</v>
      </c>
      <c r="N37" s="26" t="s">
        <v>62</v>
      </c>
      <c r="O37" s="8">
        <v>4.32494</v>
      </c>
    </row>
    <row r="38" ht="20" customHeight="1" spans="1:15">
      <c r="A38" s="7"/>
      <c r="B38" s="10"/>
      <c r="C38" s="15"/>
      <c r="D38" s="15"/>
      <c r="E38" s="11"/>
      <c r="F38" s="7" t="s">
        <v>22</v>
      </c>
      <c r="G38" s="7">
        <v>20</v>
      </c>
      <c r="H38" s="7">
        <v>20</v>
      </c>
      <c r="I38" s="7">
        <v>10</v>
      </c>
      <c r="J38" s="7">
        <v>10</v>
      </c>
      <c r="K38" s="7">
        <v>3.89</v>
      </c>
      <c r="L38" s="7">
        <f t="shared" si="0"/>
        <v>63.89</v>
      </c>
      <c r="M38" s="7"/>
      <c r="N38" s="27"/>
      <c r="O38" s="10"/>
    </row>
    <row r="39" ht="20" customHeight="1" spans="1:15">
      <c r="A39" s="7">
        <v>18</v>
      </c>
      <c r="B39" s="8" t="s">
        <v>44</v>
      </c>
      <c r="C39" s="14" t="s">
        <v>63</v>
      </c>
      <c r="D39" s="14">
        <v>110</v>
      </c>
      <c r="E39" s="9">
        <v>110</v>
      </c>
      <c r="F39" s="7" t="s">
        <v>20</v>
      </c>
      <c r="G39" s="7">
        <v>20</v>
      </c>
      <c r="H39" s="7">
        <v>20</v>
      </c>
      <c r="I39" s="7">
        <v>10</v>
      </c>
      <c r="J39" s="7">
        <v>10</v>
      </c>
      <c r="K39" s="7">
        <v>3.2</v>
      </c>
      <c r="L39" s="7">
        <f t="shared" si="0"/>
        <v>63.2</v>
      </c>
      <c r="M39" s="7">
        <v>63.2</v>
      </c>
      <c r="N39" s="26" t="s">
        <v>64</v>
      </c>
      <c r="O39" s="8">
        <v>1.10638</v>
      </c>
    </row>
    <row r="40" ht="20" customHeight="1" spans="1:15">
      <c r="A40" s="7"/>
      <c r="B40" s="10"/>
      <c r="C40" s="15"/>
      <c r="D40" s="15"/>
      <c r="E40" s="11"/>
      <c r="F40" s="7" t="s">
        <v>22</v>
      </c>
      <c r="G40" s="7">
        <v>20</v>
      </c>
      <c r="H40" s="7">
        <v>20</v>
      </c>
      <c r="I40" s="7">
        <v>10</v>
      </c>
      <c r="J40" s="7">
        <v>10</v>
      </c>
      <c r="K40" s="7">
        <v>3.2</v>
      </c>
      <c r="L40" s="7">
        <f t="shared" si="0"/>
        <v>63.2</v>
      </c>
      <c r="M40" s="7"/>
      <c r="N40" s="27"/>
      <c r="O40" s="10"/>
    </row>
    <row r="41" ht="20" customHeight="1" spans="1:15">
      <c r="A41" s="7">
        <v>19</v>
      </c>
      <c r="B41" s="8" t="s">
        <v>65</v>
      </c>
      <c r="C41" s="14" t="s">
        <v>66</v>
      </c>
      <c r="D41" s="14">
        <v>1510</v>
      </c>
      <c r="E41" s="9">
        <v>800</v>
      </c>
      <c r="F41" s="7" t="s">
        <v>20</v>
      </c>
      <c r="G41" s="7">
        <v>20</v>
      </c>
      <c r="H41" s="7">
        <v>20</v>
      </c>
      <c r="I41" s="7">
        <v>10</v>
      </c>
      <c r="J41" s="7">
        <v>10</v>
      </c>
      <c r="K41" s="7">
        <v>2</v>
      </c>
      <c r="L41" s="7">
        <v>62</v>
      </c>
      <c r="M41" s="7">
        <v>62</v>
      </c>
      <c r="N41" s="26" t="s">
        <v>58</v>
      </c>
      <c r="O41" s="8">
        <v>8.0464</v>
      </c>
    </row>
    <row r="42" ht="20" customHeight="1" spans="1:15">
      <c r="A42" s="7"/>
      <c r="B42" s="10"/>
      <c r="C42" s="15"/>
      <c r="D42" s="15"/>
      <c r="E42" s="11"/>
      <c r="F42" s="7" t="s">
        <v>22</v>
      </c>
      <c r="G42" s="7">
        <v>20</v>
      </c>
      <c r="H42" s="7">
        <v>20</v>
      </c>
      <c r="I42" s="7">
        <v>10</v>
      </c>
      <c r="J42" s="7">
        <v>10</v>
      </c>
      <c r="K42" s="7">
        <v>2</v>
      </c>
      <c r="L42" s="7">
        <v>62</v>
      </c>
      <c r="M42" s="7"/>
      <c r="N42" s="27"/>
      <c r="O42" s="10"/>
    </row>
    <row r="43" ht="20" customHeight="1" spans="1:15">
      <c r="A43" s="7">
        <v>20</v>
      </c>
      <c r="B43" s="18" t="s">
        <v>67</v>
      </c>
      <c r="C43" s="14" t="s">
        <v>68</v>
      </c>
      <c r="D43" s="14">
        <v>100</v>
      </c>
      <c r="E43" s="9">
        <v>100</v>
      </c>
      <c r="F43" s="7" t="s">
        <v>20</v>
      </c>
      <c r="G43" s="7">
        <v>20</v>
      </c>
      <c r="H43" s="7">
        <v>20</v>
      </c>
      <c r="I43" s="7">
        <v>10</v>
      </c>
      <c r="J43" s="7">
        <v>10</v>
      </c>
      <c r="K43" s="7">
        <v>1.33</v>
      </c>
      <c r="L43" s="7">
        <v>61.33</v>
      </c>
      <c r="M43" s="7">
        <v>61.33</v>
      </c>
      <c r="N43" s="26" t="s">
        <v>69</v>
      </c>
      <c r="O43" s="8">
        <v>1.0058</v>
      </c>
    </row>
    <row r="44" ht="20" customHeight="1" spans="1:15">
      <c r="A44" s="7"/>
      <c r="B44" s="19"/>
      <c r="C44" s="15"/>
      <c r="D44" s="15"/>
      <c r="E44" s="11"/>
      <c r="F44" s="7" t="s">
        <v>22</v>
      </c>
      <c r="G44" s="7">
        <v>20</v>
      </c>
      <c r="H44" s="7">
        <v>20</v>
      </c>
      <c r="I44" s="7">
        <v>10</v>
      </c>
      <c r="J44" s="7">
        <v>10</v>
      </c>
      <c r="K44" s="7">
        <v>1.33</v>
      </c>
      <c r="L44" s="7">
        <v>61.33</v>
      </c>
      <c r="M44" s="7"/>
      <c r="N44" s="27"/>
      <c r="O44" s="10"/>
    </row>
    <row r="45" ht="20" customHeight="1" spans="1:15">
      <c r="A45" s="7">
        <v>21</v>
      </c>
      <c r="B45" s="18" t="s">
        <v>31</v>
      </c>
      <c r="C45" s="14" t="s">
        <v>19</v>
      </c>
      <c r="D45" s="14">
        <v>3300</v>
      </c>
      <c r="E45" s="9">
        <v>2500</v>
      </c>
      <c r="F45" s="7" t="s">
        <v>20</v>
      </c>
      <c r="G45" s="7">
        <v>20</v>
      </c>
      <c r="H45" s="7">
        <v>20</v>
      </c>
      <c r="I45" s="7">
        <v>10</v>
      </c>
      <c r="J45" s="7">
        <v>10</v>
      </c>
      <c r="K45" s="7">
        <v>0.89</v>
      </c>
      <c r="L45" s="7">
        <f t="shared" ref="L45:L54" si="1">SUM(G45:K45)</f>
        <v>60.89</v>
      </c>
      <c r="M45" s="7">
        <v>60.89</v>
      </c>
      <c r="N45" s="26" t="s">
        <v>70</v>
      </c>
      <c r="O45" s="8">
        <v>25.145</v>
      </c>
    </row>
    <row r="46" ht="20" customHeight="1" spans="1:15">
      <c r="A46" s="7"/>
      <c r="B46" s="19"/>
      <c r="C46" s="15"/>
      <c r="D46" s="15"/>
      <c r="E46" s="11"/>
      <c r="F46" s="7" t="s">
        <v>22</v>
      </c>
      <c r="G46" s="7">
        <v>20</v>
      </c>
      <c r="H46" s="7">
        <v>20</v>
      </c>
      <c r="I46" s="7">
        <v>10</v>
      </c>
      <c r="J46" s="7">
        <v>10</v>
      </c>
      <c r="K46" s="7">
        <v>0.89</v>
      </c>
      <c r="L46" s="7">
        <f t="shared" si="1"/>
        <v>60.89</v>
      </c>
      <c r="M46" s="7"/>
      <c r="N46" s="27"/>
      <c r="O46" s="10"/>
    </row>
    <row r="47" ht="20" customHeight="1" spans="1:15">
      <c r="A47" s="7">
        <v>22</v>
      </c>
      <c r="B47" s="18" t="s">
        <v>71</v>
      </c>
      <c r="C47" s="9" t="s">
        <v>72</v>
      </c>
      <c r="D47" s="9">
        <v>1620</v>
      </c>
      <c r="E47" s="9">
        <v>1276</v>
      </c>
      <c r="F47" s="7" t="s">
        <v>20</v>
      </c>
      <c r="G47" s="7">
        <v>20</v>
      </c>
      <c r="H47" s="7">
        <v>20</v>
      </c>
      <c r="I47" s="7">
        <v>10</v>
      </c>
      <c r="J47" s="7">
        <v>10</v>
      </c>
      <c r="K47" s="7">
        <v>0.8</v>
      </c>
      <c r="L47" s="7">
        <f t="shared" si="1"/>
        <v>60.8</v>
      </c>
      <c r="M47" s="8">
        <v>60.8</v>
      </c>
      <c r="N47" s="29" t="s">
        <v>73</v>
      </c>
      <c r="O47" s="8">
        <v>12.834008</v>
      </c>
    </row>
    <row r="48" ht="20" customHeight="1" spans="1:15">
      <c r="A48" s="7"/>
      <c r="B48" s="19"/>
      <c r="C48" s="11"/>
      <c r="D48" s="11"/>
      <c r="E48" s="11"/>
      <c r="F48" s="7" t="s">
        <v>22</v>
      </c>
      <c r="G48" s="7">
        <v>20</v>
      </c>
      <c r="H48" s="7">
        <v>20</v>
      </c>
      <c r="I48" s="7">
        <v>10</v>
      </c>
      <c r="J48" s="7">
        <v>10</v>
      </c>
      <c r="K48" s="7">
        <v>0.8</v>
      </c>
      <c r="L48" s="7">
        <f t="shared" si="1"/>
        <v>60.8</v>
      </c>
      <c r="M48" s="10"/>
      <c r="N48" s="29"/>
      <c r="O48" s="10"/>
    </row>
    <row r="49" ht="20" customHeight="1" spans="1:15">
      <c r="A49" s="7">
        <v>23</v>
      </c>
      <c r="B49" s="18" t="s">
        <v>31</v>
      </c>
      <c r="C49" s="14" t="s">
        <v>74</v>
      </c>
      <c r="D49" s="14">
        <v>220</v>
      </c>
      <c r="E49" s="9">
        <v>200</v>
      </c>
      <c r="F49" s="7" t="s">
        <v>20</v>
      </c>
      <c r="G49" s="7">
        <v>20</v>
      </c>
      <c r="H49" s="7">
        <v>20</v>
      </c>
      <c r="I49" s="7">
        <v>10</v>
      </c>
      <c r="J49" s="7">
        <v>10</v>
      </c>
      <c r="K49" s="7">
        <v>0.55</v>
      </c>
      <c r="L49" s="7">
        <f t="shared" si="1"/>
        <v>60.55</v>
      </c>
      <c r="M49" s="7">
        <v>60.55</v>
      </c>
      <c r="N49" s="26" t="s">
        <v>75</v>
      </c>
      <c r="O49" s="8">
        <v>2.0116</v>
      </c>
    </row>
    <row r="50" ht="20" customHeight="1" spans="1:15">
      <c r="A50" s="7"/>
      <c r="B50" s="19"/>
      <c r="C50" s="15"/>
      <c r="D50" s="15"/>
      <c r="E50" s="11"/>
      <c r="F50" s="7" t="s">
        <v>22</v>
      </c>
      <c r="G50" s="7">
        <v>20</v>
      </c>
      <c r="H50" s="7">
        <v>20</v>
      </c>
      <c r="I50" s="7">
        <v>10</v>
      </c>
      <c r="J50" s="7">
        <v>10</v>
      </c>
      <c r="K50" s="7">
        <v>0.55</v>
      </c>
      <c r="L50" s="7">
        <f t="shared" si="1"/>
        <v>60.55</v>
      </c>
      <c r="M50" s="7"/>
      <c r="N50" s="27"/>
      <c r="O50" s="10"/>
    </row>
    <row r="51" ht="20" customHeight="1" spans="1:15">
      <c r="A51" s="7">
        <v>24</v>
      </c>
      <c r="B51" s="18" t="s">
        <v>76</v>
      </c>
      <c r="C51" s="14" t="s">
        <v>57</v>
      </c>
      <c r="D51" s="14">
        <v>500</v>
      </c>
      <c r="E51" s="9">
        <v>410</v>
      </c>
      <c r="F51" s="7" t="s">
        <v>20</v>
      </c>
      <c r="G51" s="7">
        <v>20</v>
      </c>
      <c r="H51" s="7">
        <v>20</v>
      </c>
      <c r="I51" s="7">
        <v>10</v>
      </c>
      <c r="J51" s="7">
        <v>10</v>
      </c>
      <c r="K51" s="7">
        <v>0.08</v>
      </c>
      <c r="L51" s="7">
        <f t="shared" si="1"/>
        <v>60.08</v>
      </c>
      <c r="M51" s="7">
        <v>60.08</v>
      </c>
      <c r="N51" s="26" t="s">
        <v>77</v>
      </c>
      <c r="O51" s="8">
        <v>4.12378</v>
      </c>
    </row>
    <row r="52" ht="20" customHeight="1" spans="1:15">
      <c r="A52" s="7"/>
      <c r="B52" s="19"/>
      <c r="C52" s="15"/>
      <c r="D52" s="15"/>
      <c r="E52" s="11"/>
      <c r="F52" s="7" t="s">
        <v>22</v>
      </c>
      <c r="G52" s="7">
        <v>20</v>
      </c>
      <c r="H52" s="7">
        <v>20</v>
      </c>
      <c r="I52" s="7">
        <v>10</v>
      </c>
      <c r="J52" s="7">
        <v>10</v>
      </c>
      <c r="K52" s="7">
        <v>0.08</v>
      </c>
      <c r="L52" s="7">
        <f t="shared" si="1"/>
        <v>60.08</v>
      </c>
      <c r="M52" s="7"/>
      <c r="N52" s="27"/>
      <c r="O52" s="10"/>
    </row>
    <row r="53" ht="20" customHeight="1" spans="1:15">
      <c r="A53" s="8">
        <v>25</v>
      </c>
      <c r="B53" s="18" t="s">
        <v>31</v>
      </c>
      <c r="C53" s="14" t="s">
        <v>78</v>
      </c>
      <c r="D53" s="14">
        <v>3080</v>
      </c>
      <c r="E53" s="9">
        <v>2600</v>
      </c>
      <c r="F53" s="7" t="s">
        <v>20</v>
      </c>
      <c r="G53" s="7">
        <v>20</v>
      </c>
      <c r="H53" s="7">
        <v>20</v>
      </c>
      <c r="I53" s="7">
        <v>10</v>
      </c>
      <c r="J53" s="7">
        <v>10</v>
      </c>
      <c r="K53" s="7">
        <v>0.06</v>
      </c>
      <c r="L53" s="7">
        <f t="shared" si="1"/>
        <v>60.06</v>
      </c>
      <c r="M53" s="7">
        <v>60.06</v>
      </c>
      <c r="N53" s="26" t="s">
        <v>79</v>
      </c>
      <c r="O53" s="8">
        <v>3.67117</v>
      </c>
    </row>
    <row r="54" ht="20" customHeight="1" spans="1:15">
      <c r="A54" s="10"/>
      <c r="B54" s="19"/>
      <c r="C54" s="15"/>
      <c r="D54" s="15"/>
      <c r="E54" s="11"/>
      <c r="F54" s="7" t="s">
        <v>22</v>
      </c>
      <c r="G54" s="7">
        <v>20</v>
      </c>
      <c r="H54" s="7">
        <v>20</v>
      </c>
      <c r="I54" s="7">
        <v>10</v>
      </c>
      <c r="J54" s="7">
        <v>10</v>
      </c>
      <c r="K54" s="7">
        <v>0.06</v>
      </c>
      <c r="L54" s="7">
        <f t="shared" si="1"/>
        <v>60.06</v>
      </c>
      <c r="M54" s="7"/>
      <c r="N54" s="27"/>
      <c r="O54" s="10"/>
    </row>
    <row r="55" ht="34" customHeight="1" spans="1:15">
      <c r="A55" s="7">
        <v>26</v>
      </c>
      <c r="B55" s="20" t="s">
        <v>80</v>
      </c>
      <c r="C55" s="21" t="s">
        <v>29</v>
      </c>
      <c r="D55" s="7">
        <v>300</v>
      </c>
      <c r="E55" s="7">
        <v>0</v>
      </c>
      <c r="F55" s="7"/>
      <c r="G55" s="22"/>
      <c r="H55" s="22"/>
      <c r="I55" s="22"/>
      <c r="J55" s="22"/>
      <c r="K55" s="22"/>
      <c r="L55" s="22"/>
      <c r="M55" s="23" t="s">
        <v>81</v>
      </c>
      <c r="N55" s="7" t="s">
        <v>82</v>
      </c>
      <c r="O55" s="7" t="s">
        <v>82</v>
      </c>
    </row>
    <row r="56" ht="33" customHeight="1" spans="1:15">
      <c r="A56" s="22"/>
      <c r="B56" s="22"/>
      <c r="C56" s="23" t="s">
        <v>83</v>
      </c>
      <c r="D56" s="7">
        <f>SUM(D5:D55)</f>
        <v>22941</v>
      </c>
      <c r="E56" s="7">
        <f>SUM(E5:E55)</f>
        <v>17235</v>
      </c>
      <c r="F56" s="7"/>
      <c r="G56" s="22"/>
      <c r="H56" s="22"/>
      <c r="I56" s="22"/>
      <c r="J56" s="22"/>
      <c r="K56" s="22"/>
      <c r="L56" s="22"/>
      <c r="M56" s="22"/>
      <c r="N56" s="7" t="s">
        <v>84</v>
      </c>
      <c r="O56" s="7">
        <v>171.9885</v>
      </c>
    </row>
    <row r="57" ht="31" customHeight="1" spans="1:15">
      <c r="A57" s="24" t="s">
        <v>85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</row>
  </sheetData>
  <mergeCells count="211">
    <mergeCell ref="A2:O2"/>
    <mergeCell ref="F3:L3"/>
    <mergeCell ref="A57:O57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M3:M4"/>
    <mergeCell ref="M5:M6"/>
    <mergeCell ref="M7:M8"/>
    <mergeCell ref="M9:M10"/>
    <mergeCell ref="M11:M12"/>
    <mergeCell ref="M13:M14"/>
    <mergeCell ref="M15:M16"/>
    <mergeCell ref="M17:M18"/>
    <mergeCell ref="M19:M20"/>
    <mergeCell ref="M21:M22"/>
    <mergeCell ref="M23:M24"/>
    <mergeCell ref="M25:M26"/>
    <mergeCell ref="M27:M28"/>
    <mergeCell ref="M29:M30"/>
    <mergeCell ref="M31:M32"/>
    <mergeCell ref="M33:M34"/>
    <mergeCell ref="M35:M36"/>
    <mergeCell ref="M37:M38"/>
    <mergeCell ref="M39:M40"/>
    <mergeCell ref="M41:M42"/>
    <mergeCell ref="M43:M44"/>
    <mergeCell ref="M45:M46"/>
    <mergeCell ref="M47:M48"/>
    <mergeCell ref="M49:M50"/>
    <mergeCell ref="M51:M52"/>
    <mergeCell ref="M53:M54"/>
    <mergeCell ref="N3:N4"/>
    <mergeCell ref="N5:N6"/>
    <mergeCell ref="N7:N8"/>
    <mergeCell ref="N9:N10"/>
    <mergeCell ref="N11:N12"/>
    <mergeCell ref="N13:N14"/>
    <mergeCell ref="N15:N16"/>
    <mergeCell ref="N17:N18"/>
    <mergeCell ref="N19:N20"/>
    <mergeCell ref="N21:N22"/>
    <mergeCell ref="N23:N24"/>
    <mergeCell ref="N25:N26"/>
    <mergeCell ref="N27:N28"/>
    <mergeCell ref="N29:N30"/>
    <mergeCell ref="N31:N32"/>
    <mergeCell ref="N33:N34"/>
    <mergeCell ref="N35:N36"/>
    <mergeCell ref="N37:N38"/>
    <mergeCell ref="N39:N40"/>
    <mergeCell ref="N41:N42"/>
    <mergeCell ref="N43:N44"/>
    <mergeCell ref="N45:N46"/>
    <mergeCell ref="N47:N48"/>
    <mergeCell ref="N49:N50"/>
    <mergeCell ref="N51:N52"/>
    <mergeCell ref="N53:N54"/>
    <mergeCell ref="O3:O4"/>
    <mergeCell ref="O5:O6"/>
    <mergeCell ref="O7:O8"/>
    <mergeCell ref="O9:O10"/>
    <mergeCell ref="O11:O12"/>
    <mergeCell ref="O13:O14"/>
    <mergeCell ref="O15:O16"/>
    <mergeCell ref="O17:O18"/>
    <mergeCell ref="O19:O20"/>
    <mergeCell ref="O21:O22"/>
    <mergeCell ref="O23:O24"/>
    <mergeCell ref="O25:O26"/>
    <mergeCell ref="O27:O28"/>
    <mergeCell ref="O29:O30"/>
    <mergeCell ref="O31:O32"/>
    <mergeCell ref="O33:O34"/>
    <mergeCell ref="O35:O36"/>
    <mergeCell ref="O37:O38"/>
    <mergeCell ref="O39:O40"/>
    <mergeCell ref="O41:O42"/>
    <mergeCell ref="O43:O44"/>
    <mergeCell ref="O45:O46"/>
    <mergeCell ref="O47:O48"/>
    <mergeCell ref="O49:O50"/>
    <mergeCell ref="O51:O52"/>
    <mergeCell ref="O53:O54"/>
  </mergeCells>
  <printOptions horizontalCentered="1"/>
  <pageMargins left="0.357638888888889" right="0.357638888888889" top="0.802777777777778" bottom="0.409027777777778" header="0.5" footer="0.5"/>
  <pageSetup paperSize="9" scale="9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区镇验收汇总表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2024-08-03T06:44:00Z</dcterms:created>
  <dcterms:modified xsi:type="dcterms:W3CDTF">2025-01-03T08:55:41Z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  <property fmtid="{D5CDD505-2E9C-101B-9397-08002B2CF9AE}" pid="3" name="ICV">
    <vt:lpwstr>6FA4A1508A1F424C8224A087600C4F16_13</vt:lpwstr>
  </property>
</Properties>
</file>