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附表1 项目库备案表" sheetId="1" r:id="rId1"/>
  </sheets>
  <definedNames>
    <definedName name="_xlnm._FilterDatabase" localSheetId="0" hidden="1">'附表1 项目库备案表'!$A$1:$AP$97</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44525"/>
</workbook>
</file>

<file path=xl/sharedStrings.xml><?xml version="1.0" encoding="utf-8"?>
<sst xmlns="http://schemas.openxmlformats.org/spreadsheetml/2006/main" count="2787" uniqueCount="1013">
  <si>
    <t xml:space="preserve"> 附件</t>
  </si>
  <si>
    <t>铜梁区2022年巩固脱贫攻坚成果和乡村振兴项目库备案表</t>
  </si>
  <si>
    <t>序号</t>
  </si>
  <si>
    <t>项目名称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</si>
  <si>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</si>
  <si>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</si>
  <si>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</si>
  <si>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</si>
  <si>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</si>
  <si>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</si>
  <si>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</si>
  <si>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</si>
  <si>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</si>
  <si>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</si>
  <si>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</si>
  <si>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</si>
  <si>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</si>
  <si>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</si>
  <si>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</si>
  <si>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</si>
  <si>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</si>
  <si>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</si>
  <si>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</si>
  <si>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</si>
  <si>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</si>
  <si>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</si>
  <si>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</si>
  <si>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</si>
  <si>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</si>
  <si>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</si>
  <si>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</si>
  <si>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</si>
  <si>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</si>
  <si>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</si>
  <si>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</si>
  <si>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</si>
  <si>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</si>
  <si>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</si>
  <si>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</si>
  <si>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</si>
  <si>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</si>
  <si>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</si>
  <si>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</si>
  <si>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</si>
  <si>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</si>
  <si>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</si>
  <si>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</si>
  <si>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</si>
  <si>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</si>
  <si>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</si>
  <si>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</si>
  <si>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</si>
  <si>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</si>
  <si>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</si>
  <si>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</si>
  <si>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2022年产业到户项目</t>
  </si>
  <si>
    <t>产业发展</t>
  </si>
  <si>
    <t>种植养殖业基地</t>
  </si>
  <si>
    <t>安排到户产业扶持资金313.5894万元，对自主发展种养殖业一定规模的1450户脱贫户给予5000元以内的补助</t>
  </si>
  <si>
    <t>新建</t>
  </si>
  <si>
    <t>铜梁区</t>
  </si>
  <si>
    <t>通过实施2022年产业到户项目，达到巩固脱贫成效，提高1450户脱贫户积极性，确保其稳定增收</t>
  </si>
  <si>
    <t>资助1450户在库脱贫户、监测户自主发展产业</t>
  </si>
  <si>
    <t>项目实施后，带动1450户脱贫户、监测户自主发展种养殖业，每户最多可享受5000元的产业资助。</t>
  </si>
  <si>
    <t>资助脱贫户1450户。</t>
  </si>
  <si>
    <t>作物成活率为95%；家畜家禽成活率为90%</t>
  </si>
  <si>
    <t>补助资金及时发放率100%</t>
  </si>
  <si>
    <t>补助标准≤5000元/户</t>
  </si>
  <si>
    <t>带动脱贫户增收≥1000元/年</t>
  </si>
  <si>
    <t>受益脱贫户1450户4340人</t>
  </si>
  <si>
    <t>项目可持续1年</t>
  </si>
  <si>
    <t>受益脱贫户满意度100%</t>
  </si>
  <si>
    <t>区乡村振兴局</t>
  </si>
  <si>
    <t>是</t>
  </si>
  <si>
    <t>否</t>
  </si>
  <si>
    <t>无</t>
  </si>
  <si>
    <t>周瑜</t>
  </si>
  <si>
    <t>2022年新型合作医疗保险</t>
  </si>
  <si>
    <t>巩固三保障成果</t>
  </si>
  <si>
    <t>参加城乡居民基本医疗保险</t>
  </si>
  <si>
    <t>按每年100元每人的标准为脱贫人口7424人购买基本合作医疗保险。</t>
  </si>
  <si>
    <t>通过实施2022年新型合作医疗保险项目，按每年100元每人的标准购买基本合作医疗保险，达到补助巩固脱贫人口7424人。</t>
  </si>
  <si>
    <t>减少脱贫人口基本合作医疗保险费用支出74.11万元。</t>
  </si>
  <si>
    <t>通过实施2022年新型合作医疗保险项目，按每年100元每人的标准补助巩固脱贫人口7411人。</t>
  </si>
  <si>
    <t>资助脱贫人口≥7424人</t>
  </si>
  <si>
    <t>县域内脱贫人口医疗保险和医疗救助费用“一站式”结算率达到100%</t>
  </si>
  <si>
    <t>项目完成及时率100%</t>
  </si>
  <si>
    <t>补助标准100元/人</t>
  </si>
  <si>
    <t>减少全区脱贫人口基本医疗保险支出74.24万元</t>
  </si>
  <si>
    <t>受益脱贫人口7424人</t>
  </si>
  <si>
    <t>区医保局</t>
  </si>
  <si>
    <t>2022年大学生学费资助</t>
  </si>
  <si>
    <t>其他教育类项目</t>
  </si>
  <si>
    <t>安排专项衔接资金60万元，用于121户脱贫户中的大学生学费资助。</t>
  </si>
  <si>
    <t>通过安排专项衔接资金用于121户脱贫户中的大学生每名8000元以内的学费资助，达到减少121名脱贫户大学生费用支出60万元。</t>
  </si>
  <si>
    <t>项目实施后减少121名脱贫户大学生费用支出60万元。</t>
  </si>
  <si>
    <t>通过安排专项衔接资金用于脱贫户中的大学生学费资助，给予121户脱贫户中的大学生每名8000元以内的学费资助，达到减少121名脱贫户大学生费用支出60万元。</t>
  </si>
  <si>
    <t>资助脱贫大学生120人以上</t>
  </si>
  <si>
    <t>资助标准达标率100%</t>
  </si>
  <si>
    <t>资助经费及时发放率100%</t>
  </si>
  <si>
    <t>补助标准≤8000元/人.年</t>
  </si>
  <si>
    <t>减少全区脱贫大学生学费支出60万元</t>
  </si>
  <si>
    <t>受益脱贫户121户370人以上</t>
  </si>
  <si>
    <t>区教委</t>
  </si>
  <si>
    <t>陈春榜</t>
  </si>
  <si>
    <t>2022年雨露计划</t>
  </si>
  <si>
    <t>享受“雨露计划”职业教育补助</t>
  </si>
  <si>
    <t>按1500元/期的标准对全区脱贫户、监测对象户中高职学生进行补助、计划资助770人次</t>
  </si>
  <si>
    <t>通过对全区脱贫户、监测对象户中高职学生按1500元/期的标准进行补助，减少458名脱贫户中高职学生学费支出115.5万元。</t>
  </si>
  <si>
    <t>对全区458名脱贫户、监测对象户中高职学生进行补助。</t>
  </si>
  <si>
    <t>通过对全区脱贫户、监测对象户中高职学生按1500元/期的标准进行补助，达到减少458名脱贫户中高职学生学费支出92.25万元。</t>
  </si>
  <si>
    <t>资助中高职学生770人次以上</t>
  </si>
  <si>
    <t>补助标准≤1500元/人.期</t>
  </si>
  <si>
    <t>减少全区脱贫中高职学生家庭支出115.5万元</t>
  </si>
  <si>
    <t>受益脱贫人口458户1380人</t>
  </si>
  <si>
    <t>2022年外出就业交通补助</t>
  </si>
  <si>
    <t>就业</t>
  </si>
  <si>
    <t>交通费补助</t>
  </si>
  <si>
    <t>对全区跨省就业脱贫人口进行一次性交通补贴</t>
  </si>
  <si>
    <t>通过对全区跨省就业脱贫人口进行一次性交通补贴，达到补助跨省就业脱贫户1500人以上</t>
  </si>
  <si>
    <t>减轻全区脱贫人口外出就业交通费用31.215万元</t>
  </si>
  <si>
    <t>通过给予跨省就业脱贫人口一次性定额交通补贴，达到补助跨省就业脱贫户1500人以上</t>
  </si>
  <si>
    <t>补助跨省就业脱贫户1500人以上</t>
  </si>
  <si>
    <t>项目验收合格率100%</t>
  </si>
  <si>
    <t>控制在预算范围内</t>
  </si>
  <si>
    <t>减少全区脱贫户外出务工支出31.215万元</t>
  </si>
  <si>
    <t>受益脱贫人口1500人</t>
  </si>
  <si>
    <t>区人社局</t>
  </si>
  <si>
    <t>袁飞</t>
  </si>
  <si>
    <t>2022年致富带头人培育</t>
  </si>
  <si>
    <t>技能培训</t>
  </si>
  <si>
    <t>完成支付带头人培训300人以上；对符合条件的致富带头人进行一次性奖补138人以上</t>
  </si>
  <si>
    <t>通过对有意愿培训的脱贫人口实施雨露技工培训；培育300余名创业能成功、带动有成效的农村创业致富带头人，达到带动脱贫人口增收</t>
  </si>
  <si>
    <t>通过实施该项目可对全区300余名致富带头人进行专业培训，提高其业能力，带动当地脱贫人口增收。</t>
  </si>
  <si>
    <t>培育300余名创业能成功、带动有成效的农村创业致富带头人，达到带动脱贫人口增收，资助致富带头人138人以上</t>
  </si>
  <si>
    <t>受益脱贫人口1150人</t>
  </si>
  <si>
    <t>项目完工及时率100%</t>
  </si>
  <si>
    <t>带动脱贫人口增收50万元以上</t>
  </si>
  <si>
    <t>受益脱贫人口250户1150人</t>
  </si>
  <si>
    <t>2022年小额贴息项目</t>
  </si>
  <si>
    <t>小额贷款贴息</t>
  </si>
  <si>
    <t>安排专项资金104.623万元，用于2022年脱贫人口小额信贷贴息。</t>
  </si>
  <si>
    <t>通过安排专项资金用于2022年脱贫人口小额信贷贴息，达到对申请小额信贷1100余户脱贫人口进行贴息。</t>
  </si>
  <si>
    <t>通过小额贷款贴息，减少1100余户脱贫户贷款成本支出</t>
  </si>
  <si>
    <t>贴息户数≥1100户</t>
  </si>
  <si>
    <t>小额信贷还款率100%</t>
  </si>
  <si>
    <t>贷款及时发放率100%</t>
  </si>
  <si>
    <t>带动脱贫户增收≥2000元/年</t>
  </si>
  <si>
    <t>受益脱贫户1100户3340人</t>
  </si>
  <si>
    <t>区金融发展中心</t>
  </si>
  <si>
    <t>詹险峰</t>
  </si>
  <si>
    <t>2022年产业保险试点</t>
  </si>
  <si>
    <t>特色产业保险保费补助</t>
  </si>
  <si>
    <t>为7个乡村振兴示范村的集体产业及所有脱贫户的水稻、玉米购买产业保险。</t>
  </si>
  <si>
    <t>通过为7个乡村振兴示范村的集体产业及所有脱贫户的水稻、玉米购买产业保险，达到增强7个乡村振兴示范村的集体产业及所有脱贫户产业的风险抵抗力。</t>
  </si>
  <si>
    <t>项目实施后可有效提高7个乡村振兴示范村特色产业和全区1861户脱贫户水稻、玉米的风险抵抗力。</t>
  </si>
  <si>
    <t>产业投保面积12000亩以上</t>
  </si>
  <si>
    <t>受损赔付率100%</t>
  </si>
  <si>
    <t>规定试点理赔结案率100%</t>
  </si>
  <si>
    <t>减少7个乡村振兴示范村以及全区脱贫户产业保险支出97.41万元。</t>
  </si>
  <si>
    <t>受益脱贫户1861户5583人。</t>
  </si>
  <si>
    <t>福果镇农村饮水安全巩固提升工程</t>
  </si>
  <si>
    <t>乡村建设行动</t>
  </si>
  <si>
    <t>农村供水保障设施建设</t>
  </si>
  <si>
    <t>新建、改建供水管道45公里</t>
  </si>
  <si>
    <t>福果镇</t>
  </si>
  <si>
    <t>通过实施农村饮水安全巩固提身工程，新建、改建供水管道45公里，达到巩固提高3453户10226人供水水量水质。</t>
  </si>
  <si>
    <t>项目所在地群众对项目进度进行监督，项目实施后巩固提升6000人饮水安全</t>
  </si>
  <si>
    <t>成本控制在预算范围内</t>
  </si>
  <si>
    <t>减少当地用于提升饮水条件支出245万元。</t>
  </si>
  <si>
    <t>农村受益人口10226人</t>
  </si>
  <si>
    <t>项目受益年限≥5年</t>
  </si>
  <si>
    <t>受益群众满意度≥95%</t>
  </si>
  <si>
    <t>区水利局</t>
  </si>
  <si>
    <t>区龙源乡镇供水有限责任公司</t>
  </si>
  <si>
    <t>胡鑫</t>
  </si>
  <si>
    <t>13996694407</t>
  </si>
  <si>
    <t>2022年铜梁区农村生活垃圾收集设施采购及垃圾收集点建设项目</t>
  </si>
  <si>
    <t>农村垃圾治理</t>
  </si>
  <si>
    <t>为全区28个镇街统一采购垃圾箱体336个、120升垃圾分类桶4000个、分类宣传收集亭51个及建设一批农村垃圾分类收集点。</t>
  </si>
  <si>
    <t>通过实施铜梁区农村环境卫生治理项目，改善铜梁区农村人居环境</t>
  </si>
  <si>
    <t>项目所在地群众对项目进度进行监督，项目实施后可提升当地人居环境</t>
  </si>
  <si>
    <t>统一采购垃圾箱体336个、120升垃圾分类桶4000个、分类宣传收集亭51个及建设一批农村垃圾分类收集点。</t>
  </si>
  <si>
    <t>减少当地人居环境治理支出271万元。</t>
  </si>
  <si>
    <t>农村受益人口15000人</t>
  </si>
  <si>
    <t>区城管局</t>
  </si>
  <si>
    <t>相关镇街</t>
  </si>
  <si>
    <t>向焱</t>
  </si>
  <si>
    <t>2022年铜梁区公益性岗位</t>
  </si>
  <si>
    <t>公益性岗位</t>
  </si>
  <si>
    <t>开发维护公益性岗位220个以上</t>
  </si>
  <si>
    <t>为220名脱贫人口提供公益性岗位</t>
  </si>
  <si>
    <t>带动220名脱贫人口就业</t>
  </si>
  <si>
    <t>开发公益性岗位220个。</t>
  </si>
  <si>
    <t>项目验收合格率≥100%</t>
  </si>
  <si>
    <t>项目完工及时率≥100%</t>
  </si>
  <si>
    <t>工资标准≤1800/人.月</t>
  </si>
  <si>
    <t>带动受益脱贫人口年人均增收13000元。</t>
  </si>
  <si>
    <t>受益脱贫人口220户650人</t>
  </si>
  <si>
    <t>2022年消费帮扶</t>
  </si>
  <si>
    <t>科技服务</t>
  </si>
  <si>
    <t>维护100台消费帮扶专柜，开展消费帮扶，帮助全区脱贫户的销售农产品</t>
  </si>
  <si>
    <t>维护100台帮扶专柜，帮助全区脱贫户的销售农产品</t>
  </si>
  <si>
    <t>项目实施后，可帮助全区4423户脱贫户销售农产品，有效解决脱贫户农产品销售问题。</t>
  </si>
  <si>
    <t>维护100台智能专柜，帮助全区脱贫户的销售农产品</t>
  </si>
  <si>
    <t>维护消费帮扶专柜100台</t>
  </si>
  <si>
    <t>带动脱贫户增收≥500元/年</t>
  </si>
  <si>
    <t>受益脱贫人口4423户12344人</t>
  </si>
  <si>
    <t>2022年铜梁区卫生改厕项目</t>
  </si>
  <si>
    <t>农村卫生厕所改造</t>
  </si>
  <si>
    <t>新建2000个卫生厕所，公共厕所15个</t>
  </si>
  <si>
    <t>通过实施2022年铜梁区卫生改厕项目，新建2000个卫生厕所，改善2000户农户人居环境</t>
  </si>
  <si>
    <t>项目实施后，可帮助全区2000户农户改善人居环境</t>
  </si>
  <si>
    <t>新建2000个卫生厕所，改善2000户农户人居环境</t>
  </si>
  <si>
    <t>补助标准≤3000元/户</t>
  </si>
  <si>
    <t>减少当地人居环境治理支出900万元。</t>
  </si>
  <si>
    <t>农村受益人口6355人</t>
  </si>
  <si>
    <t>项目受益年限≥10年</t>
  </si>
  <si>
    <t>区农业农村委</t>
  </si>
  <si>
    <t>邓鑫</t>
  </si>
  <si>
    <t>45672755</t>
  </si>
  <si>
    <t>少云镇七宝村公路建设项目</t>
  </si>
  <si>
    <t>农村道路建设</t>
  </si>
  <si>
    <t>建设300米混凝土公路，宽度3.5米，厚度20厘米，C30标准。</t>
  </si>
  <si>
    <t>七宝村6社</t>
  </si>
  <si>
    <t>基础设施建成后既方便22户82人，其中脱贫户3户8人出行和农业生产，同时起到美化乡村作用。</t>
  </si>
  <si>
    <t>15名村民代表参与项目评议，项目完善后方便3户脱贫户出行</t>
  </si>
  <si>
    <t>通过实施七宝村公路建设项目，达到方便群众出行</t>
  </si>
  <si>
    <t>新建3.5米宽水泥公路300米。建设标准：平整碾压路基宽度3.8米，铺设8厘米厚碎石垫层，碾压后浇筑3.5米宽，</t>
  </si>
  <si>
    <t>项目验收合格率达100%</t>
  </si>
  <si>
    <t>项目完成及时率达100%</t>
  </si>
  <si>
    <t>减少当地基础设施建设支出15万元</t>
  </si>
  <si>
    <t>受益脱贫人口5人</t>
  </si>
  <si>
    <t>项目受益年限≥15年</t>
  </si>
  <si>
    <t>受益脱贫人口满意度100%</t>
  </si>
  <si>
    <t>区民族宗教委</t>
  </si>
  <si>
    <t>铜梁区少云镇七宝村村民委员会</t>
  </si>
  <si>
    <t>练旭</t>
  </si>
  <si>
    <t>2022年高楼镇莲花村花椒基地入户路硬化项目</t>
  </si>
  <si>
    <t>产业路建设</t>
  </si>
  <si>
    <t>硬化莲花村花椒基地6社、10社、15社、19社入户路790米</t>
  </si>
  <si>
    <t>莲花村6社、10社、15社、19社</t>
  </si>
  <si>
    <t>通过实施莲花村花椒基地入户路硬化项目，修建入户路790米,达到解决715名群众出行问题，以及解决产业发展道路问题</t>
  </si>
  <si>
    <t>项目建成后将促进村集体经济发展，解决715名群众出行以及产业发展道路问题</t>
  </si>
  <si>
    <t>通过实施莲花村花椒基地入户路硬化项目，修建入户路790米,达到解决715名群众出行问题，以及产业发展道路问题</t>
  </si>
  <si>
    <t>修建入户路790米</t>
  </si>
  <si>
    <t>受益脱贫户40户，一般农户270户</t>
  </si>
  <si>
    <t>受益群众满意度100%</t>
  </si>
  <si>
    <t>铜梁区高楼镇莲花村村民委员会</t>
  </si>
  <si>
    <t>周秀立</t>
  </si>
  <si>
    <t>水口镇汪祠村10社泥结石路硬化工程</t>
  </si>
  <si>
    <t>新建长200米,（C30砼）、厚20cm,宽３.５m砼路面及土边沟等。</t>
  </si>
  <si>
    <t>汪祠村10社</t>
  </si>
  <si>
    <t>建成后将改善16户41人的生产生活条件</t>
  </si>
  <si>
    <t>建成后将改善16户41人的生产生活条件，促进群众进一步增收致富</t>
  </si>
  <si>
    <t>成本控制在预算范</t>
  </si>
  <si>
    <t>减少当地基础设施建设支出10万元</t>
  </si>
  <si>
    <t>受益脱贫户3人，一般农户38人</t>
  </si>
  <si>
    <t>受益群众满意度≥90%</t>
  </si>
  <si>
    <t>铜梁区水口镇汪祠村委会</t>
  </si>
  <si>
    <t>吴久宇</t>
  </si>
  <si>
    <t>西河镇双永村种植金银花和完善养鸡场配套设施项目</t>
  </si>
  <si>
    <t>1.完善肉鸡养殖基地设施设备：安装升降料线、方管水线252米、水暖锅炉一台、散热片40套、循环泵2台、温控箱1台。
2.整治土地100亩种植金银花（含种植和管护）、新建便道900米（2m宽）、新建蓄水池（50m3)3座、筛选机1台，筛选盘2000套、水冷微耕机2台、电动打药机1台、手推式打药机1台。</t>
  </si>
  <si>
    <t>铜梁区西河镇双永村10.11.14、9社</t>
  </si>
  <si>
    <t>通过实施西河镇双永村种植金银花和完善养鸡场配套设施项目，通过务工、村集体分红带动村集体增收5万元，带动脱贫人口增收0.5万元</t>
  </si>
  <si>
    <t>35名村民代表参加项目评议，项目实施后可通过务工、村集体分红等方式带动脱贫人口增收</t>
  </si>
  <si>
    <t>增加监测对象务工收入和财产性收入0.5万元以上</t>
  </si>
  <si>
    <t>受益脱贫户（边缘户）48户119人</t>
  </si>
  <si>
    <t>项目可持续性≥10年</t>
  </si>
  <si>
    <t>铜梁区西河镇双永村股份经济联合合作社</t>
  </si>
  <si>
    <t>每年村集体本产业发展项目收益（不含土地租金）中安排20%作为建卡脱贫户及边缘户股权分红，余下80%作为村集体下年产业发展资金，滚动发展长效分红。</t>
  </si>
  <si>
    <t>蒋源秀</t>
  </si>
  <si>
    <t>维新镇沿河村2022年乡村振兴产业发展项目</t>
  </si>
  <si>
    <t>种植业基地</t>
  </si>
  <si>
    <t>新增200亩糖柑管护，糖柑喷灌给水设施安装150亩，新增柠檬种植100亩，新增大豆种植50亩，把原有2米宽产业路扩至3米总共1.5公里；新建300m³蓄肥池一座。</t>
  </si>
  <si>
    <t>沿河村1、2、3、5、15、17组</t>
  </si>
  <si>
    <t>发展集体经济，稳步增加村集体收入，带动周边110户群众务工增收35万元（其中脱贫户9户，预计共增收7.2万余元），土地流转增收18万元。</t>
  </si>
  <si>
    <t>项目实施后可通过务工、村集体分红和土地流转等方式带动脱贫人口增收，带动周边110户群众务工增收35万元（其中脱贫户9户，预计共增收7.2万余元），土地流转增收18万元。</t>
  </si>
  <si>
    <t>带动群众务工和土地流转10余万元</t>
  </si>
  <si>
    <t>受益脱贫人口198人</t>
  </si>
  <si>
    <t>铜梁区维新镇沿河村股份经济合作联合社</t>
  </si>
  <si>
    <t>利润按照村集体、脱贫户、流转土地农户=6：3：1的利益分配方式进行分配</t>
  </si>
  <si>
    <t>黄吉良</t>
  </si>
  <si>
    <t>铜梁区水口镇树荫村2022年产业发展项目</t>
  </si>
  <si>
    <t>1.1.5m宽砖砌生产便道梯步约180米。
2.新建桃子基地水果分拣装箱销售平台170㎡。
3.稻米烘干房约96㎡。
4.采用片石混凝土新建提水挡墙14m×1m×2.5m。
5.农产品周转场地及设施。硬化地面1200平米并新建排水沟约240米。
6.120马力1.6m割幅小型履带式收割机及配件。6.5kw380v天然气粮食烘干机（每批容量5t，干燥能力5-10t/d，降水幅度≥1.0%/h）1台；80型滚筒筛粮食清选机1台；3.5KW50HZ300斤谷仓容量小型社区现制碾米设备1台；烘干机、粮食清选机等天燃气、电路入户安装。
7.采购5cm开口电剪5把，2.5cm伸缩电剪5把，2.5cm轻便电剪12把；三开关ZS型锂电高压电动喷雾器20件；四冲程纯汽油15.8KW油锯2把。
8.产业基地安装视频监控系统1套，包括智能高清球、筒型高清摄像机各3台，分别配套太阳能供电系统并安装立杆、设备箱以及交换机、硬盘、显示屏等配套设备。
9.整治土地160亩（包含人工、挖机平地，工清除基地内杂树灌木）
10.生物有机肥10吨，水溶肥1吨，1.5万元，硫酸钾复合肥12吨，配套农药一批。
11.700亩产业基地日常管护费1年。
12.“阳光一号”嫁接2100株（含人工、薄膜及20斤芽条），“阳光一号”新栽种900株，梨树栽种1300株。
13.新建稻谷加工、储存、水果分拣等功能的综合管理用房约530㎡。
14.项目设计、预算编制、监理。</t>
  </si>
  <si>
    <t>水口镇树荫村</t>
  </si>
  <si>
    <t>通过实施树荫村集体经济发展项目，发展村集体经济，达到实现集体经济收入5万元/年，32户脱贫户受益全覆盖</t>
  </si>
  <si>
    <t>该项目通过全村45名村民代表评议；该项目实施后可通过（土地入股、提供临时性岗位、集体分红）等方式带动全村37户脱贫户、边缘户、严重困难户增收。</t>
  </si>
  <si>
    <t>通过实施树荫村集体经济发展项目，达到实现集体经济收入5万元，带动低收入群体务工务工、利益联结分红等促使增收</t>
  </si>
  <si>
    <t>实现集体经济收入5万元，带动低收入群体务工、利益联结分红等促使增收3万元</t>
  </si>
  <si>
    <t>全村37户103人脱贫户、边缘户、严重困难户</t>
  </si>
  <si>
    <t>铜梁区水口镇树荫村股份经济合作联合社</t>
  </si>
  <si>
    <t>每年提取纯收益的20%建立树荫村产业帮扶项目专项基金，用于低收入群体临时救助、发展产业等.</t>
  </si>
  <si>
    <t>赵安福</t>
  </si>
  <si>
    <t>太平镇坪漆村2022年集体经济项目</t>
  </si>
  <si>
    <t>养殖业基地</t>
  </si>
  <si>
    <t>新建屠宰生产线1条</t>
  </si>
  <si>
    <t>太平镇坪漆村</t>
  </si>
  <si>
    <t>通过实施坪漆村2022年集体经济项目，达到带动村集体增收4万元/年，带动脱贫人口总增收1万元。</t>
  </si>
  <si>
    <t>该项目通过全村34名村民代表评议；该项目实施后可通过（土地入股、提供临时性岗位、集体分红）等方式带动全村35户脱贫人口增收。</t>
  </si>
  <si>
    <t>带动脱贫人口总增收1万元。</t>
  </si>
  <si>
    <t>受益脱贫人口35户89人</t>
  </si>
  <si>
    <t>铜梁区太平镇坪漆村股份经济合作联合社</t>
  </si>
  <si>
    <t>村集体经济组织将所得收益提取50%作为村集体公积金，用于扩大再生产和公益事业，50%用于村集体经济组织社员分红，对于遵纪守法、人居环境整治好、拥护党的领导、支持村支两委工作及村集体经济项目建设等脱贫户分红收益高于一般农户收益的10%。</t>
  </si>
  <si>
    <t>赵东阳</t>
  </si>
  <si>
    <t>安溪镇金滩村2022年油茶收储分拣厂房建设项目</t>
  </si>
  <si>
    <t>拆除原旧房343.42平方米，改造管理房186平方米，新建油茶收储分拣厂房802.21平方米，采购有机肥87吨。</t>
  </si>
  <si>
    <t>金滩村原沙陀小学</t>
  </si>
  <si>
    <t>带动村集体经济收入20万；带动50户脱贫户每户每年收入300元以上</t>
  </si>
  <si>
    <t>23名村民代表参加项目评议，项目实施后可通过村集体经济组织分红带动脱贫人口增收1万元。</t>
  </si>
  <si>
    <t>验收合格率100%</t>
  </si>
  <si>
    <t>按要求时限完工</t>
  </si>
  <si>
    <t>带动脱贫人口收入3万</t>
  </si>
  <si>
    <t>受益脱贫人口数50户146人</t>
  </si>
  <si>
    <t>项目受益年限10年</t>
  </si>
  <si>
    <t>铜梁区安溪镇金滩村股份经济合作联合社</t>
  </si>
  <si>
    <t>对加入合作社的农户，发放150元/亩/年的土地流转金，脱贫户另发放150元/亩土地保底分红</t>
  </si>
  <si>
    <t>郑显琼</t>
  </si>
  <si>
    <t>回龙村经果基础设施建设</t>
  </si>
  <si>
    <t>新建喷灌设施建设70亩、新建蓄水池1口、新装动力电线、硬化冻库坝子770㎡、新建冻库乱石护坎、新建集装箱房36㎡、新建冻库升降机平台1处、新建冻库摄像头枪机4个、球机1个，显示屏1台</t>
  </si>
  <si>
    <t>虎峰镇回龙村5、15组</t>
  </si>
  <si>
    <t>带动村集体增收10万元以上，带动脱贫户32人增收1万元以上</t>
  </si>
  <si>
    <t>25名村民代表参加项目评议，项目收益后按照5：3：1：1的比例进行分红，带动脱贫户32人增收1万元以上</t>
  </si>
  <si>
    <t>带动村集体增收10万元以上，带动脱贫户增收1万元以上</t>
  </si>
  <si>
    <t>带动脱贫户增收1万元以上</t>
  </si>
  <si>
    <t>受益脱贫人口32人</t>
  </si>
  <si>
    <t>项目可持续20年以上</t>
  </si>
  <si>
    <t>铜梁区虎峰镇回龙村股份经济合作联合社</t>
  </si>
  <si>
    <t>严格按照5：3：1：1的比例进行收益分红，脱贫户高于一般农户5%，其高于部分由长继水果种植专业合作社在其分红利润中支付</t>
  </si>
  <si>
    <t>冉顺江</t>
  </si>
  <si>
    <t>石寨村花椒保鲜设施建设</t>
  </si>
  <si>
    <t>新建花椒保鲜加工场地、新建产业路60m、新建生产作业便道20m、硬化排水沟30m、建设中型保鲜花椒加工线一条、建设保鲜花椒加工间200㎡、新建急冻库90m3、180亩花椒管护费</t>
  </si>
  <si>
    <t>虎峰镇石寨村2组</t>
  </si>
  <si>
    <t>带动村集体增收12万元以上，带动脱贫户31人增收1.2万元以上</t>
  </si>
  <si>
    <t>通过新建花椒保鲜设施，达到年增加集体经济收入12万元，带动脱贫户户均增收500元</t>
  </si>
  <si>
    <t>带动脱贫户增收1.2万元以上</t>
  </si>
  <si>
    <t>受益脱贫人口31人</t>
  </si>
  <si>
    <t>铜梁区虎峰镇石寨村股份经济合作联合社</t>
  </si>
  <si>
    <t>按投入比例进行收益分红，脱贫户高于一般农户5%</t>
  </si>
  <si>
    <t>祝跃伟</t>
  </si>
  <si>
    <t>13594561742</t>
  </si>
  <si>
    <t>纯古村单轨运输建设项目</t>
  </si>
  <si>
    <t>新建单轨运输2500米（含安装）、购买电动修剪机20把、购买160-300打药机1台，防爆打药机药管200米，专用打药喷头2套</t>
  </si>
  <si>
    <t>虎峰镇纯古村15社</t>
  </si>
  <si>
    <t>带动村集体增收15万元以上，带动脱贫户24人增收3万元以上</t>
  </si>
  <si>
    <t>31名村民代表参加项目评议，项目实施后可通过务工、村集体经济组织分红带动脱贫人口增收3万元。</t>
  </si>
  <si>
    <t>带动村集体增收15万元以上，带动脱贫户增收3万元以上</t>
  </si>
  <si>
    <t>带动脱贫户增收3万元以上</t>
  </si>
  <si>
    <t>受益脱贫人口24人</t>
  </si>
  <si>
    <t>铜梁区虎峰镇纯古村股份经济合作联合社</t>
  </si>
  <si>
    <t>从2024年开始至2040年总计17年，甲方每年固定分红2万元，同时甲方每年按照当年利润的10 %分红，利润分红不得少于1万元</t>
  </si>
  <si>
    <t>张黎</t>
  </si>
  <si>
    <t>维新镇新滩村花椒基地产业作业便道建设项目</t>
  </si>
  <si>
    <t>新建花椒基地混凝土作业便道2米宽长2.25公里</t>
  </si>
  <si>
    <t>新滩村1、2、6、7组</t>
  </si>
  <si>
    <t>带动村集体增收3.5万元以上，带动脱贫户72人增收0.8万元以上</t>
  </si>
  <si>
    <t>30名村民代表参加项目评议，项目实施后可通过土地流转、村集体经济组织分红带动脱贫人口72人增收0.8万元。</t>
  </si>
  <si>
    <t>带动脱贫户增收0.8万元以上</t>
  </si>
  <si>
    <t>受益脱贫人口72人</t>
  </si>
  <si>
    <t>重庆市铜梁区维新镇新滩村股份经济合作联合社</t>
  </si>
  <si>
    <t>利润按照村集体、脱贫户、流转土地农户=5:3:2的利益分配方式进行分配</t>
  </si>
  <si>
    <t>张邦能</t>
  </si>
  <si>
    <t>铜梁区华兴镇犀牛村农产品深加工设施设备采购建设项目</t>
  </si>
  <si>
    <t>1.采购安装真空冻干机1台。
2.采购1吨叉车1辆。
3.采购安装3000型气泡清洗机1台。
4.采购安装配电装置。
5.安装水电。</t>
  </si>
  <si>
    <t>铜梁区华兴犀牛村5组</t>
  </si>
  <si>
    <t>带动村集体增收5万元以上，带动脱贫户18人增收1万元以上</t>
  </si>
  <si>
    <t>21名村民代表参加项目评议，项目实施后可通过务工，集体经济分红等方式带动全村10户脱贫人口18人增收1万元以上</t>
  </si>
  <si>
    <t>质量合格率100%，验收通过100%</t>
  </si>
  <si>
    <t>带动脱贫户户均增收1000元</t>
  </si>
  <si>
    <t>受益脱贫户10户18人</t>
  </si>
  <si>
    <t>项目可持续15年以上</t>
  </si>
  <si>
    <t>铜梁区华兴镇犀牛村股份经济合作联合社</t>
  </si>
  <si>
    <t>项目收益村集体60%（其中30%收益用于项目运营资金，10%用于全村产业帮扶事业，20%用于全村公益性事业），40%用于股份经济合作社全村村民分红。建档立卡脱贫户收益分配高于一般农户5%</t>
  </si>
  <si>
    <t>余坤芳</t>
  </si>
  <si>
    <t>福果镇团实村蔬菜基地基础设施建设项目</t>
  </si>
  <si>
    <t>1. 新建单栋钢管大棚7216平方米；
2. 购买4kw三相抽水泵一台；
3. 购买旋耕机2台；
4. 安装监控设备一套。</t>
  </si>
  <si>
    <t>团实村1、2、3、6社</t>
  </si>
  <si>
    <t>带动村集体增收8万元以上，带动脱贫户17人增收1万元以上</t>
  </si>
  <si>
    <t>21名村民代表参加项目评议，项目实施后可通过务工，集体经济分红等方式带动全村脱贫人口17人增收1万元以上</t>
  </si>
  <si>
    <t>基础设施建设按期完成率≥100%</t>
  </si>
  <si>
    <t>增加脱贫户、边缘户收入1000元/年</t>
  </si>
  <si>
    <t>受益村民703户，2109人，其中脱贫户7户17人。</t>
  </si>
  <si>
    <t>铜梁区福果镇团实村股份经济合作联合社</t>
  </si>
  <si>
    <t>铜梁区福果镇团实村股份合作联合社用当年效益收益资金40%作为集体积累（用于发展再生产），10%作为设计土地流转的社集体分红，10%土地流转户分红，40%作为全村股民分红（其中脱贫股民户高于一般股民户5%）。</t>
  </si>
  <si>
    <t>胡正芳</t>
  </si>
  <si>
    <t>福果镇高山村蔬菜基地提质上档建设项目</t>
  </si>
  <si>
    <t>1. 新建单栋钢管大棚18座；
2. 新建50立方米蓄水池一口及配套；
3. 新建2米宽便道43米；
4. 新建露地喷灌10亩；
5. 安装提水装置一套；
6. 土地整治13亩。</t>
  </si>
  <si>
    <t>高山村7、8、11社</t>
  </si>
  <si>
    <t>带动村集体增收2.5万元以上，带动脱贫户35人增收0.2万元以上</t>
  </si>
  <si>
    <t>23名村民代表参加项目评议，项目实施后高山村股份经济合作联合社用当年效益收益资金的50%作为村集体积累（用于发展再生产），10%作为涉及土地流转的社集体分红，10%土地流转户分红，30%作为全村股民分红（其中脱贫股民户高于一般股民户5%）</t>
  </si>
  <si>
    <t>1. 新建单栋钢管大棚18座共5904平方米；
2. 新建50立方米蓄水池一口及配套；
3. 新建2米宽便道43米；
4. 新建露地喷灌10亩；
5. 安装提水装置一套；
6. 土地整治13亩。</t>
  </si>
  <si>
    <t>作业便道≤210元/米，单栋钢管大棚≤62元/平方米，新建50立方米蓄水池一口及配套5.4万元；新建露地喷灌10亩4.66万元；安装提水装置一套2.7万元；土地整治13亩0.85万元。</t>
  </si>
  <si>
    <t>带动脱贫户增收0.2万元</t>
  </si>
  <si>
    <t>全村591户1789人（其中脱贫户12户35人）</t>
  </si>
  <si>
    <t>持续10年以上</t>
  </si>
  <si>
    <t>铜梁区福果镇高山村股份经济合作联合社</t>
  </si>
  <si>
    <t xml:space="preserve">铜梁区福果镇高山村股份经济合作联合社用当年效益收益资金的50%作为村集体积累（用于发展再生产），10%作为涉及土地流转的社集体分红，10%土地流转户分红，30%作为全村股民分红（其中脱贫股民户高于一般股民户5%）
</t>
  </si>
  <si>
    <t xml:space="preserve">王伟 </t>
  </si>
  <si>
    <t>三和村保鲜库建设项目</t>
  </si>
  <si>
    <t>1、新建保鲜库300m³一座，2、新建110平方米砖混设备库房一座，3、新建加工辅助设施一套：4、新建100平方米砖混成品大米库房一座，5、新装动力电4X90m一套，6、完成集体经济园购卖化肥、除草，施肥、修枝管护</t>
  </si>
  <si>
    <t>石鱼镇三和村</t>
  </si>
  <si>
    <t>带动村集体增收7.5万元以上，带动脱贫户55人增收2万元以上</t>
  </si>
  <si>
    <t>35名村民代表参加项目评议，项目实施后全村脱贫人口55人可通过集体经济分红增收2万元以上</t>
  </si>
  <si>
    <t>帮助脱贫户穏定增收800以上</t>
  </si>
  <si>
    <t>受益脱贫人口55人</t>
  </si>
  <si>
    <t>项目受益年限≥8年</t>
  </si>
  <si>
    <t>铜梁区石鱼镇三和村股份经济合作联合社</t>
  </si>
  <si>
    <t>农户、合作社和村集体分配比利按50%、25%、25%</t>
  </si>
  <si>
    <t>姚永国</t>
  </si>
  <si>
    <t>少云镇海棠村藤椒基地建设项目</t>
  </si>
  <si>
    <t>1、购买配套烘干设备4套。其中含高温热泵烘干机、炕床、烤房。2、新装配电箱1套以及配套管线及灯组1批。3、硬化产业路190米。</t>
  </si>
  <si>
    <t>少云镇海棠村</t>
  </si>
  <si>
    <t>实现村集体经济收入2.5万元以上，带动每户已脱贫户每年增收100元以上。</t>
  </si>
  <si>
    <t>35名村民代表参加项目评议，项目实施后全村脱贫人口46人可通过集体经济分红、务工等方式增收</t>
  </si>
  <si>
    <t>1、购买配套烘干设备4套。其中含高温热泵烘干机、炕床、烤房。2、新装配电箱1套以及配套管线及灯组1批。3、硬化产业 路80米。</t>
  </si>
  <si>
    <t>带动脱贫户增收1.5万元以上</t>
  </si>
  <si>
    <t>受益脱贫人口46人</t>
  </si>
  <si>
    <t>项目受益年限≥3年</t>
  </si>
  <si>
    <t>铜梁区农业农村委员会</t>
  </si>
  <si>
    <t>铜梁区少云镇海棠村股份经济合作联合社</t>
  </si>
  <si>
    <t>村集体根据《海棠村村集体经济联合合作社章程》规定，将村集体经济收入进行再分配，脱贫户的分配收益高于一般农户10%。</t>
  </si>
  <si>
    <t>彭忠</t>
  </si>
  <si>
    <t>13883635078</t>
  </si>
  <si>
    <t>少云镇少云村高粱基地建设项目</t>
  </si>
  <si>
    <t>新建400立方米蓄水池一座、埋地铺设铜芯电缆160米、PE管2000米、提水装置一套、泵房一座、旋耕机一台、收割机一台。</t>
  </si>
  <si>
    <t>少云镇少云村</t>
  </si>
  <si>
    <t>每年实现村集体经济收入2.1万元以上，每年给26户46名脱贫户保底分红100元/年/人。</t>
  </si>
  <si>
    <t>35名村民代表参加项目评议，项目实施后全村脱贫人口可通过集体经济分红、务工等方式增收</t>
  </si>
  <si>
    <t>新建蓄水池一座、埋地铺设铜芯电缆160米、PE管2000米、提水装置一套、泵房一座、旋耕机一台、收割机一台。</t>
  </si>
  <si>
    <t>带动每户已脱贫户每年增收100元以上</t>
  </si>
  <si>
    <t>受益脱贫人口39人</t>
  </si>
  <si>
    <t>铜梁区少云镇少云村股份经济合作联合社</t>
  </si>
  <si>
    <t>村集体根据《少云村村级集体经济管理办法》规定，将村集体经济收入进行再分配，已脱贫户和监测户的分配收益高于一般农户10%（同等条件下，普通群众为1股，已脱贫户和监测户为2股）。</t>
  </si>
  <si>
    <t>邱德洪</t>
  </si>
  <si>
    <t>19923431127</t>
  </si>
  <si>
    <t>少云镇塔坡村苗木基地产业路项目</t>
  </si>
  <si>
    <t>新建产业路400米：新挖路基宽5米，铺筑5cm厚碎石垫层，宽4米厚20cm，C30混凝土路面，涵洞3处。</t>
  </si>
  <si>
    <t>少云镇塔坡村</t>
  </si>
  <si>
    <t>实现村集体经济收入4万元以上，带动每户已脱贫户每年增收100元以上。</t>
  </si>
  <si>
    <t>28名村民代表参加项目评议，项目实施后全村脱贫人口30人可通过集体经济分红、务工等方式增收0.15万元。</t>
  </si>
  <si>
    <t>新建产业路400米</t>
  </si>
  <si>
    <t>受益脱贫人口30人</t>
  </si>
  <si>
    <t>铜梁区少云镇塔坡村股份经济合作联合社</t>
  </si>
  <si>
    <t>村集体根据《塔坡村村级集体经济管理办法》规定，将村集体经济收入进行再分配，已脱贫户和监测户的分配收益高于一般农户10%（同等条件下，普通群众为1股，已脱贫户和监测户为2股）。</t>
  </si>
  <si>
    <t>江中</t>
  </si>
  <si>
    <t>13883636613</t>
  </si>
  <si>
    <t>铜梁区安居镇石马村花椒烘焙设施建设项目</t>
  </si>
  <si>
    <t>新建花椒烘焙房201.5平方米，及相关设施设备。</t>
  </si>
  <si>
    <t>安居镇石马村11社</t>
  </si>
  <si>
    <t>通过实施石马村花椒烘焙设施建设项目，达到增加村集体经济收入15万元，带动脱贫户57人共增收2万元以上。</t>
  </si>
  <si>
    <t>通过召开群众社员代表大会决定，参会人数69人。由村股份经济合作联合社组织实施，群众在实施过程中充分监督，项目实施完工后由村股份经济合作联合社组织群众共同管理。通过带动全村在家有劳动能力低收入户就业，以及利益分红机制建立实现脱贫户57人持续增收，稳定脱贫。</t>
  </si>
  <si>
    <t>新建花椒烘焙房一座，配套储物房一个，及相关设施设备。</t>
  </si>
  <si>
    <t>花椒产业基地均补助成本0.0735万/亩</t>
  </si>
  <si>
    <t>带动脱贫户总增收2万元以上。</t>
  </si>
  <si>
    <t>受益脱贫人口人57人</t>
  </si>
  <si>
    <t>项目基础设施持续使用20年</t>
  </si>
  <si>
    <t>铜梁区安居镇石马村股份经济合作联合社</t>
  </si>
  <si>
    <t>项目收益村集体60%（其中30%收益用于项目运营资金，10%用于全村产业帮扶事业，20%用于全村公益性事业），40%用于股份经济合作社全村村民分红。脱贫户收益分配高于一般农户6%</t>
  </si>
  <si>
    <t>张世学</t>
  </si>
  <si>
    <t>安居镇龙泉村白玉枇杷采摘园基础设施提质项目</t>
  </si>
  <si>
    <t>新建60亩喷灌设施，购置履带式旋耕机2台，购买沃柑果苗1000株。</t>
  </si>
  <si>
    <t>安居镇龙泉村9社</t>
  </si>
  <si>
    <t>通过实施龙泉村白玉枇杷高标准示范园提升项目，达到增加村集体经济收入12万元，带动脱贫户35人共增收1万元以上。</t>
  </si>
  <si>
    <t>通过召开群众社员代表大会决定，参会人数73人。由村股份经济合作联合社组织实施，群众在实施过程中充分监督，项目实施完工后由村股份经济合作联合社组织群众共同管理。通过带动全村在家有劳动能力低收入就业，以及利益分红机制建立实现脱贫户35人持续增收，稳定脱贫。</t>
  </si>
  <si>
    <t>琵琶产业基地均补助成本0.833万/亩</t>
  </si>
  <si>
    <t>带动脱贫户总增收1万元以上。</t>
  </si>
  <si>
    <t>受益脱贫户17户35人</t>
  </si>
  <si>
    <t>铜梁区安居镇龙泉村股份经济合作联合社</t>
  </si>
  <si>
    <t>项目收益按6.5:3:0.5比例进行利益分红，65%为集体收益用于项目运营、管理、提升、农户用土地入股的形式进行的保底收益分红以及全村脱贫户高于普通农户6%部分的利益分红，30%用于全村社员分红，5%作为村专项产业帮扶资金进行累积，用于解决无劳动能力的脱贫户和四类人员产业发展扶持。</t>
  </si>
  <si>
    <t>朱孝华</t>
  </si>
  <si>
    <t>文曲村现代农业园建设扶贫项目</t>
  </si>
  <si>
    <t>单栋钢管大棚12座，328平方米/座
便道宽2.5米，长150米
喷灌50亩
立体栽培10亩</t>
  </si>
  <si>
    <t>文曲村5社</t>
  </si>
  <si>
    <t>通过实施龙泉村白玉枇杷高标准示范园提升项目，达到增加村集体经济收入12万元，带动脱贫户29人共增收1万元以上。</t>
  </si>
  <si>
    <t>35名村民代表参加项目评议，项目实施后全村脱贫人口29人可通过集体经济分红增收1万元以上。</t>
  </si>
  <si>
    <t>通过实施该项目，达到增加村集体经济收入12万元，带动脱贫户29人共增收1万元以上。</t>
  </si>
  <si>
    <t>单栋钢管大棚12座
便道150米
喷灌50亩
立体栽培10亩</t>
  </si>
  <si>
    <t>土地流转农户每亩可收入700元/年；带动村闲置劳动力务工年增收75-80万元；增加脱贫户、边缘户收入1000元/年</t>
  </si>
  <si>
    <t>受益脱贫人口29人</t>
  </si>
  <si>
    <t>铜梁区侣俸镇文曲村股份经济合作联合社</t>
  </si>
  <si>
    <t>1、合作社与农民入股经营，合作负责种植与销售，农民参与入股分红。自项目实施后一年起，采取效益分红模式实行按年分红给农民。2、文曲村股份经济合作联合社按照利润的5%分红给脱贫户。3、村民委员会用总体分红资金的10%帮扶脱贫户发展产业。</t>
  </si>
  <si>
    <t>周在春</t>
  </si>
  <si>
    <t>2022年高楼镇高楼村蔬菜加工基地建设项目</t>
  </si>
  <si>
    <t>蔬菜加工基地设备采购：购置萝卜清洗机一台，80式拖拉机一台（配置旋把、铧口），传送设备一套、萝卜清洗机一台</t>
  </si>
  <si>
    <t>高楼镇高楼村中坝蔬菜基地</t>
  </si>
  <si>
    <t>村集体增收3万元，带动脱贫户22户65人每户增收1000元。</t>
  </si>
  <si>
    <t>35名村民代表参加项目评议，项目实施后全村脱贫人口65人可通过集体经济分红、务工等方式增收</t>
  </si>
  <si>
    <t>村集体增收3万元，带动脱贫户户均增收1000元。</t>
  </si>
  <si>
    <t>带动脱贫户户均增收1000元。</t>
  </si>
  <si>
    <t>受益脱贫户22户65人</t>
  </si>
  <si>
    <t>重庆市铜梁区高楼村股份经济合作联合社</t>
  </si>
  <si>
    <t>除济困资金和产业发展基金的剩余部分作为集体经济收入</t>
  </si>
  <si>
    <t>陈良勇</t>
  </si>
  <si>
    <t>2022年高楼镇涪江村蜂糖李基地建设项目</t>
  </si>
  <si>
    <t>新建400立方米蓄水池一座；新建选果棚750平方米；新建200㎡常温库一座。</t>
  </si>
  <si>
    <t>高楼镇涪江村16社蜂糖李基地</t>
  </si>
  <si>
    <t>通过实施涪江村蜂糖李基地建设项目，达到实现年产值150万元，年利润30万元；脱贫户20户65人户均每年增收1000元</t>
  </si>
  <si>
    <t>项目建成后，解决30名劳动力就业，其中脱贫户5人；将项目补助资金的50%作为涪江村20户脱贫户的股份，按项目年收益的5%计提作为涪江村济困资金和产业发展基金。全村20户脱贫户均享受产业发展基金扶持，特殊困难困户享受济困帮扶，户均每年增收1000元。</t>
  </si>
  <si>
    <t>通过实施涪江村蜂糖李基地建设项目，达到脱贫户20户65人户均每年增收1000元</t>
  </si>
  <si>
    <t>带动脱贫户户均每年增收1000元。</t>
  </si>
  <si>
    <t>受益脱贫户20户65人</t>
  </si>
  <si>
    <t>重庆市铜梁区涪江村股份经济合作联合社</t>
  </si>
  <si>
    <t>张安林</t>
  </si>
  <si>
    <t>二郎村生态渔业养殖项目</t>
  </si>
  <si>
    <t>水产养殖业发展</t>
  </si>
  <si>
    <t>新修产业路380米：3.5米宽、厚度20cm，自拌混凝土C30；新修鱼苗池1座：长30米，宽8米，深度1.5米；新修排水沟125米（1×0.8×0.8）；投放鱼苗2000斤；购植爱媛38号果苗150株；安装监控设备一套。</t>
  </si>
  <si>
    <t>二坪镇二郎村8社</t>
  </si>
  <si>
    <t>村集体增收3万元，带动脱贫户73人共增收1.5万元。</t>
  </si>
  <si>
    <t>召开村民代表参与项目评议。项目实施后带动脱贫户73人每户增收600元以上</t>
  </si>
  <si>
    <t>按时完工率100%</t>
  </si>
  <si>
    <t>带动增加脱贫人口收入≥1.5万元</t>
  </si>
  <si>
    <t>受益脱贫人口73人</t>
  </si>
  <si>
    <t>受益脱贫户满意度≥95%</t>
  </si>
  <si>
    <t>铜梁区乡村振兴局</t>
  </si>
  <si>
    <t>重庆市铜梁区二坪镇二郎村股份经济合作联合社</t>
  </si>
  <si>
    <t>收益比例按6:2:2执行（即村集体经济组织占60%，村民委员会占20%，社集体20%）增加集体收入</t>
  </si>
  <si>
    <t>刘亚飞</t>
  </si>
  <si>
    <t>东城街道安全村农耕体验基地建设项目</t>
  </si>
  <si>
    <t>新建产业培育中心441平方米，管理房及库房195平方米</t>
  </si>
  <si>
    <t>安全村</t>
  </si>
  <si>
    <t>村集体增收2.5万元，带动脱贫户18户48人共增收1万元。</t>
  </si>
  <si>
    <t>21名村民代表参加项目评议，项目实施后全村脱贫人口18户48人共可通过集体经济分红、务工等方式增收1万元。</t>
  </si>
  <si>
    <t>受益脱贫户数量18户48余人，周边农户2000余人</t>
  </si>
  <si>
    <t>铜梁区东城街道安全村股份经济合作联合社</t>
  </si>
  <si>
    <t>罗珍富</t>
  </si>
  <si>
    <t>水口镇汪祠村2022年种植业发展项目</t>
  </si>
  <si>
    <t>挖机平整土地、清除杂草杂冠、耕地360亩，购买履带拖拉机、旋耕机、轮式拖拉机、液压翻转犁、一田加配双起垄、饲料牧草粉碎机、机械打药设备各1台及备用配件、育苗盘1200张、育苗基质14袋、复合肥10吨，建育苗棚2个640㎡、建蔬菜爬藤架100米，人工管护。</t>
  </si>
  <si>
    <t>水口镇汪祠村</t>
  </si>
  <si>
    <t>通过实施汪祠村集体经济发展项目,发展村集体经济，达到实现集体经济收入2万元/年，带动低收入群体（其中脱贫户20户53人）务工、利益联结分红等增收2万元</t>
  </si>
  <si>
    <t>43名村民代表参加项目评议，项目实施后全村20户53人脱贫人口可通过集体经济分红、务工等方式增收2万元</t>
  </si>
  <si>
    <t>通过实施汪祠村集体经济发展项目,达到实现集体经济收入2万元，带动低收入群体（其中脱贫户20户53人）务工、利益联结分红等增收2万元</t>
  </si>
  <si>
    <t>实现集体经济收入2万元，带动低收入群体务工、利益联结分红等促使增收2万元</t>
  </si>
  <si>
    <t>受益脱贫户数20户53人</t>
  </si>
  <si>
    <t>铜梁区水口镇汪祠村股份经济合作联合社</t>
  </si>
  <si>
    <t>每年提取纯收益的15%建立汪祠村产业帮扶项目专项基金，用于低收入群体临时救助、发展产业等.</t>
  </si>
  <si>
    <t>大庙镇三品村升级改造原茧站项目</t>
  </si>
  <si>
    <t>1.升级改造原三品村茧站220.47㎡
2.购置安装清洁能源蚕茧烘干设备生产线1套及配套电气工程。
3.改造厕所14.85㎡</t>
  </si>
  <si>
    <t>三品村3社</t>
  </si>
  <si>
    <t>通过实施大庙镇三品村升级改造原茧站项目，达到村集体增收5万元，带动脱贫户5人增收1万元。</t>
  </si>
  <si>
    <t>29名村民代表参加项目评议，项目实施后通过务工和分红的方式带动辖区群众74人增收，其中脱贫户、边缘易致贫户5人共增收1万元。</t>
  </si>
  <si>
    <t>资金发放及时率≥95%</t>
  </si>
  <si>
    <t>带动脱贫户增收1万元</t>
  </si>
  <si>
    <t>受益脱贫人口74人</t>
  </si>
  <si>
    <t>铜梁区大庙镇三品村股份经济合作联合社</t>
  </si>
  <si>
    <t>按股分红，脱贫户较一般群众高10%</t>
  </si>
  <si>
    <t>侯河</t>
  </si>
  <si>
    <t>蒲吕街道青山村经果林产业基地设施项目</t>
  </si>
  <si>
    <t xml:space="preserve">1、新建储水凼一座，容积约900立方米。
2、新建生产便道，宽度1.2m，长度977m，面积约1172.4平方米。
3、新建储水凼供水管道：PE110，供水管130米。        </t>
  </si>
  <si>
    <t>蒲吕街道青山村1社</t>
  </si>
  <si>
    <t>带动村集体增收1万元/年，带动3户脱贫人口3人总增收0.9万元。</t>
  </si>
  <si>
    <t>该项目通过全村50余名村民代表评议；该项目实施后可通过提供就业岗位的方式带动全村3户脱贫人口3人增收0.9万元。</t>
  </si>
  <si>
    <t>1、储水凼投资标准：137元/立方；2、生产便道投资标准：96元/平方。</t>
  </si>
  <si>
    <t>带动脱贫人口户均增收3000元/年</t>
  </si>
  <si>
    <t>受益脱贫人口3户3人</t>
  </si>
  <si>
    <t>铜梁区蒲吕街道青山村股份经济合作联合社</t>
  </si>
  <si>
    <t>项目正式投产后第一年，5%用于股份经济合作联合社保底分红；项目收益后，按收益利润的1%用于股份经济合作联合社分红。</t>
  </si>
  <si>
    <t>林述容</t>
  </si>
  <si>
    <t>13883178189</t>
  </si>
  <si>
    <t>平滩镇立灯村蜜柚园设施建设项目</t>
  </si>
  <si>
    <t>新安装PE50输水管道500米，新建选果房130平方米，安装监控设备17个，购置滚筒式分级选果机1台，安装电力路线70米，新建生产作业便道路300米(宽1.2米,厚度0.1米)</t>
  </si>
  <si>
    <t>平滩镇立灯村</t>
  </si>
  <si>
    <t>带动村集体增收15万元/年，带动脱贫人口63人总增收1.2万元。</t>
  </si>
  <si>
    <t>29名村民代表参加项目评议，项目实施后通过务工和分红的方式带动辖区群众增收，其中脱贫户、边缘易致贫户63人增收1.2万元。</t>
  </si>
  <si>
    <t>带动脱贫人口总增收1.5万元</t>
  </si>
  <si>
    <t>受益脱贫人口63人</t>
  </si>
  <si>
    <t>项目受益年限30年</t>
  </si>
  <si>
    <t>铜梁区平滩镇立灯村股份经济合作联合社</t>
  </si>
  <si>
    <t>吴群英</t>
  </si>
  <si>
    <t>平滩镇新华村蜜柚园设施建设项目</t>
  </si>
  <si>
    <t>搭建过沟预制板150块，新建选果房200平方米，安装监控设备20个，购置滚筒式分级选果机1台，安装电力路线350米，新建宽4.5米，厚0.2米的混凝土入园道路40米</t>
  </si>
  <si>
    <t>平滩镇新华村</t>
  </si>
  <si>
    <t>带动村集体增收4万元/年，带动18户脱贫人口60人总增收1.2万元。</t>
  </si>
  <si>
    <t>32名村民代表参加项目评议，项目实施后通过务工和分红的方式带动辖区群众增收，其中脱贫户、边缘易致贫户60人总增收1.2万元。</t>
  </si>
  <si>
    <t>带动脱贫人口总增收1.2万元。</t>
  </si>
  <si>
    <t>受益脱贫人口60人</t>
  </si>
  <si>
    <t>铜梁区平滩镇新华村股份经济合作联合社</t>
  </si>
  <si>
    <t>周启国</t>
  </si>
  <si>
    <t>少云镇少云村巴岳农庄建设项目</t>
  </si>
  <si>
    <t>、新建蓄水池2座(210m³1座、315m³1座)。2、安装提水装置1套(铜芯线4×16；130m，抽水机18.5kw，PE75管1602米)。3、新建灌溉主管网，PE90管1704米。4、新建混凝土公路3米宽×120米，360㎡。</t>
  </si>
  <si>
    <t>少云村少云村</t>
  </si>
  <si>
    <t>带动村集体每年增收2.3万元以上。带动14户脱贫人口39人总增收0.28万元。</t>
  </si>
  <si>
    <t>27名村民代表参加项目评议，项目实施后村民可通过土地入股、资金入股均等方式带动村民增收，其中14户脱贫户39人增收0.28万元。</t>
  </si>
  <si>
    <t>带动脱贫人口增收1万元以上</t>
  </si>
  <si>
    <t>根据《少云村村级集体经济管理办法》规定，将村集体经济收入进行再分配，</t>
  </si>
  <si>
    <t>侣俸镇文曲村“巴岳农庄”冷链加工产业建设项目</t>
  </si>
  <si>
    <t>1、新建500m3冻库一座；2、树脂瓦钢架棚（顶棚水平投影面积200平方米）；3、光网建设：新建端口数208个；布放光缆16千米；新建二级分光箱38个</t>
  </si>
  <si>
    <t>文曲村1、2、3、7、12、15社</t>
  </si>
  <si>
    <t>带动村集体增收1.5万元以上，带动周边农户增收10万元以上，其中脱贫人口27人总增收0.54万元。</t>
  </si>
  <si>
    <t>29名村民代表参加项目评议，项目实施后提供给本村人口就业岗位30人，带动周边农户增收10万元以上，其中脱贫人口27人总增收0.54万元。</t>
  </si>
  <si>
    <t>受益脱贫人口27人</t>
  </si>
  <si>
    <t>收益的5%分配给脱贫户</t>
  </si>
  <si>
    <t>侣俸镇水龙村“巴岳农庄”经果林基地建设项目</t>
  </si>
  <si>
    <t>1、翻修管理房187.2㎡；2、新建便道（1m宽）700㎡；3、露地滴灌20000平方米；4、蓄水池 8m*5m*2.5m 100立方米1座；5、远程监控设备安装1项；6、提水装置1套；7.地面硬化117平方米，8、玻璃瓦屋面380平方米</t>
  </si>
  <si>
    <t>水龙村9社</t>
  </si>
  <si>
    <t>年增加集体经济收入4万元，带动受益群众800人增收7万元以上，其中脱贫户和监测户16人共增收0.8万元</t>
  </si>
  <si>
    <t>21名村民代表参加项目评议，项目实施后可通过集体经济分红带动脱贫人口16人增收0.8万元</t>
  </si>
  <si>
    <t>带动脱贫人口增收0.8万元</t>
  </si>
  <si>
    <t>受益脱贫人口16人</t>
  </si>
  <si>
    <t>铜梁区侣俸镇水龙村股份经济合作联合社</t>
  </si>
  <si>
    <t>项目采取水龙村股份经济合作联合社基础设施入股水果采摘园合作经营模式，其中：村集体收益提取10%作为帮扶脱贫户产业扶持资金，助推脱贫户脱贫增收</t>
  </si>
  <si>
    <t>曾勇</t>
  </si>
  <si>
    <t>侣俸镇保乡村“巴岳农庄”蔬菜配送中心扩建项目</t>
  </si>
  <si>
    <t>1、扩建车间1间；2、新修蓄水池1座50立方米；3、硬化园区道路160米。</t>
  </si>
  <si>
    <t>侣俸镇保乡村5、9、10社</t>
  </si>
  <si>
    <t>年增加集体经济收入5万元，带动脱贫人口12人户均增收500元</t>
  </si>
  <si>
    <t>25名村民代表参加项目评议，项目实施后可通过务工、集体经济分红等方式带动脱贫人口12人户均增收500元</t>
  </si>
  <si>
    <t>增加脱贫户、边缘户收入500元/年</t>
  </si>
  <si>
    <t>受益脱贫人口12人</t>
  </si>
  <si>
    <t>铜梁区侣俸镇保乡村股份经济合作联合社</t>
  </si>
  <si>
    <t>张文峰</t>
  </si>
  <si>
    <t>侣俸镇白塔村农产品集散中心提档升级项目项目</t>
  </si>
  <si>
    <t>新建农产品销售台3个，新建管理用房1个；建设工程（土石方工程、拆除工程、室外工程、室内外安装工程）共计4项。</t>
  </si>
  <si>
    <t>侣俸镇白塔村15社</t>
  </si>
  <si>
    <t>年增加集体经济收入2万元;带动脱贫人口和监测对象38人增收0.2万元</t>
  </si>
  <si>
    <t>23名村民代表参加项目评议，项目实施后可通过务工、集体经济分红等方式带动脱贫人口38人增收0.2万元</t>
  </si>
  <si>
    <t>年增加集体经济收入2万元</t>
  </si>
  <si>
    <t>受益人口1738人</t>
  </si>
  <si>
    <t>铜梁区侣俸镇白塔村股份经济合作联合社</t>
  </si>
  <si>
    <t>该项目采取白塔村股份经济合作联合社基础设施入股农产品市场合作经营模式，其中：村集体收益提取10%作为帮扶脱贫户产业扶持资金，助推脱贫户增收。</t>
  </si>
  <si>
    <t xml:space="preserve">黄小容 </t>
  </si>
  <si>
    <t>围龙镇龙湖村水蜜桃基地冻库建设</t>
  </si>
  <si>
    <t>1、新建360立方米冻库一座；
2、树脂瓦570㎡；
3、地面硬化520㎡；
4、选果房50㎡</t>
  </si>
  <si>
    <t>围龙镇龙湖村3社</t>
  </si>
  <si>
    <t>年增加集体经济收入2.5万元，带动9户脱贫户23人户均增收200元</t>
  </si>
  <si>
    <t>群众代表、脱贫户代表参与项目实施全程，并实施监督和管理，带动脱贫户9户23人致富，村与脱贫户建立利益链接机制，脱贫户每年增加收入200元以上</t>
  </si>
  <si>
    <t>带动脱贫户户均增收200元</t>
  </si>
  <si>
    <t>受益脱贫户9户23人</t>
  </si>
  <si>
    <t>项目可持续10年以上</t>
  </si>
  <si>
    <t>铜梁区围龙镇龙湖村股份经济合作联合社</t>
  </si>
  <si>
    <t>村集体经济纯收入按照4：6的比例进行分配，即纯收入的40%作为集体积累，用于村级公益事业建设和脱贫户收益再分配；60%作为农户的入股分红。为了保证脱贫户稳定脱贫，经村民代表会讨论同意，按照脱贫户收益分配收入在普通农户收益分配基础上增加10%的原则，全村有脱贫户9户23人，每人每年固定分红200元，并签订了分红协议。</t>
  </si>
  <si>
    <t>罗献平</t>
  </si>
  <si>
    <t>17358426946</t>
  </si>
  <si>
    <t>安溪镇安康村蔬菜基地基础设施建设项目</t>
  </si>
  <si>
    <t xml:space="preserve">1.修建生产便道（2m宽）295米；2.新建单栋钢管大棚7000m²；3.土地整治10亩；4.新建排水沟300米；5.棚外土沟渠600米  </t>
  </si>
  <si>
    <t>安溪镇安康村</t>
  </si>
  <si>
    <t>带动集体经济预计每年增加收入2.5万元。带动46户脱贫人口117人每年总增收0.3万元</t>
  </si>
  <si>
    <t>31名村民代表参加项目评议，项目实施后可通过村集体分红、务工等方式带动46户脱贫人口117人每年总增收0.3万元</t>
  </si>
  <si>
    <t>带动脱贫人口每年增收0.3万元</t>
  </si>
  <si>
    <t>受益脱贫户117人</t>
  </si>
  <si>
    <t>重庆市铜梁区安溪镇安康村股份经济合联合社</t>
  </si>
  <si>
    <t>陈华进</t>
  </si>
  <si>
    <t>联丰村果园滴灌建设项目</t>
  </si>
  <si>
    <t>新建露地滴灌40亩。新建管理房一处，36平方米。监控设备1套，果苗补种植800株，新建选果房1座，割草机10台，无人机1台，选果机1台。</t>
  </si>
  <si>
    <t>石鱼镇联丰村</t>
  </si>
  <si>
    <t>带动村集体增收4万元以上，带动脱贫人口39人每户增收800元以上</t>
  </si>
  <si>
    <t>33名村民代表参加项目评议，项目实施后集体果园每年以田500斤、土300斤稻谷市场价给租地农户固定收入，从有收益开始将年收益的5%作为分红，分给租地农户</t>
  </si>
  <si>
    <t>通过实施联丰村石锋果树种植合作社滴灌建设项目，达到带动村集体增收4万元以上，脱贫户及村民土地入股保底加分红6万元。</t>
  </si>
  <si>
    <t>带动脱贫户穏定增收800元以上</t>
  </si>
  <si>
    <t>铜梁区石鱼镇联丰村股份经济合作联合社</t>
  </si>
  <si>
    <t>纯收入的60%按照424进行分红，脱贫户增加5%。</t>
  </si>
  <si>
    <t>邹兴伦</t>
  </si>
  <si>
    <t>东店村东渥果园喷灌建设项目</t>
  </si>
  <si>
    <t>新建露地喷灌65亩,购自吸式水泵2台，补植沃柑苗1500株。</t>
  </si>
  <si>
    <t>石鱼镇东店村</t>
  </si>
  <si>
    <t>带动村集体增收6万元，带动村民增收4万元以上，其中脱贫人口28人总增收0.56万元。</t>
  </si>
  <si>
    <t>35名村民代表参加项目评议集体果园每年以田500斤、土300斤稻谷市场价给租地农户固定收入，从有收益开始将年收益的5%作为分红，分给租地农户，并通过电商等多种形式帮助脱户贫销售产品，增加收益</t>
  </si>
  <si>
    <t>带动脱贫人口及村民增收4万元以上</t>
  </si>
  <si>
    <t>受益脱贫户数量28人</t>
  </si>
  <si>
    <t>铜梁区石鱼镇东店村股份经济合作联合社</t>
  </si>
  <si>
    <t>纯收入的60%按照532进行分红，脱贫户增加5%。</t>
  </si>
  <si>
    <t>李光忠</t>
  </si>
  <si>
    <t>二坪镇狮子村股份经济合作联合社蜜蜂养殖基地基础设施建设</t>
  </si>
  <si>
    <t>1.新修便道路1400m，宽1.5m，厚度0.15m。
2.新修便道路300m，宽1m，厚度0.15m。
3.新修梯步130m宽1.5m。
4.新修梯步143m宽1m。
5.新修产业路83m，宽3m，厚度0.2m。
6. 修建产品展示台长1处。
7.修建水沟32米。
8.修建涵管15处，每处2m长,PE200。</t>
  </si>
  <si>
    <t>二坪镇狮子村10、11、12、13社</t>
  </si>
  <si>
    <t>带动村集体每年增收3万元，带动3户脱贫人口9人每户增收0.2万元</t>
  </si>
  <si>
    <t>召开村民代表参与项目评议。项目实施后带动该区域3户脱贫户户均增收2000元。</t>
  </si>
  <si>
    <t>带动增加脱贫人口收入≥0.6万元</t>
  </si>
  <si>
    <t>受益脱贫人口9人</t>
  </si>
  <si>
    <t>重庆市铜梁区二坪镇狮子村股份经济合作联合社</t>
  </si>
  <si>
    <t>收益的60%作为一般农户的分配，其中本组织中脱贫户支持村支两委的工作，搞好自己房屋周边的环境卫生，参加义务劳动，因此比一般农户多10%进行分红，20%作为狮子村股份经济合作联合社的收入，10%作为狮子村村民委员会的收入，10%作为社集体经济收入。</t>
  </si>
  <si>
    <t>罗昌明</t>
  </si>
  <si>
    <t>铜梁区白羊镇凤凰村瑞源蔬菜喷灌建设项目</t>
  </si>
  <si>
    <t>1、闸阀井2座；2、喷灌支管（De32）494m；3、喷灌支管（De63）5355m；4、浇灌主管（DN25）7m；5、浇灌主管（DN100）1193m；6、焊接钢管（DN100）30m；7、螺纹电磁阀DN5040个；8、快速取水阀（DN25）14个；9、闸阀（DN100）2个；10、止回阀（DN100）2套；11、截止阀（DN100）4个；12、708阀门箱15台；13、910阀门箱2台；14、1320阀门箱40台；15、阀门箱砖基础6.21立方米；16、阀门箱挖土方10.65立方米；17、自动进排气阀（DN50）2个；18、检修球阀（DN50）42个；19、检修球阀（DN25）12个；20、泄水阀（DN50）40个；21、泄水阀（DN20）40个；22、泄水阀（DN100）1个；23、潜水泵、叠片式过滤各1台；24、水泵井1座；水肥一体机1套；25、电力电缆（YJV-5*16mm²）80m；26、电缆保护管63.57m；27、过路套管72m；28、喷灌喷头650个</t>
  </si>
  <si>
    <t>铜梁区白羊镇凤凰村</t>
  </si>
  <si>
    <t>带动村集体增收3万元/年，带动脱贫人口51人总增收1000元。</t>
  </si>
  <si>
    <t>31名村民代表参加项目评议，项目实施后可通过务工、集体经济分红等方式带动脱贫人口51人增收1000元。</t>
  </si>
  <si>
    <t>带动脱贫人口总增收1000元。</t>
  </si>
  <si>
    <t>受益脱贫人口51人</t>
  </si>
  <si>
    <t>铜梁区白羊镇凤凰村股份经济合作联合社</t>
  </si>
  <si>
    <t>85%用于村集体经济后续产业扩大再生产，5%用于村民当年分红收入，10%用于开展群体性文化活动，村内垃圾清运等群体公益事业</t>
  </si>
  <si>
    <t>周定毅</t>
  </si>
  <si>
    <t>白羊镇水碾村咸菜厂房扩能项目</t>
  </si>
  <si>
    <t>空气能热泵烘干机（8车）1台，HY-80型数控变频切菜机1台，304不锈钢工作平台2台，0~3吨-1.5*1.5m地磅称1台，0~20吨-3.0*6m地磅1台，半自动回旋式洗瓶机1台，玻璃瓶瓶颈热缩膜塑封机1台，2吨货叉685*1220、手动叉车2台，旧钢管4000米，旧扣件2000个，300斤倒扑坛100个，200斤倒扑坛100个，700斤坛10个，1吨缸（高1.5m,缸体直径1.1m）80个，腌制胶桶M-3000L40个，压榨木盖40个，酱腌菜检验室设备一套，紫外线消毒灯（40W）50个，全自动封罐机（高速变频）1台，全自动搓滚式圆瓶贴标机1台，不锈钢包盖123个，监控设备1套</t>
  </si>
  <si>
    <t>铜梁区白羊镇水碾村十五组</t>
  </si>
  <si>
    <t>带动村集体增收5万元，带动脱贫人口57人每户增收600元</t>
  </si>
  <si>
    <t>28名村民代表参加项目评议，项目实施后可通过务工、集体经济分红等方式带动脱贫人口57人每户增收600元</t>
  </si>
  <si>
    <t>机器设备50.26万元</t>
  </si>
  <si>
    <t>带动脱贫人口每户增收600元</t>
  </si>
  <si>
    <t>受益脱贫人口57人</t>
  </si>
  <si>
    <t>重庆市铜梁区水碾村股份经济合作联合社</t>
  </si>
  <si>
    <t>集体经济收益的40%用于村级积累,集体经济收益的60%用于脱贫户及全体成员分红</t>
  </si>
  <si>
    <t>周龙超</t>
  </si>
  <si>
    <t>安居镇杨乐村精品梨园增建项目</t>
  </si>
  <si>
    <t>新建农用设施管理用房90平方米、购买旋耕机2台、安装防盗设施</t>
  </si>
  <si>
    <t>杨乐村</t>
  </si>
  <si>
    <t>带动村集体增收5万元/年，带动20户脱贫人口49人每户每年增收500元</t>
  </si>
  <si>
    <t>44名村民代表参加项目评议。项目由村股份经济合作联合社组织实施，群众在实施过程中充分监督，项目实施完工后由村股份经济合作联合社组织群众共同管理。通过带动全村在家有劳动能力脱贫户就业，以及利益分红机制建立实现20户脱贫人口49人每年增收500元，稳定脱贫。</t>
  </si>
  <si>
    <t>新建农用设施管理用房、购买旋耕机2台、安装防盗设施</t>
  </si>
  <si>
    <t>梨园产业基地均补助成本0.1万/亩</t>
  </si>
  <si>
    <t>带动脱贫人口户均增收500元/年</t>
  </si>
  <si>
    <t>受益脱贫人口20户49人</t>
  </si>
  <si>
    <t>项目设备可持续性≥10年</t>
  </si>
  <si>
    <t>铜梁区安居镇杨乐村股份经济合作联合社</t>
  </si>
  <si>
    <t>杨叶</t>
  </si>
  <si>
    <t>安居镇淘河村蔬菜基地基础设施建设提质项目</t>
  </si>
  <si>
    <t>平整20亩土地，新建7872平方米蔬菜大棚及配套喷灌滴灌设施</t>
  </si>
  <si>
    <t>安居镇淘河村4社</t>
  </si>
  <si>
    <t>通过实施大棚及灌溉设施建设项目，达到增加村集体经济收入20万元，带动脱贫户19户50人总增收2万元以上。</t>
  </si>
  <si>
    <t>45名村民代表参加项目评议。项目由村股份经济合作联合社组织实施，群众在实施过程中充分监督，项目实施完工后由村股份经济合作联合社组织群众共同管理。通过带动全村在家有劳动能力脱贫户就业，以及利益分红机制建立实现脱贫户19户50人总增收2万元以上，稳定脱贫。</t>
  </si>
  <si>
    <t>蔬菜基地均补助成本0.09万元亩</t>
  </si>
  <si>
    <t>受益脱贫户19户50人</t>
  </si>
  <si>
    <t>铜梁区安居镇淘河村股份经济合作联合社</t>
  </si>
  <si>
    <t>项目收益按6.5:3:0.5比例进行利益分红，65%为集体收益用于项目运营、管理、提升、农户用土地入股的形式进行的保底收益分红以及全村脱贫户高于普通农户6%部分的利益分红，30%用于全村社员分红，5%作为村专项帮扶资金进行累积，用于解决无劳动能力的脱贫户和四类人员产业发展扶持。</t>
  </si>
  <si>
    <t>张明</t>
  </si>
  <si>
    <t>2022年永嘉镇万年村莲藕竹笋加工设施建设</t>
  </si>
  <si>
    <t>1、购买不锈钢高效磨皮机(2. 2KW)2台;2、购买不锈钢输送机(1.1KW) 1套;3、购买一体式永磁变频螺杆空气空压机(22KW)1套 ，4、购买自动真空包装机(20KW)1台。</t>
  </si>
  <si>
    <t>永嘉镇万年村7组</t>
  </si>
  <si>
    <t>带动村集体经济增收2.5万元/年，同时带动脱贫户19户53人每户每年增收1000元以上。</t>
  </si>
  <si>
    <t>28名村民代表参加项目评议，项目实施后可通过务工、集体经济分红等方式带动脱贫户19户53人每户每年增收1000元以上。</t>
  </si>
  <si>
    <t>带动脱贫户增收1000元以上。</t>
  </si>
  <si>
    <t>受益脱贫人口19户53人</t>
  </si>
  <si>
    <t>项目收益年限10年</t>
  </si>
  <si>
    <t>收益群众满意度100%</t>
  </si>
  <si>
    <t>铜梁区永嘉镇万年村股份经济合作联合社</t>
  </si>
  <si>
    <t>邓远露</t>
  </si>
  <si>
    <t>小林镇2022年生态米种植加工项目</t>
  </si>
  <si>
    <t>1、购买色选机一台；2、购买烘干机一台；3、购买旋耕机一台；4.撂荒地整治220亩</t>
  </si>
  <si>
    <t>小林镇圣灯村</t>
  </si>
  <si>
    <t>带动村集体经济增收2.5万元/年，同时带动45户脱贫户132人每户增收800元以上。</t>
  </si>
  <si>
    <t>农户以土地入股，股份经济合作联合社以项目入股的新型股权化方式经营。项目所在地群众参与，带动当地留守人员就业20人。</t>
  </si>
  <si>
    <t>带动脱贫户增收800元以上。</t>
  </si>
  <si>
    <t>本村受益人口500人，其中脱贫人口45户132人。</t>
  </si>
  <si>
    <t>铜梁区小林镇圣灯村股份经济合作联合社</t>
  </si>
  <si>
    <t>施志福</t>
  </si>
  <si>
    <t>铜梁区土桥镇新房村农产品加工基地建设项目</t>
  </si>
  <si>
    <t>1、购置日加工10吨水稻大米加工成套机组设备一套（含清理工段、砻谷碾米工段、抛光工段、免淘工段、色选工段、打包工段）；
2、精米加工房室外地面硬化（C30）1500㎡；
3、购置轮式装载机T930型一台。</t>
  </si>
  <si>
    <t>新房村7组</t>
  </si>
  <si>
    <t>通过实施新房村购置农机具项目，达到实现集体收入4万元以上，带动脱贫户户7户24人均增收200元</t>
  </si>
  <si>
    <t>23名村民代表参加项目评议。每年按农机具获取利润的50%作为专业合作社收入，50%作为全村股民分红，建卡脱贫户7户24人按1.5倍的股份分红。</t>
  </si>
  <si>
    <t>通过实施新房村购置农机具项目，达到实现村集体收入4万元以上，带动脱贫户7户24人户均增收200元以上</t>
  </si>
  <si>
    <t>带动脱贫户每户增收200元</t>
  </si>
  <si>
    <t>受益脱贫人口7户24人</t>
  </si>
  <si>
    <t>铜梁区土桥镇股份经济合作联合社</t>
  </si>
  <si>
    <t>本村农民土地入股保底分红（每亩保底400元/亩），利用利润的40%按土地入股分红，40%作为沁乡源专业合作社再生产，10%作为全村股民（2924.5股，其中建卡贫困户按1：1.5倍股份分红）分红，10%作为村集体收入用于公益事业开支。</t>
  </si>
  <si>
    <t>汪兴武</t>
  </si>
  <si>
    <t>铜梁区土桥镇六赢村产业基地建设目</t>
  </si>
  <si>
    <t>1.土地整治90亩；
2.修建田间耕作道400m；
3.现有栽植300亩枳壳管护人工、农药、肥料和20个监控设备（含电脑一台）安装。
4.农用生产机械购买:采购井关轮式拖拉机T954-PVR一台、旋耕机一台和双永2BMF/S-4型玉米精量施肥播种机一台。</t>
  </si>
  <si>
    <t>六赢村20组、12、13、14、21组</t>
  </si>
  <si>
    <t>通过实施六赢村产业基地建设目，达到实现村集体收入5万元以上，带动脱贫户24户52人户均增收200元以上</t>
  </si>
  <si>
    <t>开始前召开村民代表评议会，参与人数45人，过程中由社员全程监督。基地扩建后促进中药材产业发展，壮大村集体经济。六赢村脱贫户土地入股，增加分红收入200元。</t>
  </si>
  <si>
    <t>受益脱贫人口24户52人</t>
  </si>
  <si>
    <t>重庆市铜梁区六赢村股份经济合作联合社</t>
  </si>
  <si>
    <t>（一）村农民土地入股保底分红（每亩保底100元/亩），利用利润的40%按土地入股分红，40%作为六赢村股份经济合作联合社再生产，10%作为涉及股民分红（其中建卡贫困户按1：1.5倍股份分红），10%作为村集体收入用于公益事业开支。</t>
  </si>
  <si>
    <t>王定文</t>
  </si>
  <si>
    <t>福果镇龙岗村蔬菜基地提质上档建设项目</t>
  </si>
  <si>
    <t>1. 新建单栋钢管大棚22座,宽8m，长41m，内部地面积328平方米。；
2. 新建灌溉机井3口深度100米，直径0.13米。及配套设施2.2kw潜水泵3台;。
3. 购买设多功能遥控自走履带式旋耕机1台。
4. 购买设推车式打药机二台及设备。</t>
  </si>
  <si>
    <t>龙岗村5社</t>
  </si>
  <si>
    <t>增加集体经济收入，项目建设、日常管护可提供10个以上的就业岗位，其中提供7个就业岗位给本村的14户脱贫户31人就业。</t>
  </si>
  <si>
    <t>1.铜梁区福果镇龙岗村股份经济合作联合社主要采取“集体+业主+农户”的模式运营。项目建设、日常管护可提供10个以上的就业岗位，其中提供7个就业岗位给本村的14户脱贫户31人就业。2. 铜梁区福果镇龙岗村股份经济合作联合社用当年效益收益资金的40%作为村集体积累（用于发展再生产），10%作为涉及土地流转的社集体分红，10%土地流转户分红，40%作为全村股民分红（其中脱贫股民户高于一般股民户5%）。</t>
  </si>
  <si>
    <t>大棚等基础设施修建后蔬菜种植效益大大提高，每亩可增收500元，年纯收入2.5万元；涉及土地流转农户增收500元/亩/年，另外还可以带动周边闲置劳动力务工增收30万元以上。</t>
  </si>
  <si>
    <t>1. 新建单栋钢管大棚22座；
2. 新建灌溉机井3口及配套设施。
3. 购买设多功能遥控自走履带式旋耕机1台。
4. 购买设推车式打药机二台及设备。</t>
  </si>
  <si>
    <t>铜梁区福果镇龙岗村股份经济合作联合社用当年效益收益资金的40%作为村集体积累（用于发展再生产），10%作为涉及土地流转的社集体分红，10%土地流转户分红，40%作为全村股民分红（其中脱贫股民户高于一般股民户5%）。</t>
  </si>
  <si>
    <t>全村652户1896人（其中脱贫户14户31人）</t>
  </si>
  <si>
    <t>铜梁区福果镇龙岗村股份经济合作联合社</t>
  </si>
  <si>
    <t>范立筠</t>
  </si>
  <si>
    <t>旧县街道金钟村杂柑基地基础设施提升项目</t>
  </si>
  <si>
    <t>新建蓄水池100m³，安装滴灌设施60亩，安装监控设施一套，提水装置一套含供水管300m，新建1.5m宽生产便道600m。</t>
  </si>
  <si>
    <t>旧县街道金钟村</t>
  </si>
  <si>
    <t>通过实施金钟村杂柑基地基础设施提升项目，达到增加村集体经济收入2万元，带动周边农户262人增收，其中5户脱贫人口13人总增收0.5万元</t>
  </si>
  <si>
    <t>29名村民代表参加项目评议，项目采用"企业+集体+农户"的经营模式，村集体以设施建设入股，农户以土地入股，进行分红；同时，产业基地提供就业岗位，周边农户262人及5户脱贫户13人优先到产业基地务工，增加劳动收入。</t>
  </si>
  <si>
    <t>通过实施金钟村杂柑基地基础设施提升项目，达到增加村集体经济收入2万元，带动5户脱贫人口13人总增收0.5万元</t>
  </si>
  <si>
    <t>质量达标率100%</t>
  </si>
  <si>
    <t>帮助村集体及农户增收</t>
  </si>
  <si>
    <t>受益脱贫户5户13人</t>
  </si>
  <si>
    <t>项目基础设施持续使用≥10年</t>
  </si>
  <si>
    <t>铜梁区旧县街道金钟村股份经济合作联合社</t>
  </si>
  <si>
    <t>周建娟</t>
  </si>
  <si>
    <t>铜梁区华兴镇犀牛村蔬菜种植基地基础设施建设项目</t>
  </si>
  <si>
    <r>
      <rPr>
        <sz val="8"/>
        <rFont val="宋体"/>
        <charset val="134"/>
      </rPr>
      <t>1.独栋蔬菜大棚 9600m</t>
    </r>
    <r>
      <rPr>
        <vertAlign val="superscript"/>
        <sz val="8"/>
        <rFont val="宋体"/>
        <charset val="134"/>
      </rPr>
      <t>2</t>
    </r>
    <r>
      <rPr>
        <sz val="8"/>
        <rFont val="宋体"/>
        <charset val="134"/>
      </rPr>
      <t>；
2.连栋棚1600m2；</t>
    </r>
  </si>
  <si>
    <t>铜梁区华兴镇犀牛村9组</t>
  </si>
  <si>
    <t>村集体每年增收5万元，群众土地入股分红收入5万元（包含脱贫户高于普通农户5%），带动周边群众（包含脱贫户18人）务工收入10万元。</t>
  </si>
  <si>
    <t>21名村民代表参加项目评议，项目实施后可通过务工，集体经济分红等方式带动全村10户脱贫人口总增收1万元以上。</t>
  </si>
  <si>
    <t>福果镇荷香村六月蔬菜基地基础设施建设项目</t>
  </si>
  <si>
    <t>修建蔬菜大棚8528平方米。</t>
  </si>
  <si>
    <t>荷香村10社、11社、12社</t>
  </si>
  <si>
    <t>带动村集体增收2.5万元以上，带动土地流转农户每亩可收入700元每年，带动周边农户务工增加收入，其中增加脱贫户、边缘户11户34人收入1000元每年。</t>
  </si>
  <si>
    <t>28名村民代表参加项目评议，项目实施后可通过务工，集体经济分红等方式带动全村11户脱贫人口34人每户增收1000元以上。</t>
  </si>
  <si>
    <t>带动村集体增收2.5万元以上，带动脱贫户11户34人每户增收1000元以上。</t>
  </si>
  <si>
    <t>带动脱贫户每户增收1000元以上</t>
  </si>
  <si>
    <t>受益村民598户，1650人，其中脱贫户、边缘户11户34人。</t>
  </si>
  <si>
    <t>铜梁区福果镇荷香村股份经济合作联合社</t>
  </si>
  <si>
    <t>福果镇荷香村股份经济合作联合社用当年效益收益资金的40%作为村集体积累（用于发展再生产），10%作为涉及土地流转的社集体分红，10%土地流转户分红，40%作为全村股民分红（其中脱贫股民户高于一般股民户5%）。</t>
  </si>
  <si>
    <t>胡德申</t>
  </si>
  <si>
    <t>铜梁区双山镇寿桥村蔬菜基地提质上档建设项目</t>
  </si>
  <si>
    <t>建设宽8米、高3米的蔬菜大棚16亩及配套喷灌系统</t>
  </si>
  <si>
    <t>双山镇寿桥村</t>
  </si>
  <si>
    <t>通过发展蔬菜产业实现集体增收2.5万元/年，带动脱贫人口32户100人每户增收500元。</t>
  </si>
  <si>
    <t>村民代表42人参与该项目决议，流转土地109亩，其中贫困户土地11亩，受益群众分红收入500元，其中脱贫人口32户100人分红收入高于一般农户5%.</t>
  </si>
  <si>
    <t>带动村集体增收2.5万元，带动脱贫人口32户100人每年增收500元</t>
  </si>
  <si>
    <t>带动脱贫人口每年增收500元</t>
  </si>
  <si>
    <t>受益村民658户，1840人，其中脱贫户32户100人。</t>
  </si>
  <si>
    <t>铜梁双山镇寿桥村股份经济合作联合社</t>
  </si>
  <si>
    <t>村集体经济组织将所得收益提取50%作为村集体公积金，用于扩大再生产和公益事业，50%用于村集体经济组织社员分红，对于遵纪守法、人居环境整治好、拥护党的领导、支持村支两委工作及村集体经济项目建设等建卡贫困户分红收益高于一般农户收益的10%。</t>
  </si>
  <si>
    <t>戴霞</t>
  </si>
  <si>
    <t>2022年高楼镇涪江村花椒基地深度筛选项目</t>
  </si>
  <si>
    <t>1.生物质颗粒烘干机6台，型号：WSMCJ-20L；2.花椒枝杆分离机1台，型号：WSGDJ-50；
3.花椒枝条粉碎机1台，型号：WSFSJ-C600；4.花椒选刺机1台，型号：WSXCJ-2000 ；
5.进料输送机1台，型号：WS-SS006；6.移动输送带1台，型号：WS-CS008；
7.花椒筛选机1台，型号：WSSXJ-1000；8.圆筛机1台，型号：WSYSJ-500；
9.气泡清洗机1台，型号：QP-60型；10.杀青灭霉机1台，型号：SP-60型；
11.冷却机1台，型号：LP-60型；12.锅炉1台，型号：0.35-0.04-BMF；
13.生物质颗粒燃烧机1台，型号80型；14.包装平台1台，型号：4000*2000；
15.真空包装机2台，型号：BZ-500型；16.压缩机组1套，品牌：杭州比泽尔4YD-10.2；
17.蒸发器1台，品牌：上海蒂亚DD-100。18.尿素25包，重量：40KG/包；
19.复合肥28包，重量：25KG/包。</t>
  </si>
  <si>
    <t>高楼镇涪江村八社</t>
  </si>
  <si>
    <t>带动村集体每年增收2.5万元以上，带动20户脱贫户65人户均每年增收1000元。</t>
  </si>
  <si>
    <t>45名村民代表参加项目评议。项目实施后可通过务工、集体经济分红等方式带动20户脱贫户65人增收1000元。</t>
  </si>
  <si>
    <t>铜梁区高楼镇涪江村股份经济合作联合社</t>
  </si>
  <si>
    <t>欧荣春</t>
  </si>
  <si>
    <t>旧县街道宋坪村枳壳加工设施建设项目</t>
  </si>
  <si>
    <t>1、新建枳壳、黄精加工钢结构厂房288㎡。2、新购置安装50P（单次6吨）烘干加工生产线一条。3、新购置安装15P（单次1.5吨）烘干加工生产线一条。</t>
  </si>
  <si>
    <t>旧县街道宋坪村</t>
  </si>
  <si>
    <t>通过实施宋坪村枳壳基地基础设施提升项目，带动村集体经济收入2万元，带动脱贫户7户27人总增收0.5万元</t>
  </si>
  <si>
    <t>29名村民代表参加项目评议，该项目采用"企业+集体+农户"的经营模式，村集体以设施建设入股，农户以土地入股，进行分红；同时，产业基地提供就业岗位，周边农户及脱贫户7户27人优先到产业基地务工，增加劳动收入。</t>
  </si>
  <si>
    <t>带动脱贫人口总增收0.5万元</t>
  </si>
  <si>
    <t>受益脱贫户7户27人</t>
  </si>
  <si>
    <t>铜梁区旧县街道宋坪村股份经济合作联合社</t>
  </si>
  <si>
    <t>每年按补助资金5%固定分红给村集体经济组织</t>
  </si>
  <si>
    <t>熊云</t>
  </si>
  <si>
    <t>太平镇垣楼村经果林烘炕房建设项目</t>
  </si>
  <si>
    <t>新建加工车间一座403平米方；整治山坪塘整治1口；购买12P空气能热泵烘干机1套；购买7P空气能热泵烘干机2套；安装监控设施一套</t>
  </si>
  <si>
    <t>太平镇垣楼村</t>
  </si>
  <si>
    <t>带动村集体增收3万元/年，带动脱贫人口37户85人总增收2万元。</t>
  </si>
  <si>
    <t>该项目通过全村42名村民代表评议；该项目实施后可通过（土地入股、提供临时性岗位、集体分红）等方式带动全村37户脱贫人口85人增收总增收2万元。</t>
  </si>
  <si>
    <t>种植投资标准2500元/亩</t>
  </si>
  <si>
    <t>带动脱贫人口总增收2万元。</t>
  </si>
  <si>
    <t>受益脱贫人口37户85人</t>
  </si>
  <si>
    <t>铜梁区太平镇垣楼村股份经济合作联合社</t>
  </si>
  <si>
    <t>周云芬</t>
  </si>
  <si>
    <t>安居镇玉顶村生态养殖基地农旅融合发展项目</t>
  </si>
  <si>
    <t>项目总面积70亩。50亩生态鱼、稻虾养殖基地基础设施提质完善。20亩生态果蔬采摘体验及农耕体验基地建设。</t>
  </si>
  <si>
    <t>安居镇玉顶村13社</t>
  </si>
  <si>
    <t>通过基地建设，加强劳务协作，促进本村闲散劳动力就业，依托安居古城景区旅游，积极发展生态养殖基地发展休闲垂钓、农耕体验、亲子活动、生态采摘等体验基地，加快推进农旅融合发展促进集体收入达到10万元，农户（含脱贫户58人）的产业增收1万元。</t>
  </si>
  <si>
    <t>39名村民代表参加项目评议。项目由村股份经济合作联合社组织实施，群众在实施过程中充分监督，项目实施完工后由村股份经济合作联合社组织群众共同管理。通过带动全村在家有劳动能力脱贫户就业，以及利益分红机制建立实现脱贫户58人持续增收，稳定脱贫。</t>
  </si>
  <si>
    <t>通过实施该项目，达到增加集体收入10万元以上，带动农户（含脱贫户58人）增加收入1万元以上。</t>
  </si>
  <si>
    <t>50亩生态鱼、稻虾养殖基地基础设施提质完善。20亩生态果蔬采摘体验及农耕体验基地建设。</t>
  </si>
  <si>
    <t>带动农户总增收1万元以上</t>
  </si>
  <si>
    <t>农村受益人口1500人</t>
  </si>
  <si>
    <t>铜梁区安居镇玉顶村股份经济合作联合社</t>
  </si>
  <si>
    <t>项目收益村集体50%（其中25%收益用于项目运营资金，10%用于全村产业帮扶事业，20%用于全村公益性事业），5%用于入股土地分红，40%用于股份经济合作社全村村民分红。</t>
  </si>
  <si>
    <t>李毅</t>
  </si>
  <si>
    <t>小林镇圣灯村新建高标准农田田坎项目</t>
  </si>
  <si>
    <t>新建高标准农田61亩，新建基本农田囤水田埂1168米</t>
  </si>
  <si>
    <t>带动村集体增收2万元，带动脱贫人口8人每年增收300元</t>
  </si>
  <si>
    <t>该项目通过全村28名村民代表评议；该项目实施后可通过集体分红等方式带动全村脱贫人口8人每年增收300元。</t>
  </si>
  <si>
    <t>带动脱贫人口每户增收300元</t>
  </si>
  <si>
    <t>受益脱贫人口8人</t>
  </si>
  <si>
    <t>侣俸镇石河村“巴岳农庄”枳壳基地基础设施建设提质项目</t>
  </si>
  <si>
    <t>1、高位蓄水池2座50立方米（4*5*2.5米）；2、供水主管DN40 1000米；3、露地滴灌17160㎡；4、山坪塘整治（包括山坪塘清淤1000立方米；坝坎硬化120m；现浇c30池壁150m）；5、维修旧水池1座；6、新建管理房1处；7、监控设备1套；8、机械设备1套（包括水泵18.5KW 一台；潜水泵2.5KW 1台；烘干设备1套）</t>
  </si>
  <si>
    <t>石河村11.13社</t>
  </si>
  <si>
    <t>带动村集体增收3万元/年，带动脱贫人口10户41人总增收1万元。</t>
  </si>
  <si>
    <t>该项目通过全村40名村民代表评议；该项目实施后可通过集体分红等方式带动全村10户脱贫人口41人总增收1万元。</t>
  </si>
  <si>
    <t>带动脱贫户户均增收1000元以上</t>
  </si>
  <si>
    <t>受益脱贫户10户41人</t>
  </si>
  <si>
    <t>铜梁区侣俸镇石河村股份经济合作联合社</t>
  </si>
  <si>
    <t>项目收益村股份经济合作联合社占50%，土地入股农户占45%。社集体占5%，其中：村集体收益提取5%作为建卡贫困户产业扶持资金。</t>
  </si>
  <si>
    <t>田贵忠</t>
  </si>
  <si>
    <t>15823998358</t>
  </si>
  <si>
    <t>2022年铜梁区数商兴农工程</t>
  </si>
  <si>
    <t>数字乡村建设</t>
  </si>
  <si>
    <t>新建数商兴农示范村1个</t>
  </si>
  <si>
    <t>侣俸镇保乡村</t>
  </si>
  <si>
    <t>进一步提升乡村生产智能化、经营网络化、管理高效化、服务便捷化水平</t>
  </si>
  <si>
    <t>通过实施该项目，改善该村生产生活条件（含脱贫户12人）。</t>
  </si>
  <si>
    <t>创建数商兴农示范村1个</t>
  </si>
  <si>
    <t>减少该村实施数商兴农项目支出49.67万元</t>
  </si>
  <si>
    <t>受益群众600人</t>
  </si>
  <si>
    <t>铜梁区侣俸镇保乡村村民委员会</t>
  </si>
  <si>
    <t>2022年技能培训</t>
  </si>
  <si>
    <t>按照40元/人.天的标准对参加技能培训的脱贫人口进行误工补助</t>
  </si>
  <si>
    <t>培训脱贫人口40人以上</t>
  </si>
  <si>
    <t>通过技能培训提升40名脱贫人口就业技能水平</t>
  </si>
  <si>
    <t>培训人数≥40人</t>
  </si>
  <si>
    <t>补助标准≤40元/人.天</t>
  </si>
  <si>
    <t>减少脱贫人口因参加技能培训导致的务工损失10万元</t>
  </si>
  <si>
    <t>受益脱贫人口42人</t>
  </si>
  <si>
    <t>2022.10</t>
  </si>
  <si>
    <t>任永豪</t>
  </si>
  <si>
    <t>2022年帮扶车间建设补助</t>
  </si>
  <si>
    <t>帮扶车间（特色手工基地）建设</t>
  </si>
  <si>
    <t>按照2.5万/人的标准对吸纳脱贫人口务工的帮扶车间进行一次性补助（当年支付补助金额的50%）。</t>
  </si>
  <si>
    <t>带动就业人数8名</t>
  </si>
  <si>
    <t>通过帮扶车间建设，带动8名脱贫人口就业</t>
  </si>
  <si>
    <t>补助标准≤2.5/人</t>
  </si>
  <si>
    <t>带动脱贫人口增收20万元以上</t>
  </si>
  <si>
    <t>2022年石鱼镇三和村集体经济加工项目</t>
  </si>
  <si>
    <t>1、购买日产15T精米生产线一套。
2、修建TCZ05504钢板立仓（200吨）一个。</t>
  </si>
  <si>
    <t>带动村集体增收10万元以上，带动脱贫户增收2万元以上</t>
  </si>
  <si>
    <t>35名村民代表参加项目评议，项目实施后全村脱贫人口可通过集体经济分红增收</t>
  </si>
  <si>
    <t>按时完成项目任务</t>
  </si>
  <si>
    <t>该项目农户以土地入股做价50%，合作社和村集体以出资的形式各占股25%，农户、合作社和村集体分配比利按50%、25%、25%，合作社收益用于合作社后期发展和公益事业建设；三和村集体经济组织所得收益部分，提取50%用于扶贫工作和扶贫产业发展；农户所得收益部分，为保证建档立卡贫困户稳定脱贫，经村民代表会讨论同意，建档立卡贫困户收益在搞好人居环境、邻里关系，配合村支两委积极参加集体活动前提下分配收入高于一般农户的5%、高于5%部分由合作社和村集体分担，如有调整以村民代表大会决议为准。</t>
  </si>
  <si>
    <t>2022年二坪镇严家村蔬菜种植基础设施建设项目</t>
  </si>
  <si>
    <t>1.新建蔬菜基地3200平方米连栋温室大棚；2.修建排水管网70m；3.新修便道路120m，宽3m，厚度0.2m。</t>
  </si>
  <si>
    <t>严家村4组</t>
  </si>
  <si>
    <t>带动村集体增收2.5万元/年，带动脱贫户增收1.5万元以上</t>
  </si>
  <si>
    <t>，27名村民代表蚕茧项目评议，项目建成后，以“合作社+基地+农户”的运营模式，带动周边200余农户务工，其中脱贫户25人</t>
  </si>
  <si>
    <r>
      <rPr>
        <sz val="8"/>
        <color theme="1"/>
        <rFont val="宋体"/>
        <charset val="134"/>
      </rPr>
      <t>带动增加脱贫人口收入</t>
    </r>
    <r>
      <rPr>
        <sz val="8"/>
        <color theme="1"/>
        <rFont val="Arial"/>
        <charset val="134"/>
      </rPr>
      <t>≥</t>
    </r>
    <r>
      <rPr>
        <sz val="8"/>
        <color theme="1"/>
        <rFont val="宋体"/>
        <charset val="134"/>
      </rPr>
      <t>1.5万元</t>
    </r>
  </si>
  <si>
    <t>受益农户200余户，脱贫户25人</t>
  </si>
  <si>
    <r>
      <rPr>
        <sz val="8"/>
        <color theme="1"/>
        <rFont val="宋体"/>
        <charset val="134"/>
      </rPr>
      <t>项目受益年限</t>
    </r>
    <r>
      <rPr>
        <sz val="8"/>
        <color theme="1"/>
        <rFont val="Arial"/>
        <charset val="134"/>
      </rPr>
      <t>≥</t>
    </r>
    <r>
      <rPr>
        <sz val="8"/>
        <color theme="1"/>
        <rFont val="宋体"/>
        <charset val="134"/>
      </rPr>
      <t>1年</t>
    </r>
  </si>
  <si>
    <t>重庆市铜梁区二坪镇严家村股份经济合作联合社</t>
  </si>
  <si>
    <t>收益比例按6：2：1:1执行（即村集体经济组织占60%，业主单位占20%，村社集体各持股10%）</t>
  </si>
  <si>
    <t>苏纪兰</t>
  </si>
  <si>
    <t>2022年庆隆镇冬笋村佛手基地基础设施建设项目</t>
  </si>
  <si>
    <t xml:space="preserve">建设任务：1、露地滴灌系统43560㎡；
2、山坪塘整治1口,抹灰（挂网）面积约350㎡，喷浆厚度:C25混凝土 50mm厚；
3、坝坎地面硬化188㎡（c20混凝土材质）；
4、购置割草机10台；
5、新建产业路258m（加铺碎石，路面C30混凝土10CM厚）；
6、二级光网建设15.6公里；
7、佛手苗3000株。
</t>
  </si>
  <si>
    <t>冬笋村2.3组</t>
  </si>
  <si>
    <t>通过实施冬笋村集体经济发展项目，达到实现集体经济收入5万元，带动低收入群体务工务工、利益联结分红等促使增收</t>
  </si>
  <si>
    <t>经过村民代表45名，参加评议，项目建成后可通过务工，村集体按土地，村集体，社，贫困户，5；3；1；1分配，增加21户脱贫户收入</t>
  </si>
  <si>
    <r>
      <rPr>
        <sz val="8"/>
        <color theme="1"/>
        <rFont val="宋体"/>
        <charset val="134"/>
      </rPr>
      <t>通过实施冬笋村集体经济发展项目，达到实现集体经济收入5万元，带动低收入群体务工务工、利益联结分红等促使增</t>
    </r>
    <r>
      <rPr>
        <sz val="8"/>
        <color rgb="FFFF0000"/>
        <rFont val="宋体"/>
        <charset val="134"/>
      </rPr>
      <t>收</t>
    </r>
  </si>
  <si>
    <t>实现集体经济年收入增加5万元，</t>
  </si>
  <si>
    <t>受益脱贫人口61人，年增收0.5万元</t>
  </si>
  <si>
    <t>铜梁区庆隆镇冬笋村股份经济合作联合社</t>
  </si>
  <si>
    <t>每年村集体本产业发展项目收益（不含土地租金）中安村集体按土地，村集体，社，贫困户，5；3；1；1分配，增加21户脱贫户收入滚动发展长效益分红。</t>
  </si>
  <si>
    <t>谭彬</t>
  </si>
  <si>
    <t>2022年旧县街道九塘村冷链冻库提升项目</t>
  </si>
  <si>
    <t>新建冻库164m³，改建包装车间及灭酶操作间，新建保鲜库房216㎡，购置配套设备，安装电动格栅门，光网建设12.58公里。</t>
  </si>
  <si>
    <t>旧县街道九塘村</t>
  </si>
  <si>
    <t>通过实施九塘村冷链冻库提升项目，达到增加村集体经济收入2万元，带动脱贫人口总增收0.5万元</t>
  </si>
  <si>
    <t>采用"集体+农户"的经营模式，村集体以设施建设入股，农户以土地入股，进行分红；同时，产业基地提供就业岗位，周边农户及脱贫户优先到产业基地务工，增加劳动收入。</t>
  </si>
  <si>
    <t>受益脱贫户8户26人</t>
  </si>
  <si>
    <t>铜梁区旧县街道九塘村股份经济合作联合社</t>
  </si>
  <si>
    <t>彭开华</t>
  </si>
  <si>
    <t>2022年虎峰镇纯古养牛场基础设施建设</t>
  </si>
  <si>
    <t>养植业基地</t>
  </si>
  <si>
    <t>平整场地2000平米、新建肉牛养殖场1800平方米、修建蓄污池400立方米、搭建养牛圈舍212个养牛位、蓄水池2口、附属工程：边坡治理300平方米，管理房50平方米、购买揉丝机、牛粪翻抛机及青储打包机各1台</t>
  </si>
  <si>
    <t>纯古村15社</t>
  </si>
  <si>
    <t>可实现年出栏肉牛200余头，产值400余万元，实现年纯收入60余万元，带动村集体增收10万元以上，带动脱贫户增收1万元以上</t>
  </si>
  <si>
    <t>可实现年出栏肉牛200余头，产值400余万元，实现年纯收入60余万元</t>
  </si>
  <si>
    <t>按利润的20%资金比例分红，不足20%的按保底3万分红</t>
  </si>
  <si>
    <t>维新镇新滩村花椒产业便道建设项目（第二批）</t>
  </si>
  <si>
    <t>在新滩村1、2、4、6组花椒产业基地建设长2300米，宽2米，厚0.12米的作业便道</t>
  </si>
  <si>
    <t>新滩村1、2、4、6组</t>
  </si>
  <si>
    <t>新建花椒基地混凝土作业便道2米宽长2.3公里</t>
  </si>
  <si>
    <t>项目收益村集利润按照村集体、脱贫户、流转土地农户=5:3:2的利益分配方式进行分配</t>
  </si>
  <si>
    <t>维新镇杨柳村2022年乡村振兴产业发展项目</t>
  </si>
  <si>
    <t>（1）机械土地平整30亩，挖机深翻整地0.3米；
（2）购买黄精块茎7.8万株
（3）购买复合肥9吨，有机肥10吨；
（4）人工栽植及管护；
（5）新建产业路长500米宽3米厚0.15米；
（6）新建钢筋混凝土蓄水池一口150立方；
（7）打机井一口及购抽水设备；
（8）购PE32管子600米。</t>
  </si>
  <si>
    <t>杨柳村2组</t>
  </si>
  <si>
    <t>年增加集体经济收入16万元;带动脱贫人口和监测对象25人增收5万元</t>
  </si>
  <si>
    <t>54名村民代表参加项目评议，项目实施后全村脱贫人口116人可通过集体经济分红、务工等方式增收</t>
  </si>
  <si>
    <t>（1）机械土地平整30亩，挖机深翻整地0.3米；
（2）购买黄精块茎7.8万株
（3）购买复合肥9吨，有机肥10吨；
（4）新建产业路长500米宽3米厚0.15米；
（5）新建钢筋混凝土蓄水池一口150立方；
（6）打机井一口及购抽水设备1套；
（7）购PE32管子600米。</t>
  </si>
  <si>
    <t>带动脱贫人口和监测对象25人增收5万元</t>
  </si>
  <si>
    <t>受益脱贫户116人</t>
  </si>
  <si>
    <t>铜梁区维新镇杨柳村股份经济合作联合社</t>
  </si>
  <si>
    <t>按照股份经济合作联合社、社集体、脱贫户7:2:1的利益分配方式进行分配。</t>
  </si>
  <si>
    <t>喻学伦</t>
  </si>
  <si>
    <t>2022年侣俸镇永乐村中药材基地基础设施建设提质项目</t>
  </si>
  <si>
    <t>产业项目</t>
  </si>
  <si>
    <r>
      <rPr>
        <sz val="8"/>
        <color theme="1"/>
        <rFont val="宋体"/>
        <charset val="134"/>
      </rPr>
      <t>1、250m3蓄水池1座；2、</t>
    </r>
    <r>
      <rPr>
        <sz val="8"/>
        <color rgb="FFFF0000"/>
        <rFont val="宋体"/>
        <charset val="134"/>
      </rPr>
      <t>200m3</t>
    </r>
    <r>
      <rPr>
        <sz val="8"/>
        <color theme="1"/>
        <rFont val="宋体"/>
        <charset val="134"/>
      </rPr>
      <t>蓄水池1座；3、150m3蓄水池1座；4、切割式污水泵1台（开利10WQK80-40-22切割）；5、PE100 DN110 1.6Mpa  1950米；6、PE100 DN75 1.6Mpa  800米。</t>
    </r>
  </si>
  <si>
    <t>侣俸镇永乐村17社、18社、19社</t>
  </si>
  <si>
    <t>通过永乐村2022年集体经济项目，达到带动村集体增收2万元/年，带动脱贫人口总增收1万元以上。</t>
  </si>
  <si>
    <t>项目通过全村20名村民代表评议；该项目实施后可通过（土地入股、提供临时性岗位、集体分红）等方式带动全村16户脱贫人口增收。</t>
  </si>
  <si>
    <t>集体经济收入稳步增长</t>
  </si>
  <si>
    <t>受益脱贫人口53人</t>
  </si>
  <si>
    <t>铜梁区侣俸镇永乐村股份经济合作联合社</t>
  </si>
  <si>
    <t>项目收益业主、土地入股村民、村集体按6:3.5:0.5比例进行利益分红，60%为业主收益用于项目运营、管理、提升，35%收益为农户用土地入股的形式进行的保底收益分红，5%为集体收益用于全村脱贫户高于普通农户5%部分的利益分红</t>
  </si>
  <si>
    <t>陈方志</t>
  </si>
  <si>
    <t>13060236020</t>
  </si>
  <si>
    <t>太平镇凉水村2022年柑橘园基础设施及管护贫项目</t>
  </si>
  <si>
    <t>3米宽生产作业便道160.5米，2.5米宽生产作业便道198米，2米宽生产作业便道736米，50立方蓄水池1个，40立方蓄水池1个</t>
  </si>
  <si>
    <t>凉水村</t>
  </si>
  <si>
    <t>通过实施凉水村2023年集体经济项目，达到带动村集体增收1万元/年，带动脱贫人口总增收0.5万元。</t>
  </si>
  <si>
    <t>该项目通过全村32名村民代表评议；该项目实施后可通过（土地入股、提供临时性岗位、集体分红）等方式带动全村20户脱贫人口增收。</t>
  </si>
  <si>
    <t>带动脱贫人口总增收0.5万元。</t>
  </si>
  <si>
    <t>受益脱贫人口20户44人</t>
  </si>
  <si>
    <t>铜梁区太平镇凉水村股份经济合作联合社</t>
  </si>
  <si>
    <t>陈世勇</t>
  </si>
  <si>
    <t>太平镇白云村2022年集体经济项目</t>
  </si>
  <si>
    <t>1、单栋钢管大棚6560平方米（20栋）。2、冻库1座。3、购买旋耕机1台。4、购买履带拖拉机1台。5、购买微耕机1台</t>
  </si>
  <si>
    <t>太平镇白云村</t>
  </si>
  <si>
    <t>通过实施白云村蔬菜基地基础设施建设项目项目，达到带动村集体增收2万元/年，带动脱贫人口总增收1万元。</t>
  </si>
  <si>
    <t>该项目通过全村28名村民代表评议；该项目实施后可通过（土地入股、提供临时性岗位、集体分红）等方式带动全村10户脱贫人口增收。</t>
  </si>
  <si>
    <t>通过实施白云村2022年集体经济项目，达到带动村集体增收2万元/年，带动脱贫人口总增收1万元。</t>
  </si>
  <si>
    <r>
      <rPr>
        <sz val="8"/>
        <rFont val="宋体"/>
        <charset val="134"/>
      </rPr>
      <t>1、单栋钢管大棚</t>
    </r>
    <r>
      <rPr>
        <sz val="8"/>
        <rFont val="Calibri"/>
        <charset val="134"/>
      </rPr>
      <t>6560</t>
    </r>
    <r>
      <rPr>
        <sz val="8"/>
        <rFont val="宋体"/>
        <charset val="134"/>
      </rPr>
      <t>平方米（20栋）。2、冻库1座。3、购买旋耕机1台。4、购买履带拖拉机1台。5、购买微耕机1台</t>
    </r>
  </si>
  <si>
    <t>受益脱贫人口10户30人</t>
  </si>
  <si>
    <t>铜梁区太平镇白云村股份经济合作联合社</t>
  </si>
  <si>
    <t>李中</t>
  </si>
  <si>
    <t>太平镇垣楼村2022年蔬菜深加工项目</t>
  </si>
  <si>
    <t>加工业</t>
  </si>
  <si>
    <t>1、购买500个陶土泡坛。2、520m2泡坛四周地面硬化。3、提水装置1套（含机井1口）。4、全埋洗菜池一座（内空尺寸6.5*4*4m）5、5、676m3沟槽（基坑）土石方</t>
  </si>
  <si>
    <t>该项目通过全村35名村民代表评议；该项目实施后可通过（土地入股、提供临时性岗位、集体分红）等方式带动全村37户脱贫人口增收。</t>
  </si>
  <si>
    <t>通过实施垣楼村蔬菜深加工项目，达到带动村集体增收2万元/年，带动脱贫人口总增收1万元。</t>
  </si>
  <si>
    <t>受益脱贫人口37户83人</t>
  </si>
  <si>
    <t>天寨村2022年产业基地基础设施建设项目</t>
  </si>
  <si>
    <t>1、新建管理房1处130平方米；
2、新建库房及棚舍1处180平方米；
3、购买履带式旋耕机1台、旋耕机1台；
4、购买水溶肥6.5吨；
5、购买果苗1000株（阳光一号橘柚）；
6、产业基地人工管护240亩</t>
  </si>
  <si>
    <t>天寨村1、2社</t>
  </si>
  <si>
    <t>实现集体经济收入3万元，带动低收入群众务工收入1.5万元</t>
  </si>
  <si>
    <t>该项目通过全村45名村民代表评议；该项目实施后可通过集体分红、务工等方式带动全村脱贫人口增收1.5万元</t>
  </si>
  <si>
    <t>资金发放及时率≥100%</t>
  </si>
  <si>
    <t>建成后实现集体经济收入3万元，带动低收入群众务工收入1.5万元</t>
  </si>
  <si>
    <t>项目受益年限≥1年</t>
  </si>
  <si>
    <t>铜梁区水口镇天寨村股份经济合作联合社</t>
  </si>
  <si>
    <t>2022</t>
  </si>
  <si>
    <t>每年提取纯收益的15%建立天寨村扶贫项目专项基金，用于建卡贫困户发展产业，人居环境整治积分评比奖补，公益岗位奖补、临时救助</t>
  </si>
  <si>
    <t>陈小勇</t>
  </si>
  <si>
    <t>2022年二坪镇狮子村蜜蜂养殖基地基础设施提质上档建设项目</t>
  </si>
  <si>
    <t>其他</t>
  </si>
  <si>
    <t>一、1.新修M7.5浆砌条石堡坎长约18.6m、高约4m，工程量约85m³；2.新修硬化C20砼坝，长约37m，宽约19m；3.整治便道铺贴青石板长36米、宽2米，工程量约72㎡；4.借土回填1000m³；5.新建化粪池及油污池各一座；6.修建污水管网波纹管200约65m，直径100pvc管220m，直径100波纹管包管60m；7.排水沟整治25米；8. 新修1.2米宽基地作业便道465米，厚10cm；9.混凝土路面硬化180平方米；10.平整路基500米；11.加宽梯步便道98米，加宽宽度0.5米；
二、光网建设。4芯光缆3.4公里，12芯光缆5.4公里，24芯光缆3.1公里；分光器33台，插片式室外分纤箱33个，跳纤38条，接头盒6个。</t>
  </si>
  <si>
    <t>改扩建</t>
  </si>
  <si>
    <t>狮子村全村及12组</t>
  </si>
  <si>
    <r>
      <rPr>
        <sz val="8"/>
        <color theme="1"/>
        <rFont val="宋体"/>
        <charset val="134"/>
        <scheme val="minor"/>
      </rPr>
      <t>2022年按时完成蜜蜂养殖基地基础设施提质上档建设，项目实施过程及完工后实现周边</t>
    </r>
    <r>
      <rPr>
        <sz val="8"/>
        <color rgb="FF0070C0"/>
        <rFont val="宋体"/>
        <charset val="134"/>
        <scheme val="minor"/>
      </rPr>
      <t>800余户</t>
    </r>
    <r>
      <rPr>
        <sz val="8"/>
        <color theme="1"/>
        <rFont val="宋体"/>
        <charset val="134"/>
        <scheme val="minor"/>
      </rPr>
      <t>其中脱贫户</t>
    </r>
    <r>
      <rPr>
        <sz val="8"/>
        <color rgb="FF0070C0"/>
        <rFont val="宋体"/>
        <charset val="134"/>
        <scheme val="minor"/>
      </rPr>
      <t>94户</t>
    </r>
    <r>
      <rPr>
        <sz val="8"/>
        <color theme="1"/>
        <rFont val="宋体"/>
        <charset val="134"/>
        <scheme val="minor"/>
      </rPr>
      <t>增收</t>
    </r>
    <r>
      <rPr>
        <sz val="8"/>
        <rFont val="宋体"/>
        <charset val="134"/>
        <scheme val="minor"/>
      </rPr>
      <t>1.6万元以上</t>
    </r>
  </si>
  <si>
    <t>合作社与农户结成“平等互利、利益共享、风险共担“的利益连接关系，以“合作社+基地+农户”的运营模式，带动周边800余农户务工，其中脱贫户94人</t>
  </si>
  <si>
    <t>带动增加脱贫人口收入≥1.6万元</t>
  </si>
  <si>
    <t>受益农户800余户，脱贫户94人</t>
  </si>
  <si>
    <t>2022.12</t>
  </si>
  <si>
    <t>以合作社的实际净收益按照合作社、村民（股民）、社集体、村集体之间6：2：1：1的比例分红</t>
  </si>
  <si>
    <t>2022年大庙镇三品村茧站屋顶改造项目</t>
  </si>
  <si>
    <t>加工业基地</t>
  </si>
  <si>
    <t>对三品村茧站536.18平方米屋顶，815.68平方米内墙等进行修复。</t>
  </si>
  <si>
    <t>村集体增收5万元，带动脱贫户增收1万元。</t>
  </si>
  <si>
    <t>29名村民代表参加项目评议，项目实施后通过务工和分红的方式带动脱贫户、边缘易致贫户、辖区群众增收。</t>
  </si>
  <si>
    <t>1.改造茧站屋顶536.18㎡。
2.内墙修复815.68㎡</t>
  </si>
  <si>
    <t>按股分红，脱贫户高于一般农户10%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</si>
</sst>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_ "/>
  </numFmts>
  <fonts count="39">
    <font>
      <sz val="12"/>
      <name val="宋体"/>
      <charset val="134"/>
    </font>
    <font>
      <sz val="9"/>
      <name val="方正黑体_GBK"/>
      <charset val="134"/>
    </font>
    <font>
      <sz val="8"/>
      <name val="宋体"/>
      <charset val="134"/>
    </font>
    <font>
      <sz val="9"/>
      <name val="宋体"/>
      <charset val="134"/>
    </font>
    <font>
      <sz val="12"/>
      <name val="方正黑体_GBK"/>
      <charset val="134"/>
    </font>
    <font>
      <sz val="8"/>
      <color rgb="FFFF0000"/>
      <name val="宋体"/>
      <charset val="134"/>
    </font>
    <font>
      <sz val="11"/>
      <name val="方正黑体_GBK"/>
      <charset val="134"/>
    </font>
    <font>
      <sz val="11"/>
      <name val="宋体"/>
      <charset val="134"/>
    </font>
    <font>
      <sz val="16"/>
      <name val="方正小标宋_GBK"/>
      <charset val="134"/>
    </font>
    <font>
      <sz val="8"/>
      <color rgb="FF000000"/>
      <name val="宋体"/>
      <charset val="134"/>
    </font>
    <font>
      <sz val="8"/>
      <color theme="1"/>
      <name val="宋体"/>
      <charset val="134"/>
    </font>
    <font>
      <sz val="8"/>
      <color theme="1"/>
      <name val="宋体"/>
      <charset val="134"/>
      <scheme val="minor"/>
    </font>
    <font>
      <sz val="8"/>
      <name val="宋体"/>
      <charset val="134"/>
      <scheme val="minor"/>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8"/>
      <name val="宋体"/>
      <charset val="134"/>
    </font>
    <font>
      <sz val="8"/>
      <color theme="1"/>
      <name val="Arial"/>
      <charset val="134"/>
    </font>
    <font>
      <sz val="8"/>
      <name val="Calibri"/>
      <charset val="134"/>
    </font>
    <font>
      <sz val="8"/>
      <color rgb="FF0070C0"/>
      <name val="宋体"/>
      <charset val="134"/>
      <scheme val="minor"/>
    </font>
  </fonts>
  <fills count="36">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14"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8" fillId="9" borderId="0" applyNumberFormat="0" applyBorder="0" applyAlignment="0" applyProtection="0">
      <alignment vertical="center"/>
    </xf>
    <xf numFmtId="0" fontId="19" fillId="0" borderId="0" applyNumberFormat="0" applyFill="0" applyBorder="0" applyAlignment="0" applyProtection="0">
      <alignment vertical="center"/>
    </xf>
    <xf numFmtId="0" fontId="0" fillId="0" borderId="0"/>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0" borderId="0"/>
    <xf numFmtId="0" fontId="14" fillId="10" borderId="10" applyNumberFormat="0" applyFont="0" applyAlignment="0" applyProtection="0">
      <alignment vertical="center"/>
    </xf>
    <xf numFmtId="0" fontId="18"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0">
      <alignment vertical="center"/>
    </xf>
    <xf numFmtId="0" fontId="18" fillId="12" borderId="0" applyNumberFormat="0" applyBorder="0" applyAlignment="0" applyProtection="0">
      <alignment vertical="center"/>
    </xf>
    <xf numFmtId="0" fontId="21" fillId="0" borderId="12" applyNumberFormat="0" applyFill="0" applyAlignment="0" applyProtection="0">
      <alignment vertical="center"/>
    </xf>
    <xf numFmtId="0" fontId="18" fillId="13" borderId="0" applyNumberFormat="0" applyBorder="0" applyAlignment="0" applyProtection="0">
      <alignment vertical="center"/>
    </xf>
    <xf numFmtId="0" fontId="28" fillId="14" borderId="13" applyNumberFormat="0" applyAlignment="0" applyProtection="0">
      <alignment vertical="center"/>
    </xf>
    <xf numFmtId="0" fontId="29" fillId="14" borderId="9" applyNumberFormat="0" applyAlignment="0" applyProtection="0">
      <alignment vertical="center"/>
    </xf>
    <xf numFmtId="0" fontId="30" fillId="15" borderId="14" applyNumberFormat="0" applyAlignment="0" applyProtection="0">
      <alignment vertical="center"/>
    </xf>
    <xf numFmtId="0" fontId="15" fillId="16" borderId="0" applyNumberFormat="0" applyBorder="0" applyAlignment="0" applyProtection="0">
      <alignment vertical="center"/>
    </xf>
    <xf numFmtId="0" fontId="18" fillId="17" borderId="0" applyNumberFormat="0" applyBorder="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15" fillId="20" borderId="0" applyNumberFormat="0" applyBorder="0" applyAlignment="0" applyProtection="0">
      <alignment vertical="center"/>
    </xf>
    <xf numFmtId="0" fontId="18"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cellStyleXfs>
  <cellXfs count="120">
    <xf numFmtId="0" fontId="0" fillId="0" borderId="0" xfId="0"/>
    <xf numFmtId="0" fontId="1" fillId="0" borderId="0" xfId="0" applyFont="1" applyAlignment="1">
      <alignment wrapText="1"/>
    </xf>
    <xf numFmtId="0" fontId="1" fillId="0" borderId="0" xfId="0" applyFont="1" applyFill="1" applyAlignment="1">
      <alignment wrapText="1"/>
    </xf>
    <xf numFmtId="0" fontId="1" fillId="2" borderId="0" xfId="0" applyFont="1" applyFill="1" applyAlignment="1">
      <alignment wrapText="1"/>
    </xf>
    <xf numFmtId="0" fontId="2" fillId="0" borderId="0" xfId="0" applyFont="1" applyFill="1" applyAlignment="1">
      <alignment wrapText="1"/>
    </xf>
    <xf numFmtId="0" fontId="3" fillId="2" borderId="0" xfId="0" applyFont="1" applyFill="1" applyAlignment="1">
      <alignment wrapText="1"/>
    </xf>
    <xf numFmtId="0" fontId="2" fillId="3" borderId="0" xfId="0" applyFont="1" applyFill="1" applyAlignment="1">
      <alignment wrapText="1"/>
    </xf>
    <xf numFmtId="0" fontId="2" fillId="0" borderId="0" xfId="0" applyFont="1" applyFill="1" applyAlignment="1">
      <alignment horizontal="left" vertical="center" wrapText="1"/>
    </xf>
    <xf numFmtId="0" fontId="2" fillId="0" borderId="0" xfId="0" applyFont="1" applyFill="1" applyBorder="1" applyAlignment="1">
      <alignment wrapText="1"/>
    </xf>
    <xf numFmtId="0" fontId="2" fillId="4" borderId="0" xfId="0" applyFont="1" applyFill="1" applyAlignment="1">
      <alignment wrapText="1"/>
    </xf>
    <xf numFmtId="0" fontId="2" fillId="2" borderId="0" xfId="0" applyFont="1" applyFill="1" applyAlignment="1">
      <alignment wrapText="1"/>
    </xf>
    <xf numFmtId="0" fontId="3" fillId="0" borderId="0" xfId="0" applyFont="1" applyFill="1" applyAlignment="1">
      <alignment wrapText="1"/>
    </xf>
    <xf numFmtId="0" fontId="4" fillId="3" borderId="0" xfId="0" applyFont="1" applyFill="1" applyAlignment="1">
      <alignment wrapText="1"/>
    </xf>
    <xf numFmtId="0" fontId="4" fillId="0" borderId="0" xfId="0" applyFont="1" applyFill="1" applyAlignment="1">
      <alignment wrapText="1"/>
    </xf>
    <xf numFmtId="0" fontId="5" fillId="0" borderId="0" xfId="0" applyFont="1" applyFill="1" applyAlignment="1">
      <alignment wrapText="1"/>
    </xf>
    <xf numFmtId="0" fontId="3" fillId="0" borderId="0" xfId="0" applyFont="1" applyAlignment="1">
      <alignment wrapText="1"/>
    </xf>
    <xf numFmtId="0" fontId="6" fillId="0" borderId="0" xfId="0" applyFont="1" applyFill="1" applyAlignment="1">
      <alignment horizontal="left" vertical="center" wrapText="1"/>
    </xf>
    <xf numFmtId="0" fontId="7" fillId="0" borderId="0" xfId="0" applyFont="1" applyFill="1" applyAlignment="1">
      <alignment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0" borderId="3" xfId="21" applyFont="1" applyFill="1" applyBorder="1" applyAlignment="1">
      <alignment horizontal="center" vertical="center" wrapText="1"/>
    </xf>
    <xf numFmtId="0" fontId="2" fillId="0" borderId="3" xfId="57" applyFont="1" applyFill="1" applyBorder="1" applyAlignment="1">
      <alignment horizontal="center" vertical="center" wrapText="1"/>
    </xf>
    <xf numFmtId="0" fontId="2" fillId="0" borderId="3" xfId="57" applyFont="1" applyFill="1" applyBorder="1" applyAlignment="1" applyProtection="1">
      <alignment horizontal="center" vertical="center" wrapText="1"/>
      <protection locked="0"/>
    </xf>
    <xf numFmtId="0" fontId="2" fillId="3" borderId="3" xfId="24" applyFont="1" applyFill="1" applyBorder="1" applyAlignment="1">
      <alignment horizontal="left" vertical="center" wrapText="1"/>
    </xf>
    <xf numFmtId="0" fontId="2" fillId="3" borderId="3" xfId="57" applyFont="1" applyFill="1" applyBorder="1" applyAlignment="1">
      <alignment horizontal="center" vertical="center" wrapText="1"/>
    </xf>
    <xf numFmtId="0" fontId="2" fillId="3" borderId="3"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wrapText="1"/>
    </xf>
    <xf numFmtId="0" fontId="2" fillId="0" borderId="3" xfId="24" applyNumberFormat="1" applyFont="1" applyFill="1" applyBorder="1" applyAlignment="1">
      <alignment horizontal="center" vertical="center" wrapText="1"/>
    </xf>
    <xf numFmtId="0" fontId="2" fillId="0" borderId="3" xfId="24" applyFont="1" applyFill="1" applyBorder="1" applyAlignment="1">
      <alignment horizontal="left" vertical="center" wrapText="1"/>
    </xf>
    <xf numFmtId="0" fontId="2" fillId="0" borderId="3" xfId="11" applyNumberFormat="1" applyFont="1" applyFill="1" applyBorder="1" applyAlignment="1">
      <alignment horizontal="center" vertical="center" wrapText="1"/>
    </xf>
    <xf numFmtId="0" fontId="2" fillId="0" borderId="3" xfId="21" applyFont="1" applyFill="1" applyBorder="1" applyAlignment="1" applyProtection="1">
      <alignment horizontal="center" vertical="center" wrapText="1"/>
    </xf>
    <xf numFmtId="0" fontId="2" fillId="0" borderId="3" xfId="21" applyFont="1" applyFill="1" applyBorder="1" applyAlignment="1" applyProtection="1">
      <alignment horizontal="left" vertical="center" wrapText="1"/>
    </xf>
    <xf numFmtId="0" fontId="6" fillId="4" borderId="3" xfId="0" applyFont="1" applyFill="1" applyBorder="1" applyAlignment="1">
      <alignment horizontal="center" vertical="center" wrapText="1"/>
    </xf>
    <xf numFmtId="0" fontId="2" fillId="2" borderId="3" xfId="21" applyFont="1" applyFill="1" applyBorder="1" applyAlignment="1" applyProtection="1">
      <alignment horizontal="left" vertical="center" wrapText="1"/>
    </xf>
    <xf numFmtId="0" fontId="2" fillId="0" borderId="3" xfId="58" applyFont="1" applyFill="1" applyBorder="1" applyAlignment="1" applyProtection="1">
      <alignment horizontal="center" vertical="center" wrapText="1"/>
    </xf>
    <xf numFmtId="0" fontId="2" fillId="0" borderId="3" xfId="0" applyFont="1" applyFill="1" applyBorder="1" applyAlignment="1">
      <alignment horizontal="justify" vertical="top"/>
    </xf>
    <xf numFmtId="0" fontId="2" fillId="3" borderId="3" xfId="57"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justify" vertical="center"/>
    </xf>
    <xf numFmtId="0" fontId="2" fillId="0" borderId="3" xfId="0" applyFont="1" applyFill="1" applyBorder="1" applyAlignment="1">
      <alignment horizontal="justify" vertical="center" wrapText="1"/>
    </xf>
    <xf numFmtId="0" fontId="2" fillId="0"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0" borderId="3" xfId="21" applyFont="1" applyFill="1" applyBorder="1" applyAlignment="1">
      <alignment vertical="center" wrapText="1"/>
    </xf>
    <xf numFmtId="0" fontId="2" fillId="0" borderId="3" xfId="24" applyFont="1" applyFill="1" applyBorder="1" applyAlignment="1">
      <alignment horizontal="center" vertical="center" wrapText="1"/>
    </xf>
    <xf numFmtId="0" fontId="2" fillId="0" borderId="3" xfId="0" applyFont="1" applyFill="1" applyBorder="1" applyAlignment="1">
      <alignment horizontal="justify" indent="2"/>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0" fontId="3" fillId="0" borderId="3" xfId="0" applyFont="1" applyFill="1" applyBorder="1" applyAlignment="1">
      <alignment horizontal="center" vertical="center" wrapText="1"/>
    </xf>
    <xf numFmtId="10" fontId="2" fillId="0" borderId="3" xfId="2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3" borderId="3" xfId="24"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57"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justify"/>
    </xf>
    <xf numFmtId="0" fontId="2" fillId="2" borderId="6"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2" fillId="3" borderId="3" xfId="0" applyFont="1" applyFill="1" applyBorder="1" applyAlignment="1">
      <alignment horizontal="justify" vertical="center" wrapText="1"/>
    </xf>
    <xf numFmtId="0" fontId="2" fillId="3" borderId="3" xfId="24" applyNumberFormat="1" applyFont="1" applyFill="1" applyBorder="1" applyAlignment="1">
      <alignment horizontal="center" vertical="center" wrapText="1"/>
    </xf>
    <xf numFmtId="0" fontId="2" fillId="3" borderId="3" xfId="11"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0" fillId="4" borderId="3" xfId="0" applyFont="1" applyFill="1" applyBorder="1" applyAlignment="1">
      <alignment horizontal="center" vertical="center" wrapText="1"/>
    </xf>
    <xf numFmtId="0" fontId="2" fillId="0" borderId="0" xfId="0" applyFont="1" applyFill="1" applyBorder="1" applyAlignment="1">
      <alignment vertical="center" wrapText="1"/>
    </xf>
    <xf numFmtId="0" fontId="9" fillId="0" borderId="0" xfId="0" applyFont="1" applyFill="1" applyBorder="1" applyAlignment="1">
      <alignment horizontal="justify" vertical="center"/>
    </xf>
    <xf numFmtId="0" fontId="2" fillId="2" borderId="3" xfId="58" applyFont="1" applyFill="1" applyBorder="1" applyAlignment="1" applyProtection="1">
      <alignment horizontal="center" vertical="center" wrapText="1"/>
    </xf>
    <xf numFmtId="0" fontId="2" fillId="2" borderId="3" xfId="24" applyFont="1" applyFill="1" applyBorder="1" applyAlignment="1">
      <alignment horizontal="left" vertical="top" wrapText="1"/>
    </xf>
    <xf numFmtId="0" fontId="11" fillId="0" borderId="3" xfId="0" applyFont="1" applyFill="1" applyBorder="1" applyAlignment="1">
      <alignment vertical="center" wrapText="1"/>
    </xf>
    <xf numFmtId="0" fontId="2" fillId="4" borderId="3" xfId="0" applyFont="1" applyFill="1" applyBorder="1" applyAlignment="1">
      <alignment horizontal="center" vertical="center" wrapText="1"/>
    </xf>
    <xf numFmtId="0" fontId="10" fillId="0" borderId="3" xfId="21" applyFont="1" applyFill="1" applyBorder="1" applyAlignment="1" applyProtection="1">
      <alignment horizontal="center" vertical="center" wrapText="1"/>
    </xf>
    <xf numFmtId="0" fontId="2" fillId="0" borderId="3" xfId="21" applyFont="1" applyFill="1" applyBorder="1" applyAlignment="1">
      <alignment horizontal="justify" vertical="center" wrapText="1"/>
    </xf>
    <xf numFmtId="0" fontId="2" fillId="2" borderId="3" xfId="57" applyFont="1" applyFill="1" applyBorder="1" applyAlignment="1" applyProtection="1">
      <alignment horizontal="center" vertical="center" wrapText="1"/>
      <protection locked="0"/>
    </xf>
    <xf numFmtId="0" fontId="11" fillId="0" borderId="3" xfId="0" applyFont="1" applyFill="1" applyBorder="1" applyAlignment="1">
      <alignment horizontal="justify" vertical="center" wrapText="1"/>
    </xf>
    <xf numFmtId="0" fontId="2" fillId="4" borderId="3" xfId="0" applyFont="1" applyFill="1" applyBorder="1" applyAlignment="1" applyProtection="1">
      <alignment horizontal="center" vertical="center" wrapText="1"/>
    </xf>
    <xf numFmtId="49" fontId="2" fillId="3" borderId="3" xfId="0" applyNumberFormat="1" applyFont="1" applyFill="1" applyBorder="1" applyAlignment="1">
      <alignment horizontal="center" vertical="center" wrapText="1"/>
    </xf>
    <xf numFmtId="10" fontId="2" fillId="3" borderId="3" xfId="0" applyNumberFormat="1" applyFont="1" applyFill="1" applyBorder="1" applyAlignment="1">
      <alignment horizontal="center" vertical="center" wrapText="1"/>
    </xf>
    <xf numFmtId="10" fontId="2" fillId="2" borderId="3" xfId="0" applyNumberFormat="1" applyFont="1" applyFill="1" applyBorder="1" applyAlignment="1">
      <alignment horizontal="center" vertical="center" wrapText="1"/>
    </xf>
    <xf numFmtId="0" fontId="2" fillId="2" borderId="3" xfId="24" applyFont="1" applyFill="1" applyBorder="1" applyAlignment="1">
      <alignment horizontal="center" vertical="center" wrapText="1"/>
    </xf>
    <xf numFmtId="49" fontId="11" fillId="0" borderId="3" xfId="0" applyNumberFormat="1" applyFont="1" applyFill="1" applyBorder="1" applyAlignment="1">
      <alignment vertical="center" wrapText="1"/>
    </xf>
    <xf numFmtId="0" fontId="2" fillId="4" borderId="3" xfId="57" applyFont="1" applyFill="1" applyBorder="1" applyAlignment="1" applyProtection="1">
      <alignment horizontal="center" vertical="center" wrapText="1"/>
      <protection locked="0"/>
    </xf>
    <xf numFmtId="177" fontId="10" fillId="0" borderId="3" xfId="0" applyNumberFormat="1" applyFont="1" applyFill="1" applyBorder="1" applyAlignment="1">
      <alignment horizontal="center" vertical="center" wrapText="1"/>
    </xf>
    <xf numFmtId="0" fontId="12" fillId="0" borderId="3" xfId="0" applyFont="1" applyFill="1" applyBorder="1" applyAlignment="1">
      <alignment vertical="center" wrapText="1"/>
    </xf>
    <xf numFmtId="178" fontId="12" fillId="0" borderId="3" xfId="0" applyNumberFormat="1" applyFont="1" applyFill="1" applyBorder="1" applyAlignment="1">
      <alignment horizontal="center" vertical="center" wrapText="1"/>
    </xf>
    <xf numFmtId="0" fontId="2" fillId="3" borderId="3" xfId="58" applyFont="1" applyFill="1" applyBorder="1" applyAlignment="1" applyProtection="1">
      <alignment horizontal="center" vertical="center" wrapText="1"/>
    </xf>
    <xf numFmtId="0" fontId="13" fillId="0" borderId="0" xfId="0" applyFont="1" applyFill="1" applyBorder="1" applyAlignment="1">
      <alignmen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2015年第一批贫困村财政扶贫项目资金计划表（定稿0929）_Sheet1"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常规_Sheet1_1_Sheet1 "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 name="常规_Sheet1" xfId="57"/>
    <cellStyle name="常规 7" xfId="58"/>
  </cellStyles>
  <tableStyles count="0" defaultTableStyle="TableStyleMedium2" defaultPivotStyle="PivotStyleLight16"/>
  <colors>
    <mruColors>
      <color rgb="00FFFF00"/>
      <color rgb="00FFFFFF"/>
      <color rgb="00FF00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97"/>
  <sheetViews>
    <sheetView tabSelected="1" workbookViewId="0">
      <pane ySplit="6" topLeftCell="A7" activePane="bottomLeft" state="frozen"/>
      <selection/>
      <selection pane="bottomLeft" activeCell="Y10" sqref="Y10"/>
    </sheetView>
  </sheetViews>
  <sheetFormatPr defaultColWidth="9" defaultRowHeight="11.25"/>
  <cols>
    <col min="1" max="1" width="3.75" style="11" customWidth="1"/>
    <col min="2" max="2" width="7.25" style="11" customWidth="1"/>
    <col min="3" max="4" width="7.25" style="15" customWidth="1"/>
    <col min="5" max="5" width="27.1416666666667" style="15" customWidth="1"/>
    <col min="6" max="6" width="5.375" style="15" customWidth="1"/>
    <col min="7" max="7" width="6.625" style="15" customWidth="1"/>
    <col min="8" max="8" width="8.625" style="15" customWidth="1"/>
    <col min="9" max="9" width="7.375" style="15" customWidth="1"/>
    <col min="10" max="10" width="10.125" style="15" customWidth="1"/>
    <col min="11" max="11" width="13" style="15" customWidth="1"/>
    <col min="12" max="18" width="5" style="15" customWidth="1"/>
    <col min="19" max="20" width="5.5" style="15" customWidth="1"/>
    <col min="21" max="21" width="5.75" style="15" customWidth="1"/>
    <col min="22" max="22" width="4.5" style="15" customWidth="1"/>
    <col min="23" max="23" width="8.875" style="15" customWidth="1"/>
    <col min="24" max="24" width="9.125" style="15" customWidth="1"/>
    <col min="25" max="25" width="6.33333333333333" style="15" customWidth="1"/>
    <col min="26" max="26" width="5.625" style="15" customWidth="1"/>
    <col min="27" max="29" width="4.33333333333333" style="15" customWidth="1"/>
    <col min="30" max="31" width="5.75" style="15" customWidth="1"/>
    <col min="32" max="33" width="4.625" style="15" customWidth="1"/>
    <col min="34" max="35" width="5.75" style="15" customWidth="1"/>
    <col min="36" max="36" width="5.5" style="15" customWidth="1"/>
    <col min="37" max="37" width="4.58333333333333" style="15" customWidth="1"/>
    <col min="38" max="38" width="6" style="15" customWidth="1"/>
    <col min="39" max="39" width="6.75" style="15" customWidth="1"/>
    <col min="40" max="40" width="5.58333333333333" style="15" customWidth="1"/>
    <col min="41" max="41" width="4.5" style="15" customWidth="1"/>
    <col min="42" max="42" width="11.125" style="15" customWidth="1"/>
    <col min="43" max="44" width="9" style="15"/>
    <col min="45" max="45" width="11.125" style="15"/>
    <col min="46" max="16384" width="9" style="15"/>
  </cols>
  <sheetData>
    <row r="1" ht="22.5" customHeight="1" spans="1:42">
      <c r="A1" s="16" t="s">
        <v>0</v>
      </c>
      <c r="B1" s="16"/>
      <c r="C1" s="16"/>
      <c r="D1" s="16"/>
      <c r="E1" s="16"/>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ht="42" customHeight="1" spans="1:42">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row>
    <row r="3" s="1" customFormat="1" ht="28.5" customHeight="1" spans="1:42">
      <c r="A3" s="19" t="s">
        <v>2</v>
      </c>
      <c r="B3" s="19" t="s">
        <v>3</v>
      </c>
      <c r="C3" s="19" t="s">
        <v>4</v>
      </c>
      <c r="D3" s="20" t="s">
        <v>5</v>
      </c>
      <c r="E3" s="19" t="s">
        <v>6</v>
      </c>
      <c r="F3" s="19" t="s">
        <v>7</v>
      </c>
      <c r="G3" s="19" t="s">
        <v>8</v>
      </c>
      <c r="H3" s="20" t="s">
        <v>9</v>
      </c>
      <c r="I3" s="20" t="s">
        <v>10</v>
      </c>
      <c r="J3" s="20" t="s">
        <v>11</v>
      </c>
      <c r="K3" s="20"/>
      <c r="L3" s="20"/>
      <c r="M3" s="20"/>
      <c r="N3" s="20"/>
      <c r="O3" s="20"/>
      <c r="P3" s="20"/>
      <c r="Q3" s="20"/>
      <c r="R3" s="20"/>
      <c r="S3" s="65" t="s">
        <v>12</v>
      </c>
      <c r="T3" s="66"/>
      <c r="U3" s="20" t="s">
        <v>13</v>
      </c>
      <c r="V3" s="19" t="s">
        <v>14</v>
      </c>
      <c r="W3" s="65" t="s">
        <v>15</v>
      </c>
      <c r="X3" s="66"/>
      <c r="Y3" s="20" t="s">
        <v>16</v>
      </c>
      <c r="Z3" s="20"/>
      <c r="AA3" s="20"/>
      <c r="AB3" s="20"/>
      <c r="AC3" s="20"/>
      <c r="AD3" s="65" t="s">
        <v>17</v>
      </c>
      <c r="AE3" s="66"/>
      <c r="AF3" s="20" t="s">
        <v>18</v>
      </c>
      <c r="AG3" s="20" t="s">
        <v>19</v>
      </c>
      <c r="AH3" s="20" t="s">
        <v>20</v>
      </c>
      <c r="AI3" s="20"/>
      <c r="AJ3" s="20" t="s">
        <v>21</v>
      </c>
      <c r="AK3" s="20" t="s">
        <v>22</v>
      </c>
      <c r="AL3" s="20"/>
      <c r="AM3" s="20" t="s">
        <v>23</v>
      </c>
      <c r="AN3" s="20"/>
      <c r="AO3" s="20" t="s">
        <v>24</v>
      </c>
      <c r="AP3" s="20" t="s">
        <v>25</v>
      </c>
    </row>
    <row r="4" s="1" customFormat="1" ht="17.25" customHeight="1" spans="1:42">
      <c r="A4" s="21"/>
      <c r="B4" s="21"/>
      <c r="C4" s="21"/>
      <c r="D4" s="22"/>
      <c r="E4" s="21"/>
      <c r="F4" s="21"/>
      <c r="G4" s="21"/>
      <c r="H4" s="22"/>
      <c r="I4" s="22"/>
      <c r="J4" s="22" t="s">
        <v>26</v>
      </c>
      <c r="K4" s="22" t="s">
        <v>27</v>
      </c>
      <c r="L4" s="22"/>
      <c r="M4" s="22"/>
      <c r="N4" s="22"/>
      <c r="O4" s="22" t="s">
        <v>28</v>
      </c>
      <c r="P4" s="22"/>
      <c r="Q4" s="22"/>
      <c r="R4" s="22" t="s">
        <v>29</v>
      </c>
      <c r="S4" s="67" t="s">
        <v>30</v>
      </c>
      <c r="T4" s="67" t="s">
        <v>31</v>
      </c>
      <c r="U4" s="22"/>
      <c r="V4" s="21"/>
      <c r="W4" s="67" t="s">
        <v>32</v>
      </c>
      <c r="X4" s="67" t="s">
        <v>33</v>
      </c>
      <c r="Y4" s="22" t="s">
        <v>34</v>
      </c>
      <c r="Z4" s="76" t="s">
        <v>35</v>
      </c>
      <c r="AA4" s="77"/>
      <c r="AB4" s="78"/>
      <c r="AC4" s="22" t="s">
        <v>36</v>
      </c>
      <c r="AD4" s="67" t="s">
        <v>37</v>
      </c>
      <c r="AE4" s="67" t="s">
        <v>38</v>
      </c>
      <c r="AF4" s="22"/>
      <c r="AG4" s="22"/>
      <c r="AH4" s="22" t="s">
        <v>39</v>
      </c>
      <c r="AI4" s="22" t="s">
        <v>40</v>
      </c>
      <c r="AJ4" s="22"/>
      <c r="AK4" s="22" t="s">
        <v>41</v>
      </c>
      <c r="AL4" s="22" t="s">
        <v>42</v>
      </c>
      <c r="AM4" s="22" t="s">
        <v>23</v>
      </c>
      <c r="AN4" s="22" t="s">
        <v>43</v>
      </c>
      <c r="AO4" s="22"/>
      <c r="AP4" s="22"/>
    </row>
    <row r="5" s="1" customFormat="1" customHeight="1" spans="1:42">
      <c r="A5" s="21"/>
      <c r="B5" s="21"/>
      <c r="C5" s="21"/>
      <c r="D5" s="22"/>
      <c r="E5" s="21"/>
      <c r="F5" s="21"/>
      <c r="G5" s="21"/>
      <c r="H5" s="22"/>
      <c r="I5" s="22"/>
      <c r="J5" s="22"/>
      <c r="K5" s="22" t="s">
        <v>44</v>
      </c>
      <c r="L5" s="22" t="s">
        <v>45</v>
      </c>
      <c r="M5" s="22" t="s">
        <v>46</v>
      </c>
      <c r="N5" s="22" t="s">
        <v>47</v>
      </c>
      <c r="O5" s="22" t="s">
        <v>48</v>
      </c>
      <c r="P5" s="22" t="s">
        <v>49</v>
      </c>
      <c r="Q5" s="22" t="s">
        <v>50</v>
      </c>
      <c r="R5" s="22"/>
      <c r="S5" s="21"/>
      <c r="T5" s="21"/>
      <c r="U5" s="22"/>
      <c r="V5" s="21"/>
      <c r="W5" s="21"/>
      <c r="X5" s="21"/>
      <c r="Y5" s="22"/>
      <c r="Z5" s="67" t="s">
        <v>51</v>
      </c>
      <c r="AA5" s="67" t="s">
        <v>52</v>
      </c>
      <c r="AB5" s="67" t="s">
        <v>53</v>
      </c>
      <c r="AC5" s="22"/>
      <c r="AD5" s="21"/>
      <c r="AE5" s="21"/>
      <c r="AF5" s="22"/>
      <c r="AG5" s="22"/>
      <c r="AH5" s="22"/>
      <c r="AI5" s="22"/>
      <c r="AJ5" s="22"/>
      <c r="AK5" s="22"/>
      <c r="AL5" s="22"/>
      <c r="AM5" s="22"/>
      <c r="AN5" s="22"/>
      <c r="AO5" s="22"/>
      <c r="AP5" s="22"/>
    </row>
    <row r="6" s="1" customFormat="1" ht="51" customHeight="1" spans="1:42">
      <c r="A6" s="23"/>
      <c r="B6" s="23"/>
      <c r="C6" s="23"/>
      <c r="D6" s="22"/>
      <c r="E6" s="23"/>
      <c r="F6" s="23"/>
      <c r="G6" s="23"/>
      <c r="H6" s="22"/>
      <c r="I6" s="22"/>
      <c r="J6" s="22"/>
      <c r="K6" s="22"/>
      <c r="L6" s="22" t="s">
        <v>45</v>
      </c>
      <c r="M6" s="22" t="s">
        <v>46</v>
      </c>
      <c r="N6" s="22" t="s">
        <v>47</v>
      </c>
      <c r="O6" s="22" t="s">
        <v>48</v>
      </c>
      <c r="P6" s="22" t="s">
        <v>49</v>
      </c>
      <c r="Q6" s="22" t="s">
        <v>50</v>
      </c>
      <c r="R6" s="22"/>
      <c r="S6" s="23"/>
      <c r="T6" s="23"/>
      <c r="U6" s="22"/>
      <c r="V6" s="23"/>
      <c r="W6" s="23"/>
      <c r="X6" s="23"/>
      <c r="Y6" s="22"/>
      <c r="Z6" s="23"/>
      <c r="AA6" s="23"/>
      <c r="AB6" s="23"/>
      <c r="AC6" s="22"/>
      <c r="AD6" s="23"/>
      <c r="AE6" s="23"/>
      <c r="AF6" s="22"/>
      <c r="AG6" s="22"/>
      <c r="AH6" s="22"/>
      <c r="AI6" s="22"/>
      <c r="AJ6" s="22"/>
      <c r="AK6" s="22"/>
      <c r="AL6" s="22"/>
      <c r="AM6" s="22"/>
      <c r="AN6" s="22"/>
      <c r="AO6" s="22"/>
      <c r="AP6" s="22"/>
    </row>
    <row r="7" s="2" customFormat="1" ht="38" customHeight="1" spans="1:42">
      <c r="A7" s="22" t="s">
        <v>54</v>
      </c>
      <c r="B7" s="22"/>
      <c r="C7" s="22"/>
      <c r="D7" s="22"/>
      <c r="E7" s="22"/>
      <c r="F7" s="22"/>
      <c r="G7" s="22"/>
      <c r="H7" s="22"/>
      <c r="I7" s="22"/>
      <c r="J7" s="22"/>
      <c r="K7" s="22"/>
      <c r="L7" s="22"/>
      <c r="M7" s="22"/>
      <c r="N7" s="22"/>
      <c r="O7" s="22"/>
      <c r="P7" s="22"/>
      <c r="Q7" s="22"/>
      <c r="R7" s="22"/>
      <c r="S7" s="68"/>
      <c r="T7" s="22"/>
      <c r="U7" s="22"/>
      <c r="V7" s="22"/>
      <c r="W7" s="22"/>
      <c r="X7" s="22"/>
      <c r="Y7" s="29">
        <f>SUM(Y8:Y97)</f>
        <v>6451.889243</v>
      </c>
      <c r="Z7" s="29">
        <f>SUM(Z8:Z97)</f>
        <v>5461.9964</v>
      </c>
      <c r="AA7" s="29">
        <f>SUM(AA8:AA97)</f>
        <v>0</v>
      </c>
      <c r="AB7" s="29">
        <f>SUM(AB8:AB97)</f>
        <v>900</v>
      </c>
      <c r="AC7" s="29">
        <f>SUM(AC8:AC97)</f>
        <v>93.892843</v>
      </c>
      <c r="AD7" s="22"/>
      <c r="AE7" s="22"/>
      <c r="AF7" s="22"/>
      <c r="AG7" s="22"/>
      <c r="AH7" s="22"/>
      <c r="AI7" s="22"/>
      <c r="AJ7" s="22"/>
      <c r="AK7" s="22"/>
      <c r="AL7" s="22"/>
      <c r="AM7" s="22"/>
      <c r="AN7" s="22"/>
      <c r="AO7" s="22"/>
      <c r="AP7" s="22"/>
    </row>
    <row r="8" s="3" customFormat="1" ht="38" customHeight="1" spans="1:42">
      <c r="A8" s="24">
        <v>1</v>
      </c>
      <c r="B8" s="25" t="s">
        <v>55</v>
      </c>
      <c r="C8" s="25" t="s">
        <v>56</v>
      </c>
      <c r="D8" s="25" t="s">
        <v>57</v>
      </c>
      <c r="E8" s="26" t="s">
        <v>58</v>
      </c>
      <c r="F8" s="25" t="s">
        <v>59</v>
      </c>
      <c r="G8" s="25" t="s">
        <v>60</v>
      </c>
      <c r="H8" s="25" t="s">
        <v>61</v>
      </c>
      <c r="I8" s="25" t="s">
        <v>62</v>
      </c>
      <c r="J8" s="25" t="s">
        <v>63</v>
      </c>
      <c r="K8" s="25" t="s">
        <v>64</v>
      </c>
      <c r="L8" s="25" t="s">
        <v>65</v>
      </c>
      <c r="M8" s="25" t="s">
        <v>66</v>
      </c>
      <c r="N8" s="25" t="s">
        <v>67</v>
      </c>
      <c r="O8" s="25" t="s">
        <v>68</v>
      </c>
      <c r="P8" s="25" t="s">
        <v>69</v>
      </c>
      <c r="Q8" s="25" t="s">
        <v>70</v>
      </c>
      <c r="R8" s="25" t="s">
        <v>71</v>
      </c>
      <c r="S8" s="25" t="s">
        <v>72</v>
      </c>
      <c r="T8" s="25" t="s">
        <v>72</v>
      </c>
      <c r="U8" s="25">
        <v>2022</v>
      </c>
      <c r="V8" s="25" t="s">
        <v>73</v>
      </c>
      <c r="W8" s="25">
        <v>2021.03</v>
      </c>
      <c r="X8" s="25">
        <v>2022.09</v>
      </c>
      <c r="Y8" s="25">
        <f>Z8+AA8+AB8+AC8</f>
        <v>313.5894</v>
      </c>
      <c r="Z8" s="25">
        <v>313.5894</v>
      </c>
      <c r="AA8" s="25">
        <v>0</v>
      </c>
      <c r="AB8" s="25">
        <v>0</v>
      </c>
      <c r="AC8" s="25">
        <v>0</v>
      </c>
      <c r="AD8" s="25">
        <v>4340</v>
      </c>
      <c r="AE8" s="25">
        <v>4340</v>
      </c>
      <c r="AF8" s="25" t="s">
        <v>74</v>
      </c>
      <c r="AG8" s="25" t="s">
        <v>74</v>
      </c>
      <c r="AH8" s="25" t="s">
        <v>74</v>
      </c>
      <c r="AI8" s="25" t="s">
        <v>73</v>
      </c>
      <c r="AJ8" s="25" t="s">
        <v>74</v>
      </c>
      <c r="AK8" s="25" t="s">
        <v>74</v>
      </c>
      <c r="AL8" s="25" t="s">
        <v>75</v>
      </c>
      <c r="AM8" s="25" t="s">
        <v>74</v>
      </c>
      <c r="AN8" s="25" t="s">
        <v>75</v>
      </c>
      <c r="AO8" s="25" t="s">
        <v>76</v>
      </c>
      <c r="AP8" s="25">
        <v>45672755</v>
      </c>
    </row>
    <row r="9" s="3" customFormat="1" ht="38" customHeight="1" spans="1:42">
      <c r="A9" s="24">
        <v>2</v>
      </c>
      <c r="B9" s="25" t="s">
        <v>77</v>
      </c>
      <c r="C9" s="25" t="s">
        <v>78</v>
      </c>
      <c r="D9" s="25" t="s">
        <v>79</v>
      </c>
      <c r="E9" s="26" t="s">
        <v>80</v>
      </c>
      <c r="F9" s="25" t="s">
        <v>59</v>
      </c>
      <c r="G9" s="25" t="s">
        <v>60</v>
      </c>
      <c r="H9" s="25" t="s">
        <v>81</v>
      </c>
      <c r="I9" s="28" t="s">
        <v>82</v>
      </c>
      <c r="J9" s="25" t="s">
        <v>83</v>
      </c>
      <c r="K9" s="25" t="s">
        <v>84</v>
      </c>
      <c r="L9" s="25" t="s">
        <v>85</v>
      </c>
      <c r="M9" s="25" t="s">
        <v>86</v>
      </c>
      <c r="N9" s="25" t="s">
        <v>87</v>
      </c>
      <c r="O9" s="25" t="s">
        <v>88</v>
      </c>
      <c r="P9" s="25" t="s">
        <v>89</v>
      </c>
      <c r="Q9" s="25" t="s">
        <v>70</v>
      </c>
      <c r="R9" s="25" t="s">
        <v>71</v>
      </c>
      <c r="S9" s="25" t="s">
        <v>90</v>
      </c>
      <c r="T9" s="25" t="s">
        <v>90</v>
      </c>
      <c r="U9" s="25">
        <v>2022</v>
      </c>
      <c r="V9" s="25" t="s">
        <v>73</v>
      </c>
      <c r="W9" s="25">
        <v>2022.06</v>
      </c>
      <c r="X9" s="25">
        <v>2022.12</v>
      </c>
      <c r="Y9" s="25">
        <v>74.24</v>
      </c>
      <c r="Z9" s="25">
        <v>74.24</v>
      </c>
      <c r="AA9" s="25">
        <v>0</v>
      </c>
      <c r="AB9" s="25">
        <v>0</v>
      </c>
      <c r="AC9" s="25">
        <v>0</v>
      </c>
      <c r="AD9" s="25">
        <v>7424</v>
      </c>
      <c r="AE9" s="25">
        <v>7424</v>
      </c>
      <c r="AF9" s="25" t="s">
        <v>74</v>
      </c>
      <c r="AG9" s="25" t="s">
        <v>74</v>
      </c>
      <c r="AH9" s="25" t="s">
        <v>73</v>
      </c>
      <c r="AI9" s="25" t="s">
        <v>74</v>
      </c>
      <c r="AJ9" s="25" t="s">
        <v>74</v>
      </c>
      <c r="AK9" s="25" t="s">
        <v>74</v>
      </c>
      <c r="AL9" s="25" t="s">
        <v>75</v>
      </c>
      <c r="AM9" s="25" t="s">
        <v>74</v>
      </c>
      <c r="AN9" s="25" t="s">
        <v>75</v>
      </c>
      <c r="AO9" s="81" t="s">
        <v>76</v>
      </c>
      <c r="AP9" s="82">
        <v>45672755</v>
      </c>
    </row>
    <row r="10" s="3" customFormat="1" ht="33" customHeight="1" spans="1:42">
      <c r="A10" s="24">
        <v>3</v>
      </c>
      <c r="B10" s="25" t="s">
        <v>91</v>
      </c>
      <c r="C10" s="25" t="s">
        <v>78</v>
      </c>
      <c r="D10" s="25" t="s">
        <v>92</v>
      </c>
      <c r="E10" s="26" t="s">
        <v>93</v>
      </c>
      <c r="F10" s="25" t="s">
        <v>59</v>
      </c>
      <c r="G10" s="25" t="s">
        <v>60</v>
      </c>
      <c r="H10" s="25" t="s">
        <v>94</v>
      </c>
      <c r="I10" s="28" t="s">
        <v>95</v>
      </c>
      <c r="J10" s="25" t="s">
        <v>96</v>
      </c>
      <c r="K10" s="25" t="s">
        <v>97</v>
      </c>
      <c r="L10" s="25" t="s">
        <v>98</v>
      </c>
      <c r="M10" s="25" t="s">
        <v>99</v>
      </c>
      <c r="N10" s="25" t="s">
        <v>100</v>
      </c>
      <c r="O10" s="25" t="s">
        <v>101</v>
      </c>
      <c r="P10" s="25" t="s">
        <v>102</v>
      </c>
      <c r="Q10" s="25" t="s">
        <v>70</v>
      </c>
      <c r="R10" s="25" t="s">
        <v>71</v>
      </c>
      <c r="S10" s="25" t="s">
        <v>103</v>
      </c>
      <c r="T10" s="25" t="s">
        <v>103</v>
      </c>
      <c r="U10" s="25">
        <v>2022</v>
      </c>
      <c r="V10" s="25" t="s">
        <v>73</v>
      </c>
      <c r="W10" s="25">
        <v>2022.09</v>
      </c>
      <c r="X10" s="25">
        <v>2022.12</v>
      </c>
      <c r="Y10" s="25">
        <f t="shared" ref="Y10:Y19" si="0">Z10+AA10+AB10+AC10</f>
        <v>60</v>
      </c>
      <c r="Z10" s="25">
        <v>60</v>
      </c>
      <c r="AA10" s="25">
        <v>0</v>
      </c>
      <c r="AB10" s="25">
        <v>0</v>
      </c>
      <c r="AC10" s="25">
        <v>0</v>
      </c>
      <c r="AD10" s="25">
        <v>370</v>
      </c>
      <c r="AE10" s="25">
        <v>370</v>
      </c>
      <c r="AF10" s="25" t="s">
        <v>74</v>
      </c>
      <c r="AG10" s="25" t="s">
        <v>74</v>
      </c>
      <c r="AH10" s="25" t="s">
        <v>73</v>
      </c>
      <c r="AI10" s="25" t="s">
        <v>74</v>
      </c>
      <c r="AJ10" s="25" t="s">
        <v>74</v>
      </c>
      <c r="AK10" s="25" t="s">
        <v>74</v>
      </c>
      <c r="AL10" s="25" t="s">
        <v>75</v>
      </c>
      <c r="AM10" s="25" t="s">
        <v>74</v>
      </c>
      <c r="AN10" s="25" t="s">
        <v>75</v>
      </c>
      <c r="AO10" s="81" t="s">
        <v>104</v>
      </c>
      <c r="AP10" s="82">
        <v>13996161032</v>
      </c>
    </row>
    <row r="11" s="3" customFormat="1" ht="24" customHeight="1" spans="1:42">
      <c r="A11" s="24">
        <v>4</v>
      </c>
      <c r="B11" s="25" t="s">
        <v>105</v>
      </c>
      <c r="C11" s="27" t="s">
        <v>78</v>
      </c>
      <c r="D11" s="25" t="s">
        <v>106</v>
      </c>
      <c r="E11" s="26" t="s">
        <v>107</v>
      </c>
      <c r="F11" s="27" t="s">
        <v>59</v>
      </c>
      <c r="G11" s="27" t="s">
        <v>60</v>
      </c>
      <c r="H11" s="25" t="s">
        <v>108</v>
      </c>
      <c r="I11" s="58" t="s">
        <v>109</v>
      </c>
      <c r="J11" s="25" t="s">
        <v>110</v>
      </c>
      <c r="K11" s="25" t="s">
        <v>111</v>
      </c>
      <c r="L11" s="25" t="s">
        <v>98</v>
      </c>
      <c r="M11" s="25" t="s">
        <v>99</v>
      </c>
      <c r="N11" s="25" t="s">
        <v>112</v>
      </c>
      <c r="O11" s="25" t="s">
        <v>113</v>
      </c>
      <c r="P11" s="25" t="s">
        <v>114</v>
      </c>
      <c r="Q11" s="25" t="s">
        <v>70</v>
      </c>
      <c r="R11" s="25" t="s">
        <v>71</v>
      </c>
      <c r="S11" s="25" t="s">
        <v>72</v>
      </c>
      <c r="T11" s="25" t="s">
        <v>72</v>
      </c>
      <c r="U11" s="25">
        <v>2022</v>
      </c>
      <c r="V11" s="27" t="s">
        <v>73</v>
      </c>
      <c r="W11" s="27">
        <v>2022.01</v>
      </c>
      <c r="X11" s="27">
        <v>2022.12</v>
      </c>
      <c r="Y11" s="25">
        <f t="shared" si="0"/>
        <v>115.5</v>
      </c>
      <c r="Z11" s="27">
        <v>115.5</v>
      </c>
      <c r="AA11" s="27">
        <v>0</v>
      </c>
      <c r="AB11" s="27">
        <v>0</v>
      </c>
      <c r="AC11" s="27">
        <v>0</v>
      </c>
      <c r="AD11" s="27">
        <v>1380</v>
      </c>
      <c r="AE11" s="27">
        <v>1380</v>
      </c>
      <c r="AF11" s="27" t="s">
        <v>74</v>
      </c>
      <c r="AG11" s="27" t="s">
        <v>74</v>
      </c>
      <c r="AH11" s="27" t="s">
        <v>74</v>
      </c>
      <c r="AI11" s="27" t="s">
        <v>73</v>
      </c>
      <c r="AJ11" s="27" t="s">
        <v>74</v>
      </c>
      <c r="AK11" s="27" t="s">
        <v>74</v>
      </c>
      <c r="AL11" s="25" t="s">
        <v>75</v>
      </c>
      <c r="AM11" s="27" t="s">
        <v>74</v>
      </c>
      <c r="AN11" s="25" t="s">
        <v>75</v>
      </c>
      <c r="AO11" s="27" t="s">
        <v>76</v>
      </c>
      <c r="AP11" s="83">
        <v>45672755</v>
      </c>
    </row>
    <row r="12" s="3" customFormat="1" ht="33" customHeight="1" spans="1:42">
      <c r="A12" s="24">
        <v>5</v>
      </c>
      <c r="B12" s="25" t="s">
        <v>115</v>
      </c>
      <c r="C12" s="25" t="s">
        <v>116</v>
      </c>
      <c r="D12" s="25" t="s">
        <v>117</v>
      </c>
      <c r="E12" s="26" t="s">
        <v>118</v>
      </c>
      <c r="F12" s="25" t="s">
        <v>59</v>
      </c>
      <c r="G12" s="25" t="s">
        <v>60</v>
      </c>
      <c r="H12" s="25" t="s">
        <v>119</v>
      </c>
      <c r="I12" s="28" t="s">
        <v>120</v>
      </c>
      <c r="J12" s="25" t="s">
        <v>121</v>
      </c>
      <c r="K12" s="25" t="s">
        <v>122</v>
      </c>
      <c r="L12" s="25" t="s">
        <v>123</v>
      </c>
      <c r="M12" s="25" t="s">
        <v>66</v>
      </c>
      <c r="N12" s="25" t="s">
        <v>124</v>
      </c>
      <c r="O12" s="25" t="s">
        <v>125</v>
      </c>
      <c r="P12" s="25" t="s">
        <v>126</v>
      </c>
      <c r="Q12" s="25" t="s">
        <v>70</v>
      </c>
      <c r="R12" s="25" t="s">
        <v>71</v>
      </c>
      <c r="S12" s="25" t="s">
        <v>127</v>
      </c>
      <c r="T12" s="25" t="s">
        <v>127</v>
      </c>
      <c r="U12" s="25">
        <v>2022</v>
      </c>
      <c r="V12" s="25" t="s">
        <v>73</v>
      </c>
      <c r="W12" s="25">
        <v>2022.01</v>
      </c>
      <c r="X12" s="25">
        <v>2022.12</v>
      </c>
      <c r="Y12" s="25">
        <f t="shared" si="0"/>
        <v>31.215</v>
      </c>
      <c r="Z12" s="25">
        <v>31.215</v>
      </c>
      <c r="AA12" s="25">
        <v>0</v>
      </c>
      <c r="AB12" s="25">
        <v>0</v>
      </c>
      <c r="AC12" s="25">
        <v>0</v>
      </c>
      <c r="AD12" s="25">
        <v>1500</v>
      </c>
      <c r="AE12" s="25">
        <v>1500</v>
      </c>
      <c r="AF12" s="25" t="s">
        <v>74</v>
      </c>
      <c r="AG12" s="25" t="s">
        <v>74</v>
      </c>
      <c r="AH12" s="25" t="s">
        <v>74</v>
      </c>
      <c r="AI12" s="25" t="s">
        <v>73</v>
      </c>
      <c r="AJ12" s="25" t="s">
        <v>74</v>
      </c>
      <c r="AK12" s="25" t="s">
        <v>74</v>
      </c>
      <c r="AL12" s="25" t="s">
        <v>75</v>
      </c>
      <c r="AM12" s="25" t="s">
        <v>74</v>
      </c>
      <c r="AN12" s="25" t="s">
        <v>75</v>
      </c>
      <c r="AO12" s="25" t="s">
        <v>128</v>
      </c>
      <c r="AP12" s="25">
        <v>13500303005</v>
      </c>
    </row>
    <row r="13" s="2" customFormat="1" ht="30" customHeight="1" spans="1:42">
      <c r="A13" s="22">
        <v>6</v>
      </c>
      <c r="B13" s="25" t="s">
        <v>129</v>
      </c>
      <c r="C13" s="25" t="s">
        <v>116</v>
      </c>
      <c r="D13" s="25" t="s">
        <v>130</v>
      </c>
      <c r="E13" s="28" t="s">
        <v>131</v>
      </c>
      <c r="F13" s="25" t="s">
        <v>59</v>
      </c>
      <c r="G13" s="25" t="s">
        <v>60</v>
      </c>
      <c r="H13" s="25" t="s">
        <v>132</v>
      </c>
      <c r="I13" s="28" t="s">
        <v>133</v>
      </c>
      <c r="J13" s="25" t="s">
        <v>134</v>
      </c>
      <c r="K13" s="25" t="s">
        <v>135</v>
      </c>
      <c r="L13" s="25" t="s">
        <v>123</v>
      </c>
      <c r="M13" s="25" t="s">
        <v>136</v>
      </c>
      <c r="N13" s="25" t="s">
        <v>124</v>
      </c>
      <c r="O13" s="25" t="s">
        <v>137</v>
      </c>
      <c r="P13" s="25" t="s">
        <v>138</v>
      </c>
      <c r="Q13" s="25" t="s">
        <v>70</v>
      </c>
      <c r="R13" s="25" t="s">
        <v>71</v>
      </c>
      <c r="S13" s="25" t="s">
        <v>72</v>
      </c>
      <c r="T13" s="25" t="s">
        <v>72</v>
      </c>
      <c r="U13" s="25">
        <v>2022</v>
      </c>
      <c r="V13" s="25" t="s">
        <v>73</v>
      </c>
      <c r="W13" s="25">
        <v>2022.07</v>
      </c>
      <c r="X13" s="25">
        <v>2022.11</v>
      </c>
      <c r="Y13" s="25">
        <f t="shared" si="0"/>
        <v>157.987</v>
      </c>
      <c r="Z13" s="25">
        <v>157.987</v>
      </c>
      <c r="AA13" s="25">
        <v>0</v>
      </c>
      <c r="AB13" s="25">
        <v>0</v>
      </c>
      <c r="AC13" s="25">
        <v>0</v>
      </c>
      <c r="AD13" s="25">
        <v>1150</v>
      </c>
      <c r="AE13" s="25">
        <v>1150</v>
      </c>
      <c r="AF13" s="25" t="s">
        <v>74</v>
      </c>
      <c r="AG13" s="25" t="s">
        <v>74</v>
      </c>
      <c r="AH13" s="25" t="s">
        <v>74</v>
      </c>
      <c r="AI13" s="25" t="s">
        <v>73</v>
      </c>
      <c r="AJ13" s="25" t="s">
        <v>74</v>
      </c>
      <c r="AK13" s="25" t="s">
        <v>74</v>
      </c>
      <c r="AL13" s="25" t="s">
        <v>75</v>
      </c>
      <c r="AM13" s="25" t="s">
        <v>74</v>
      </c>
      <c r="AN13" s="25" t="s">
        <v>75</v>
      </c>
      <c r="AO13" s="25" t="s">
        <v>76</v>
      </c>
      <c r="AP13" s="82">
        <v>45672755</v>
      </c>
    </row>
    <row r="14" s="3" customFormat="1" ht="30" customHeight="1" spans="1:42">
      <c r="A14" s="24">
        <v>7</v>
      </c>
      <c r="B14" s="25" t="s">
        <v>139</v>
      </c>
      <c r="C14" s="25" t="s">
        <v>56</v>
      </c>
      <c r="D14" s="25" t="s">
        <v>140</v>
      </c>
      <c r="E14" s="26" t="s">
        <v>141</v>
      </c>
      <c r="F14" s="25" t="s">
        <v>59</v>
      </c>
      <c r="G14" s="25" t="s">
        <v>60</v>
      </c>
      <c r="H14" s="25" t="s">
        <v>142</v>
      </c>
      <c r="I14" s="28" t="s">
        <v>143</v>
      </c>
      <c r="J14" s="25" t="s">
        <v>142</v>
      </c>
      <c r="K14" s="25" t="s">
        <v>144</v>
      </c>
      <c r="L14" s="25" t="s">
        <v>145</v>
      </c>
      <c r="M14" s="25" t="s">
        <v>146</v>
      </c>
      <c r="N14" s="25" t="s">
        <v>124</v>
      </c>
      <c r="O14" s="25" t="s">
        <v>147</v>
      </c>
      <c r="P14" s="25" t="s">
        <v>148</v>
      </c>
      <c r="Q14" s="25" t="s">
        <v>70</v>
      </c>
      <c r="R14" s="25" t="s">
        <v>71</v>
      </c>
      <c r="S14" s="25" t="s">
        <v>149</v>
      </c>
      <c r="T14" s="25" t="s">
        <v>149</v>
      </c>
      <c r="U14" s="25">
        <v>2022</v>
      </c>
      <c r="V14" s="25" t="s">
        <v>73</v>
      </c>
      <c r="W14" s="25">
        <v>2022.01</v>
      </c>
      <c r="X14" s="25">
        <v>2022.12</v>
      </c>
      <c r="Y14" s="25">
        <f t="shared" si="0"/>
        <v>104.623</v>
      </c>
      <c r="Z14" s="25">
        <v>104.623</v>
      </c>
      <c r="AA14" s="25">
        <v>0</v>
      </c>
      <c r="AB14" s="25">
        <v>0</v>
      </c>
      <c r="AC14" s="25">
        <v>0</v>
      </c>
      <c r="AD14" s="25">
        <v>3340</v>
      </c>
      <c r="AE14" s="25">
        <v>3340</v>
      </c>
      <c r="AF14" s="25" t="s">
        <v>74</v>
      </c>
      <c r="AG14" s="25" t="s">
        <v>74</v>
      </c>
      <c r="AH14" s="25" t="s">
        <v>74</v>
      </c>
      <c r="AI14" s="25" t="s">
        <v>73</v>
      </c>
      <c r="AJ14" s="25" t="s">
        <v>74</v>
      </c>
      <c r="AK14" s="25" t="s">
        <v>74</v>
      </c>
      <c r="AL14" s="25" t="s">
        <v>75</v>
      </c>
      <c r="AM14" s="25" t="s">
        <v>74</v>
      </c>
      <c r="AN14" s="25" t="s">
        <v>75</v>
      </c>
      <c r="AO14" s="25" t="s">
        <v>150</v>
      </c>
      <c r="AP14" s="25">
        <v>18996062079</v>
      </c>
    </row>
    <row r="15" s="2" customFormat="1" ht="27" customHeight="1" spans="1:42">
      <c r="A15" s="22">
        <v>8</v>
      </c>
      <c r="B15" s="29" t="s">
        <v>151</v>
      </c>
      <c r="C15" s="29" t="s">
        <v>56</v>
      </c>
      <c r="D15" s="29" t="s">
        <v>152</v>
      </c>
      <c r="E15" s="30" t="s">
        <v>153</v>
      </c>
      <c r="F15" s="29" t="s">
        <v>59</v>
      </c>
      <c r="G15" s="29" t="s">
        <v>60</v>
      </c>
      <c r="H15" s="29" t="s">
        <v>154</v>
      </c>
      <c r="I15" s="59" t="s">
        <v>155</v>
      </c>
      <c r="J15" s="29" t="s">
        <v>154</v>
      </c>
      <c r="K15" s="29" t="s">
        <v>156</v>
      </c>
      <c r="L15" s="29" t="s">
        <v>157</v>
      </c>
      <c r="M15" s="29" t="s">
        <v>158</v>
      </c>
      <c r="N15" s="29" t="s">
        <v>124</v>
      </c>
      <c r="O15" s="29" t="s">
        <v>159</v>
      </c>
      <c r="P15" s="29" t="s">
        <v>160</v>
      </c>
      <c r="Q15" s="29" t="s">
        <v>70</v>
      </c>
      <c r="R15" s="29" t="s">
        <v>71</v>
      </c>
      <c r="S15" s="29" t="s">
        <v>72</v>
      </c>
      <c r="T15" s="29" t="s">
        <v>72</v>
      </c>
      <c r="U15" s="29">
        <v>2022</v>
      </c>
      <c r="V15" s="29" t="s">
        <v>73</v>
      </c>
      <c r="W15" s="29">
        <v>2022.01</v>
      </c>
      <c r="X15" s="29">
        <v>2022.12</v>
      </c>
      <c r="Y15" s="25">
        <f t="shared" si="0"/>
        <v>82.133</v>
      </c>
      <c r="Z15" s="25">
        <v>82.133</v>
      </c>
      <c r="AA15" s="29">
        <v>0</v>
      </c>
      <c r="AB15" s="29">
        <v>0</v>
      </c>
      <c r="AC15" s="29">
        <v>0</v>
      </c>
      <c r="AD15" s="29">
        <v>5583</v>
      </c>
      <c r="AE15" s="29">
        <v>5583</v>
      </c>
      <c r="AF15" s="29" t="s">
        <v>74</v>
      </c>
      <c r="AG15" s="29" t="s">
        <v>74</v>
      </c>
      <c r="AH15" s="29" t="s">
        <v>74</v>
      </c>
      <c r="AI15" s="29" t="s">
        <v>73</v>
      </c>
      <c r="AJ15" s="29" t="s">
        <v>74</v>
      </c>
      <c r="AK15" s="29" t="s">
        <v>74</v>
      </c>
      <c r="AL15" s="29" t="s">
        <v>75</v>
      </c>
      <c r="AM15" s="29" t="s">
        <v>74</v>
      </c>
      <c r="AN15" s="29" t="s">
        <v>75</v>
      </c>
      <c r="AO15" s="84" t="s">
        <v>76</v>
      </c>
      <c r="AP15" s="85">
        <v>45672755</v>
      </c>
    </row>
    <row r="16" s="4" customFormat="1" ht="46" customHeight="1" spans="1:42">
      <c r="A16" s="22">
        <v>9</v>
      </c>
      <c r="B16" s="29" t="s">
        <v>161</v>
      </c>
      <c r="C16" s="29" t="s">
        <v>162</v>
      </c>
      <c r="D16" s="29" t="s">
        <v>163</v>
      </c>
      <c r="E16" s="30" t="s">
        <v>164</v>
      </c>
      <c r="F16" s="29" t="s">
        <v>59</v>
      </c>
      <c r="G16" s="29" t="s">
        <v>165</v>
      </c>
      <c r="H16" s="29" t="s">
        <v>166</v>
      </c>
      <c r="I16" s="29" t="s">
        <v>167</v>
      </c>
      <c r="J16" s="29" t="s">
        <v>166</v>
      </c>
      <c r="K16" s="29" t="s">
        <v>164</v>
      </c>
      <c r="L16" s="29" t="s">
        <v>123</v>
      </c>
      <c r="M16" s="29" t="s">
        <v>136</v>
      </c>
      <c r="N16" s="29" t="s">
        <v>168</v>
      </c>
      <c r="O16" s="29" t="s">
        <v>169</v>
      </c>
      <c r="P16" s="29" t="s">
        <v>170</v>
      </c>
      <c r="Q16" s="29" t="s">
        <v>171</v>
      </c>
      <c r="R16" s="29" t="s">
        <v>172</v>
      </c>
      <c r="S16" s="29" t="s">
        <v>173</v>
      </c>
      <c r="T16" s="29" t="s">
        <v>174</v>
      </c>
      <c r="U16" s="29">
        <v>2022</v>
      </c>
      <c r="V16" s="29" t="s">
        <v>73</v>
      </c>
      <c r="W16" s="69">
        <v>2022.1</v>
      </c>
      <c r="X16" s="69">
        <v>2022.12</v>
      </c>
      <c r="Y16" s="25">
        <f t="shared" si="0"/>
        <v>245</v>
      </c>
      <c r="Z16" s="25">
        <v>245</v>
      </c>
      <c r="AA16" s="29">
        <v>0</v>
      </c>
      <c r="AB16" s="29">
        <v>0</v>
      </c>
      <c r="AC16" s="29">
        <v>0</v>
      </c>
      <c r="AD16" s="29">
        <v>10226</v>
      </c>
      <c r="AE16" s="29">
        <v>180</v>
      </c>
      <c r="AF16" s="29" t="s">
        <v>74</v>
      </c>
      <c r="AG16" s="29" t="s">
        <v>74</v>
      </c>
      <c r="AH16" s="29" t="s">
        <v>74</v>
      </c>
      <c r="AI16" s="29" t="s">
        <v>73</v>
      </c>
      <c r="AJ16" s="29" t="s">
        <v>74</v>
      </c>
      <c r="AK16" s="29" t="s">
        <v>74</v>
      </c>
      <c r="AL16" s="29" t="s">
        <v>75</v>
      </c>
      <c r="AM16" s="29" t="s">
        <v>74</v>
      </c>
      <c r="AN16" s="29" t="s">
        <v>75</v>
      </c>
      <c r="AO16" s="29" t="s">
        <v>175</v>
      </c>
      <c r="AP16" s="85" t="s">
        <v>176</v>
      </c>
    </row>
    <row r="17" s="5" customFormat="1" ht="47" customHeight="1" spans="1:42">
      <c r="A17" s="24">
        <v>10</v>
      </c>
      <c r="B17" s="25" t="s">
        <v>177</v>
      </c>
      <c r="C17" s="25" t="s">
        <v>162</v>
      </c>
      <c r="D17" s="25" t="s">
        <v>178</v>
      </c>
      <c r="E17" s="26" t="s">
        <v>179</v>
      </c>
      <c r="F17" s="25" t="s">
        <v>59</v>
      </c>
      <c r="G17" s="25" t="s">
        <v>60</v>
      </c>
      <c r="H17" s="25" t="s">
        <v>180</v>
      </c>
      <c r="I17" s="25" t="s">
        <v>181</v>
      </c>
      <c r="J17" s="25" t="s">
        <v>180</v>
      </c>
      <c r="K17" s="25" t="s">
        <v>182</v>
      </c>
      <c r="L17" s="25" t="s">
        <v>123</v>
      </c>
      <c r="M17" s="25" t="s">
        <v>136</v>
      </c>
      <c r="N17" s="25" t="s">
        <v>168</v>
      </c>
      <c r="O17" s="25" t="s">
        <v>183</v>
      </c>
      <c r="P17" s="25" t="s">
        <v>184</v>
      </c>
      <c r="Q17" s="25" t="s">
        <v>171</v>
      </c>
      <c r="R17" s="25" t="s">
        <v>172</v>
      </c>
      <c r="S17" s="25" t="s">
        <v>185</v>
      </c>
      <c r="T17" s="25" t="s">
        <v>186</v>
      </c>
      <c r="U17" s="25">
        <v>2022</v>
      </c>
      <c r="V17" s="25" t="s">
        <v>73</v>
      </c>
      <c r="W17" s="25">
        <v>2022.1</v>
      </c>
      <c r="X17" s="25">
        <v>2022.12</v>
      </c>
      <c r="Y17" s="25">
        <f t="shared" si="0"/>
        <v>271</v>
      </c>
      <c r="Z17" s="25">
        <v>271</v>
      </c>
      <c r="AA17" s="25">
        <v>0</v>
      </c>
      <c r="AB17" s="25">
        <v>0</v>
      </c>
      <c r="AC17" s="25">
        <v>0</v>
      </c>
      <c r="AD17" s="25">
        <v>15000</v>
      </c>
      <c r="AE17" s="25">
        <v>3000</v>
      </c>
      <c r="AF17" s="25" t="s">
        <v>74</v>
      </c>
      <c r="AG17" s="25" t="s">
        <v>74</v>
      </c>
      <c r="AH17" s="25" t="s">
        <v>74</v>
      </c>
      <c r="AI17" s="25" t="s">
        <v>73</v>
      </c>
      <c r="AJ17" s="25" t="s">
        <v>74</v>
      </c>
      <c r="AK17" s="25" t="s">
        <v>74</v>
      </c>
      <c r="AL17" s="25" t="s">
        <v>75</v>
      </c>
      <c r="AM17" s="25" t="s">
        <v>74</v>
      </c>
      <c r="AN17" s="25" t="s">
        <v>75</v>
      </c>
      <c r="AO17" s="25" t="s">
        <v>187</v>
      </c>
      <c r="AP17" s="25">
        <v>15922865136</v>
      </c>
    </row>
    <row r="18" s="2" customFormat="1" ht="27" customHeight="1" spans="1:42">
      <c r="A18" s="24">
        <v>11</v>
      </c>
      <c r="B18" s="25" t="s">
        <v>188</v>
      </c>
      <c r="C18" s="25" t="s">
        <v>116</v>
      </c>
      <c r="D18" s="25" t="s">
        <v>189</v>
      </c>
      <c r="E18" s="26" t="s">
        <v>190</v>
      </c>
      <c r="F18" s="25" t="s">
        <v>59</v>
      </c>
      <c r="G18" s="25" t="s">
        <v>60</v>
      </c>
      <c r="H18" s="25" t="s">
        <v>191</v>
      </c>
      <c r="I18" s="28" t="s">
        <v>192</v>
      </c>
      <c r="J18" s="25" t="s">
        <v>191</v>
      </c>
      <c r="K18" s="25" t="s">
        <v>193</v>
      </c>
      <c r="L18" s="25" t="s">
        <v>194</v>
      </c>
      <c r="M18" s="25" t="s">
        <v>195</v>
      </c>
      <c r="N18" s="25" t="s">
        <v>196</v>
      </c>
      <c r="O18" s="25" t="s">
        <v>197</v>
      </c>
      <c r="P18" s="25" t="s">
        <v>198</v>
      </c>
      <c r="Q18" s="25" t="s">
        <v>70</v>
      </c>
      <c r="R18" s="25" t="s">
        <v>71</v>
      </c>
      <c r="S18" s="25" t="s">
        <v>127</v>
      </c>
      <c r="T18" s="25" t="s">
        <v>127</v>
      </c>
      <c r="U18" s="25">
        <v>2022</v>
      </c>
      <c r="V18" s="25" t="s">
        <v>73</v>
      </c>
      <c r="W18" s="25">
        <v>2022.01</v>
      </c>
      <c r="X18" s="25">
        <v>2022.12</v>
      </c>
      <c r="Y18" s="25">
        <f t="shared" si="0"/>
        <v>149.329</v>
      </c>
      <c r="Z18" s="25">
        <v>149.329</v>
      </c>
      <c r="AA18" s="25">
        <v>0</v>
      </c>
      <c r="AB18" s="25">
        <v>0</v>
      </c>
      <c r="AC18" s="25">
        <v>0</v>
      </c>
      <c r="AD18" s="25">
        <v>650</v>
      </c>
      <c r="AE18" s="25">
        <v>650</v>
      </c>
      <c r="AF18" s="25" t="s">
        <v>74</v>
      </c>
      <c r="AG18" s="25" t="s">
        <v>74</v>
      </c>
      <c r="AH18" s="25" t="s">
        <v>74</v>
      </c>
      <c r="AI18" s="25" t="s">
        <v>73</v>
      </c>
      <c r="AJ18" s="25" t="s">
        <v>74</v>
      </c>
      <c r="AK18" s="25" t="s">
        <v>74</v>
      </c>
      <c r="AL18" s="25" t="s">
        <v>75</v>
      </c>
      <c r="AM18" s="25" t="s">
        <v>74</v>
      </c>
      <c r="AN18" s="25" t="s">
        <v>75</v>
      </c>
      <c r="AO18" s="25" t="s">
        <v>128</v>
      </c>
      <c r="AP18" s="25">
        <v>13500303005</v>
      </c>
    </row>
    <row r="19" s="2" customFormat="1" ht="27" customHeight="1" spans="1:42">
      <c r="A19" s="22">
        <v>12</v>
      </c>
      <c r="B19" s="29" t="s">
        <v>199</v>
      </c>
      <c r="C19" s="29" t="s">
        <v>56</v>
      </c>
      <c r="D19" s="29" t="s">
        <v>200</v>
      </c>
      <c r="E19" s="30" t="s">
        <v>201</v>
      </c>
      <c r="F19" s="29" t="s">
        <v>59</v>
      </c>
      <c r="G19" s="29" t="s">
        <v>60</v>
      </c>
      <c r="H19" s="29" t="s">
        <v>202</v>
      </c>
      <c r="I19" s="59" t="s">
        <v>203</v>
      </c>
      <c r="J19" s="29" t="s">
        <v>204</v>
      </c>
      <c r="K19" s="29" t="s">
        <v>205</v>
      </c>
      <c r="L19" s="29" t="s">
        <v>194</v>
      </c>
      <c r="M19" s="29" t="s">
        <v>195</v>
      </c>
      <c r="N19" s="29" t="s">
        <v>168</v>
      </c>
      <c r="O19" s="60" t="s">
        <v>206</v>
      </c>
      <c r="P19" s="60" t="s">
        <v>207</v>
      </c>
      <c r="Q19" s="29" t="s">
        <v>70</v>
      </c>
      <c r="R19" s="29" t="s">
        <v>71</v>
      </c>
      <c r="S19" s="29" t="s">
        <v>72</v>
      </c>
      <c r="T19" s="29" t="s">
        <v>72</v>
      </c>
      <c r="U19" s="29">
        <v>2022</v>
      </c>
      <c r="V19" s="29" t="s">
        <v>73</v>
      </c>
      <c r="W19" s="29">
        <v>2022.07</v>
      </c>
      <c r="X19" s="29">
        <v>2022.11</v>
      </c>
      <c r="Y19" s="25">
        <f t="shared" si="0"/>
        <v>65.879</v>
      </c>
      <c r="Z19" s="25">
        <v>65.879</v>
      </c>
      <c r="AA19" s="29">
        <v>0</v>
      </c>
      <c r="AB19" s="29">
        <v>0</v>
      </c>
      <c r="AC19" s="29">
        <v>0</v>
      </c>
      <c r="AD19" s="29">
        <v>12344</v>
      </c>
      <c r="AE19" s="29">
        <v>12344</v>
      </c>
      <c r="AF19" s="29" t="s">
        <v>74</v>
      </c>
      <c r="AG19" s="29" t="s">
        <v>74</v>
      </c>
      <c r="AH19" s="29" t="s">
        <v>74</v>
      </c>
      <c r="AI19" s="29" t="s">
        <v>73</v>
      </c>
      <c r="AJ19" s="29" t="s">
        <v>74</v>
      </c>
      <c r="AK19" s="29" t="s">
        <v>74</v>
      </c>
      <c r="AL19" s="29" t="s">
        <v>75</v>
      </c>
      <c r="AM19" s="29" t="s">
        <v>74</v>
      </c>
      <c r="AN19" s="29" t="s">
        <v>75</v>
      </c>
      <c r="AO19" s="29" t="s">
        <v>76</v>
      </c>
      <c r="AP19" s="85">
        <v>45672755</v>
      </c>
    </row>
    <row r="20" s="3" customFormat="1" ht="33" customHeight="1" spans="1:42">
      <c r="A20" s="24">
        <v>13</v>
      </c>
      <c r="B20" s="25" t="s">
        <v>208</v>
      </c>
      <c r="C20" s="25" t="s">
        <v>162</v>
      </c>
      <c r="D20" s="25" t="s">
        <v>209</v>
      </c>
      <c r="E20" s="26" t="s">
        <v>210</v>
      </c>
      <c r="F20" s="25" t="s">
        <v>59</v>
      </c>
      <c r="G20" s="25" t="s">
        <v>60</v>
      </c>
      <c r="H20" s="25" t="s">
        <v>211</v>
      </c>
      <c r="I20" s="28" t="s">
        <v>212</v>
      </c>
      <c r="J20" s="25" t="s">
        <v>213</v>
      </c>
      <c r="K20" s="25" t="s">
        <v>210</v>
      </c>
      <c r="L20" s="25" t="s">
        <v>123</v>
      </c>
      <c r="M20" s="25" t="s">
        <v>86</v>
      </c>
      <c r="N20" s="25" t="s">
        <v>214</v>
      </c>
      <c r="O20" s="61" t="s">
        <v>215</v>
      </c>
      <c r="P20" s="25" t="s">
        <v>216</v>
      </c>
      <c r="Q20" s="25" t="s">
        <v>217</v>
      </c>
      <c r="R20" s="25" t="s">
        <v>172</v>
      </c>
      <c r="S20" s="25" t="s">
        <v>218</v>
      </c>
      <c r="T20" s="25" t="s">
        <v>218</v>
      </c>
      <c r="U20" s="25">
        <v>2022</v>
      </c>
      <c r="V20" s="25" t="s">
        <v>73</v>
      </c>
      <c r="W20" s="25">
        <v>2022.1</v>
      </c>
      <c r="X20" s="25">
        <v>2022.12</v>
      </c>
      <c r="Y20" s="25">
        <v>900</v>
      </c>
      <c r="Z20" s="25">
        <v>0</v>
      </c>
      <c r="AA20" s="25">
        <v>0</v>
      </c>
      <c r="AB20" s="25">
        <v>900</v>
      </c>
      <c r="AC20" s="25">
        <v>0</v>
      </c>
      <c r="AD20" s="25">
        <v>6355</v>
      </c>
      <c r="AE20" s="25">
        <v>1515</v>
      </c>
      <c r="AF20" s="25" t="s">
        <v>74</v>
      </c>
      <c r="AG20" s="25" t="s">
        <v>74</v>
      </c>
      <c r="AH20" s="25" t="s">
        <v>74</v>
      </c>
      <c r="AI20" s="25" t="s">
        <v>73</v>
      </c>
      <c r="AJ20" s="25" t="s">
        <v>74</v>
      </c>
      <c r="AK20" s="25" t="s">
        <v>74</v>
      </c>
      <c r="AL20" s="25" t="s">
        <v>75</v>
      </c>
      <c r="AM20" s="25" t="s">
        <v>74</v>
      </c>
      <c r="AN20" s="25" t="s">
        <v>75</v>
      </c>
      <c r="AO20" s="25" t="s">
        <v>219</v>
      </c>
      <c r="AP20" s="82" t="s">
        <v>220</v>
      </c>
    </row>
    <row r="21" s="4" customFormat="1" ht="33" customHeight="1" spans="1:42">
      <c r="A21" s="22">
        <v>14</v>
      </c>
      <c r="B21" s="31" t="s">
        <v>221</v>
      </c>
      <c r="C21" s="29" t="s">
        <v>162</v>
      </c>
      <c r="D21" s="29" t="s">
        <v>222</v>
      </c>
      <c r="E21" s="32" t="s">
        <v>223</v>
      </c>
      <c r="F21" s="29" t="s">
        <v>59</v>
      </c>
      <c r="G21" s="33" t="s">
        <v>224</v>
      </c>
      <c r="H21" s="29" t="s">
        <v>225</v>
      </c>
      <c r="I21" s="29" t="s">
        <v>226</v>
      </c>
      <c r="J21" s="49" t="s">
        <v>227</v>
      </c>
      <c r="K21" s="49" t="s">
        <v>228</v>
      </c>
      <c r="L21" s="49" t="s">
        <v>229</v>
      </c>
      <c r="M21" s="29" t="s">
        <v>230</v>
      </c>
      <c r="N21" s="49" t="s">
        <v>168</v>
      </c>
      <c r="O21" s="29" t="s">
        <v>231</v>
      </c>
      <c r="P21" s="29" t="s">
        <v>232</v>
      </c>
      <c r="Q21" s="29" t="s">
        <v>233</v>
      </c>
      <c r="R21" s="33" t="s">
        <v>234</v>
      </c>
      <c r="S21" s="29" t="s">
        <v>235</v>
      </c>
      <c r="T21" s="33" t="s">
        <v>236</v>
      </c>
      <c r="U21" s="29">
        <v>2022</v>
      </c>
      <c r="V21" s="29" t="s">
        <v>73</v>
      </c>
      <c r="W21" s="29">
        <v>2022.1</v>
      </c>
      <c r="X21" s="29">
        <v>2022.12</v>
      </c>
      <c r="Y21" s="29">
        <v>17.1</v>
      </c>
      <c r="Z21" s="33">
        <v>15</v>
      </c>
      <c r="AA21" s="33">
        <v>0</v>
      </c>
      <c r="AB21" s="33">
        <v>0</v>
      </c>
      <c r="AC21" s="29">
        <v>2.1</v>
      </c>
      <c r="AD21" s="33">
        <v>150</v>
      </c>
      <c r="AE21" s="33">
        <v>5</v>
      </c>
      <c r="AF21" s="29" t="s">
        <v>74</v>
      </c>
      <c r="AG21" s="29" t="s">
        <v>74</v>
      </c>
      <c r="AH21" s="29" t="s">
        <v>74</v>
      </c>
      <c r="AI21" s="29" t="s">
        <v>73</v>
      </c>
      <c r="AJ21" s="29" t="s">
        <v>74</v>
      </c>
      <c r="AK21" s="29" t="s">
        <v>74</v>
      </c>
      <c r="AL21" s="29" t="s">
        <v>75</v>
      </c>
      <c r="AM21" s="29" t="s">
        <v>74</v>
      </c>
      <c r="AN21" s="29" t="s">
        <v>75</v>
      </c>
      <c r="AO21" s="29" t="s">
        <v>237</v>
      </c>
      <c r="AP21" s="29">
        <v>13399802780</v>
      </c>
    </row>
    <row r="22" s="4" customFormat="1" ht="47" customHeight="1" spans="1:42">
      <c r="A22" s="22">
        <v>15</v>
      </c>
      <c r="B22" s="29" t="s">
        <v>238</v>
      </c>
      <c r="C22" s="29" t="s">
        <v>162</v>
      </c>
      <c r="D22" s="29" t="s">
        <v>239</v>
      </c>
      <c r="E22" s="30" t="s">
        <v>240</v>
      </c>
      <c r="F22" s="29" t="s">
        <v>59</v>
      </c>
      <c r="G22" s="29" t="s">
        <v>241</v>
      </c>
      <c r="H22" s="29" t="s">
        <v>242</v>
      </c>
      <c r="I22" s="29" t="s">
        <v>243</v>
      </c>
      <c r="J22" s="29" t="s">
        <v>244</v>
      </c>
      <c r="K22" s="29" t="s">
        <v>245</v>
      </c>
      <c r="L22" s="29" t="s">
        <v>123</v>
      </c>
      <c r="M22" s="29" t="s">
        <v>136</v>
      </c>
      <c r="N22" s="29" t="s">
        <v>168</v>
      </c>
      <c r="O22" s="29" t="s">
        <v>231</v>
      </c>
      <c r="P22" s="29" t="s">
        <v>246</v>
      </c>
      <c r="Q22" s="29" t="s">
        <v>217</v>
      </c>
      <c r="R22" s="29" t="s">
        <v>247</v>
      </c>
      <c r="S22" s="29" t="s">
        <v>235</v>
      </c>
      <c r="T22" s="29" t="s">
        <v>248</v>
      </c>
      <c r="U22" s="29">
        <v>2022</v>
      </c>
      <c r="V22" s="29" t="s">
        <v>73</v>
      </c>
      <c r="W22" s="29">
        <v>2022.1</v>
      </c>
      <c r="X22" s="29">
        <v>2022.12</v>
      </c>
      <c r="Y22" s="29">
        <f>Z22+AA22+AB22+AC22</f>
        <v>17</v>
      </c>
      <c r="Z22" s="29">
        <v>15</v>
      </c>
      <c r="AA22" s="29">
        <v>0</v>
      </c>
      <c r="AB22" s="29">
        <v>0</v>
      </c>
      <c r="AC22" s="29">
        <v>2</v>
      </c>
      <c r="AD22" s="29">
        <v>715</v>
      </c>
      <c r="AE22" s="29">
        <v>125</v>
      </c>
      <c r="AF22" s="29" t="s">
        <v>74</v>
      </c>
      <c r="AG22" s="29" t="s">
        <v>74</v>
      </c>
      <c r="AH22" s="29" t="s">
        <v>74</v>
      </c>
      <c r="AI22" s="29" t="s">
        <v>73</v>
      </c>
      <c r="AJ22" s="29" t="s">
        <v>74</v>
      </c>
      <c r="AK22" s="29" t="s">
        <v>74</v>
      </c>
      <c r="AL22" s="29" t="s">
        <v>75</v>
      </c>
      <c r="AM22" s="29" t="s">
        <v>74</v>
      </c>
      <c r="AN22" s="29" t="s">
        <v>75</v>
      </c>
      <c r="AO22" s="29" t="s">
        <v>249</v>
      </c>
      <c r="AP22" s="29">
        <v>13637729187</v>
      </c>
    </row>
    <row r="23" s="4" customFormat="1" ht="46" customHeight="1" spans="1:42">
      <c r="A23" s="22">
        <v>16</v>
      </c>
      <c r="B23" s="29" t="s">
        <v>250</v>
      </c>
      <c r="C23" s="29" t="s">
        <v>162</v>
      </c>
      <c r="D23" s="29" t="s">
        <v>222</v>
      </c>
      <c r="E23" s="30" t="s">
        <v>251</v>
      </c>
      <c r="F23" s="29" t="s">
        <v>59</v>
      </c>
      <c r="G23" s="29" t="s">
        <v>252</v>
      </c>
      <c r="H23" s="29" t="s">
        <v>253</v>
      </c>
      <c r="I23" s="29" t="s">
        <v>254</v>
      </c>
      <c r="J23" s="29" t="s">
        <v>254</v>
      </c>
      <c r="K23" s="29" t="s">
        <v>251</v>
      </c>
      <c r="L23" s="29" t="s">
        <v>123</v>
      </c>
      <c r="M23" s="29" t="s">
        <v>86</v>
      </c>
      <c r="N23" s="29" t="s">
        <v>255</v>
      </c>
      <c r="O23" s="29" t="s">
        <v>256</v>
      </c>
      <c r="P23" s="29" t="s">
        <v>257</v>
      </c>
      <c r="Q23" s="29" t="s">
        <v>233</v>
      </c>
      <c r="R23" s="29" t="s">
        <v>258</v>
      </c>
      <c r="S23" s="29" t="s">
        <v>235</v>
      </c>
      <c r="T23" s="29" t="s">
        <v>259</v>
      </c>
      <c r="U23" s="29">
        <v>2022</v>
      </c>
      <c r="V23" s="29" t="s">
        <v>73</v>
      </c>
      <c r="W23" s="29">
        <v>2022.1</v>
      </c>
      <c r="X23" s="29">
        <v>2022.8</v>
      </c>
      <c r="Y23" s="29">
        <v>10.1</v>
      </c>
      <c r="Z23" s="29">
        <v>10</v>
      </c>
      <c r="AA23" s="29">
        <v>0</v>
      </c>
      <c r="AB23" s="29">
        <v>0</v>
      </c>
      <c r="AC23" s="29">
        <v>0.1</v>
      </c>
      <c r="AD23" s="29">
        <v>41</v>
      </c>
      <c r="AE23" s="29">
        <v>3</v>
      </c>
      <c r="AF23" s="29" t="s">
        <v>74</v>
      </c>
      <c r="AG23" s="29" t="s">
        <v>74</v>
      </c>
      <c r="AH23" s="29" t="s">
        <v>74</v>
      </c>
      <c r="AI23" s="29" t="s">
        <v>73</v>
      </c>
      <c r="AJ23" s="29" t="s">
        <v>74</v>
      </c>
      <c r="AK23" s="29" t="s">
        <v>74</v>
      </c>
      <c r="AL23" s="29" t="s">
        <v>75</v>
      </c>
      <c r="AM23" s="29" t="s">
        <v>74</v>
      </c>
      <c r="AN23" s="29" t="s">
        <v>75</v>
      </c>
      <c r="AO23" s="29" t="s">
        <v>260</v>
      </c>
      <c r="AP23" s="29">
        <v>13212441766</v>
      </c>
    </row>
    <row r="24" s="4" customFormat="1" ht="73" customHeight="1" spans="1:42">
      <c r="A24" s="22">
        <v>17</v>
      </c>
      <c r="B24" s="29" t="s">
        <v>261</v>
      </c>
      <c r="C24" s="29" t="s">
        <v>56</v>
      </c>
      <c r="D24" s="29" t="s">
        <v>57</v>
      </c>
      <c r="E24" s="30" t="s">
        <v>262</v>
      </c>
      <c r="F24" s="29" t="s">
        <v>59</v>
      </c>
      <c r="G24" s="29" t="s">
        <v>263</v>
      </c>
      <c r="H24" s="29" t="s">
        <v>264</v>
      </c>
      <c r="I24" s="29" t="s">
        <v>265</v>
      </c>
      <c r="J24" s="29" t="s">
        <v>264</v>
      </c>
      <c r="K24" s="29" t="s">
        <v>262</v>
      </c>
      <c r="L24" s="29" t="s">
        <v>123</v>
      </c>
      <c r="M24" s="29" t="s">
        <v>86</v>
      </c>
      <c r="N24" s="29" t="s">
        <v>168</v>
      </c>
      <c r="O24" s="29" t="s">
        <v>266</v>
      </c>
      <c r="P24" s="29" t="s">
        <v>267</v>
      </c>
      <c r="Q24" s="29" t="s">
        <v>268</v>
      </c>
      <c r="R24" s="29" t="s">
        <v>71</v>
      </c>
      <c r="S24" s="29" t="s">
        <v>72</v>
      </c>
      <c r="T24" s="29" t="s">
        <v>269</v>
      </c>
      <c r="U24" s="29">
        <v>2022</v>
      </c>
      <c r="V24" s="29" t="s">
        <v>73</v>
      </c>
      <c r="W24" s="29">
        <v>2022.05</v>
      </c>
      <c r="X24" s="29">
        <v>2022.12</v>
      </c>
      <c r="Y24" s="29">
        <v>105.4849</v>
      </c>
      <c r="Z24" s="29">
        <v>100</v>
      </c>
      <c r="AA24" s="29">
        <v>0</v>
      </c>
      <c r="AB24" s="29">
        <v>0</v>
      </c>
      <c r="AC24" s="29">
        <v>5.4849</v>
      </c>
      <c r="AD24" s="29">
        <v>2599</v>
      </c>
      <c r="AE24" s="29">
        <v>119</v>
      </c>
      <c r="AF24" s="29" t="s">
        <v>74</v>
      </c>
      <c r="AG24" s="29" t="s">
        <v>74</v>
      </c>
      <c r="AH24" s="29" t="s">
        <v>74</v>
      </c>
      <c r="AI24" s="29" t="s">
        <v>73</v>
      </c>
      <c r="AJ24" s="29" t="s">
        <v>73</v>
      </c>
      <c r="AK24" s="29" t="s">
        <v>74</v>
      </c>
      <c r="AL24" s="29" t="s">
        <v>75</v>
      </c>
      <c r="AM24" s="29" t="s">
        <v>73</v>
      </c>
      <c r="AN24" s="29" t="s">
        <v>270</v>
      </c>
      <c r="AO24" s="29" t="s">
        <v>271</v>
      </c>
      <c r="AP24" s="29">
        <v>15730361512</v>
      </c>
    </row>
    <row r="25" s="6" customFormat="1" ht="57" customHeight="1" spans="1:42">
      <c r="A25" s="34">
        <v>18</v>
      </c>
      <c r="B25" s="35" t="s">
        <v>272</v>
      </c>
      <c r="C25" s="35" t="s">
        <v>56</v>
      </c>
      <c r="D25" s="35" t="s">
        <v>273</v>
      </c>
      <c r="E25" s="36" t="s">
        <v>274</v>
      </c>
      <c r="F25" s="37" t="s">
        <v>59</v>
      </c>
      <c r="G25" s="35" t="s">
        <v>275</v>
      </c>
      <c r="H25" s="35" t="s">
        <v>276</v>
      </c>
      <c r="I25" s="35" t="s">
        <v>277</v>
      </c>
      <c r="J25" s="35" t="s">
        <v>276</v>
      </c>
      <c r="K25" s="36" t="s">
        <v>274</v>
      </c>
      <c r="L25" s="35" t="s">
        <v>123</v>
      </c>
      <c r="M25" s="35" t="s">
        <v>136</v>
      </c>
      <c r="N25" s="35" t="s">
        <v>168</v>
      </c>
      <c r="O25" s="35" t="s">
        <v>278</v>
      </c>
      <c r="P25" s="35" t="s">
        <v>279</v>
      </c>
      <c r="Q25" s="35" t="s">
        <v>217</v>
      </c>
      <c r="R25" s="35" t="s">
        <v>258</v>
      </c>
      <c r="S25" s="35" t="s">
        <v>72</v>
      </c>
      <c r="T25" s="35" t="s">
        <v>280</v>
      </c>
      <c r="U25" s="35">
        <v>2022</v>
      </c>
      <c r="V25" s="35" t="s">
        <v>73</v>
      </c>
      <c r="W25" s="35">
        <v>2022.01</v>
      </c>
      <c r="X25" s="35">
        <v>2022.12</v>
      </c>
      <c r="Y25" s="35">
        <f>Z25+AA25+AB25+AC25</f>
        <v>100</v>
      </c>
      <c r="Z25" s="35">
        <v>100</v>
      </c>
      <c r="AA25" s="35">
        <v>0</v>
      </c>
      <c r="AB25" s="35">
        <v>0</v>
      </c>
      <c r="AC25" s="35">
        <v>0</v>
      </c>
      <c r="AD25" s="35">
        <v>2869</v>
      </c>
      <c r="AE25" s="35">
        <v>198</v>
      </c>
      <c r="AF25" s="35" t="s">
        <v>74</v>
      </c>
      <c r="AG25" s="35" t="s">
        <v>74</v>
      </c>
      <c r="AH25" s="35" t="s">
        <v>74</v>
      </c>
      <c r="AI25" s="35" t="s">
        <v>73</v>
      </c>
      <c r="AJ25" s="35" t="s">
        <v>73</v>
      </c>
      <c r="AK25" s="35" t="s">
        <v>74</v>
      </c>
      <c r="AL25" s="35" t="s">
        <v>75</v>
      </c>
      <c r="AM25" s="35" t="s">
        <v>73</v>
      </c>
      <c r="AN25" s="35" t="s">
        <v>281</v>
      </c>
      <c r="AO25" s="35" t="s">
        <v>282</v>
      </c>
      <c r="AP25" s="35">
        <v>18723244242</v>
      </c>
    </row>
    <row r="26" s="7" customFormat="1" ht="67" customHeight="1" spans="1:42">
      <c r="A26" s="22">
        <v>19</v>
      </c>
      <c r="B26" s="38" t="s">
        <v>283</v>
      </c>
      <c r="C26" s="29" t="s">
        <v>56</v>
      </c>
      <c r="D26" s="29" t="s">
        <v>273</v>
      </c>
      <c r="E26" s="30" t="s">
        <v>284</v>
      </c>
      <c r="F26" s="29" t="s">
        <v>59</v>
      </c>
      <c r="G26" s="39" t="s">
        <v>285</v>
      </c>
      <c r="H26" s="40" t="s">
        <v>286</v>
      </c>
      <c r="I26" s="29" t="s">
        <v>287</v>
      </c>
      <c r="J26" s="49" t="s">
        <v>288</v>
      </c>
      <c r="K26" s="59" t="s">
        <v>284</v>
      </c>
      <c r="L26" s="38" t="s">
        <v>123</v>
      </c>
      <c r="M26" s="38" t="s">
        <v>86</v>
      </c>
      <c r="N26" s="38" t="s">
        <v>168</v>
      </c>
      <c r="O26" s="38" t="s">
        <v>289</v>
      </c>
      <c r="P26" s="38" t="s">
        <v>290</v>
      </c>
      <c r="Q26" s="38" t="s">
        <v>217</v>
      </c>
      <c r="R26" s="70" t="s">
        <v>258</v>
      </c>
      <c r="S26" s="49" t="s">
        <v>72</v>
      </c>
      <c r="T26" s="29" t="s">
        <v>291</v>
      </c>
      <c r="U26" s="38">
        <v>2022</v>
      </c>
      <c r="V26" s="38" t="s">
        <v>73</v>
      </c>
      <c r="W26" s="71">
        <v>2022.02</v>
      </c>
      <c r="X26" s="29">
        <v>2022.12</v>
      </c>
      <c r="Y26" s="29">
        <v>251</v>
      </c>
      <c r="Z26" s="40">
        <v>250</v>
      </c>
      <c r="AA26" s="40">
        <v>0</v>
      </c>
      <c r="AB26" s="40">
        <v>0</v>
      </c>
      <c r="AC26" s="40">
        <v>1</v>
      </c>
      <c r="AD26" s="38">
        <v>2480</v>
      </c>
      <c r="AE26" s="38">
        <v>103</v>
      </c>
      <c r="AF26" s="38" t="s">
        <v>74</v>
      </c>
      <c r="AG26" s="38" t="s">
        <v>74</v>
      </c>
      <c r="AH26" s="38" t="s">
        <v>74</v>
      </c>
      <c r="AI26" s="38" t="s">
        <v>73</v>
      </c>
      <c r="AJ26" s="38" t="s">
        <v>73</v>
      </c>
      <c r="AK26" s="29" t="s">
        <v>74</v>
      </c>
      <c r="AL26" s="29" t="s">
        <v>75</v>
      </c>
      <c r="AM26" s="38" t="s">
        <v>73</v>
      </c>
      <c r="AN26" s="53" t="s">
        <v>292</v>
      </c>
      <c r="AO26" s="38" t="s">
        <v>293</v>
      </c>
      <c r="AP26" s="38">
        <v>15086858734</v>
      </c>
    </row>
    <row r="27" s="8" customFormat="1" ht="46" customHeight="1" spans="1:42">
      <c r="A27" s="22">
        <v>20</v>
      </c>
      <c r="B27" s="29" t="s">
        <v>294</v>
      </c>
      <c r="C27" s="29" t="s">
        <v>56</v>
      </c>
      <c r="D27" s="29" t="s">
        <v>295</v>
      </c>
      <c r="E27" s="30" t="s">
        <v>296</v>
      </c>
      <c r="F27" s="29" t="s">
        <v>59</v>
      </c>
      <c r="G27" s="29" t="s">
        <v>297</v>
      </c>
      <c r="H27" s="29" t="s">
        <v>298</v>
      </c>
      <c r="I27" s="29" t="s">
        <v>299</v>
      </c>
      <c r="J27" s="29" t="s">
        <v>298</v>
      </c>
      <c r="K27" s="29" t="s">
        <v>296</v>
      </c>
      <c r="L27" s="29" t="s">
        <v>123</v>
      </c>
      <c r="M27" s="29" t="s">
        <v>136</v>
      </c>
      <c r="N27" s="62" t="s">
        <v>168</v>
      </c>
      <c r="O27" s="29" t="s">
        <v>300</v>
      </c>
      <c r="P27" s="29" t="s">
        <v>301</v>
      </c>
      <c r="Q27" s="29" t="s">
        <v>268</v>
      </c>
      <c r="R27" s="29" t="s">
        <v>234</v>
      </c>
      <c r="S27" s="29" t="s">
        <v>72</v>
      </c>
      <c r="T27" s="29" t="s">
        <v>302</v>
      </c>
      <c r="U27" s="29">
        <v>2022</v>
      </c>
      <c r="V27" s="29" t="s">
        <v>73</v>
      </c>
      <c r="W27" s="29">
        <v>2022.1</v>
      </c>
      <c r="X27" s="29">
        <v>2022.12</v>
      </c>
      <c r="Y27" s="29">
        <v>100</v>
      </c>
      <c r="Z27" s="29">
        <v>100</v>
      </c>
      <c r="AA27" s="29">
        <v>0</v>
      </c>
      <c r="AB27" s="29">
        <v>0</v>
      </c>
      <c r="AC27" s="29">
        <v>0</v>
      </c>
      <c r="AD27" s="29">
        <v>2480</v>
      </c>
      <c r="AE27" s="29">
        <v>89</v>
      </c>
      <c r="AF27" s="29" t="s">
        <v>74</v>
      </c>
      <c r="AG27" s="29" t="s">
        <v>74</v>
      </c>
      <c r="AH27" s="29" t="s">
        <v>74</v>
      </c>
      <c r="AI27" s="29" t="s">
        <v>73</v>
      </c>
      <c r="AJ27" s="29" t="s">
        <v>73</v>
      </c>
      <c r="AK27" s="29" t="s">
        <v>74</v>
      </c>
      <c r="AL27" s="29" t="s">
        <v>75</v>
      </c>
      <c r="AM27" s="29" t="s">
        <v>73</v>
      </c>
      <c r="AN27" s="29" t="s">
        <v>303</v>
      </c>
      <c r="AO27" s="29" t="s">
        <v>304</v>
      </c>
      <c r="AP27" s="85">
        <v>19122025172</v>
      </c>
    </row>
    <row r="28" s="6" customFormat="1" ht="57" customHeight="1" spans="1:42">
      <c r="A28" s="34">
        <v>21</v>
      </c>
      <c r="B28" s="35" t="s">
        <v>305</v>
      </c>
      <c r="C28" s="35" t="s">
        <v>56</v>
      </c>
      <c r="D28" s="35" t="s">
        <v>273</v>
      </c>
      <c r="E28" s="41" t="s">
        <v>306</v>
      </c>
      <c r="F28" s="37" t="s">
        <v>59</v>
      </c>
      <c r="G28" s="42" t="s">
        <v>307</v>
      </c>
      <c r="H28" s="43" t="s">
        <v>308</v>
      </c>
      <c r="I28" s="55" t="s">
        <v>309</v>
      </c>
      <c r="J28" s="43" t="s">
        <v>308</v>
      </c>
      <c r="K28" s="41" t="s">
        <v>306</v>
      </c>
      <c r="L28" s="35" t="s">
        <v>310</v>
      </c>
      <c r="M28" s="35" t="s">
        <v>311</v>
      </c>
      <c r="N28" s="35" t="s">
        <v>168</v>
      </c>
      <c r="O28" s="35" t="s">
        <v>312</v>
      </c>
      <c r="P28" s="35" t="s">
        <v>313</v>
      </c>
      <c r="Q28" s="35" t="s">
        <v>314</v>
      </c>
      <c r="R28" s="35" t="s">
        <v>258</v>
      </c>
      <c r="S28" s="35" t="s">
        <v>72</v>
      </c>
      <c r="T28" s="72" t="s">
        <v>315</v>
      </c>
      <c r="U28" s="35">
        <v>2022</v>
      </c>
      <c r="V28" s="35" t="s">
        <v>73</v>
      </c>
      <c r="W28" s="35">
        <v>2022.01</v>
      </c>
      <c r="X28" s="35">
        <v>2022.12</v>
      </c>
      <c r="Y28" s="35">
        <f>Z28+AA28+AB28+AC28</f>
        <v>100.1</v>
      </c>
      <c r="Z28" s="55">
        <v>100</v>
      </c>
      <c r="AA28" s="55">
        <v>0</v>
      </c>
      <c r="AB28" s="55">
        <v>0</v>
      </c>
      <c r="AC28" s="55">
        <v>0.1</v>
      </c>
      <c r="AD28" s="35">
        <v>146</v>
      </c>
      <c r="AE28" s="35">
        <v>146</v>
      </c>
      <c r="AF28" s="35" t="s">
        <v>74</v>
      </c>
      <c r="AG28" s="35" t="s">
        <v>74</v>
      </c>
      <c r="AH28" s="35" t="s">
        <v>74</v>
      </c>
      <c r="AI28" s="35" t="s">
        <v>73</v>
      </c>
      <c r="AJ28" s="35" t="s">
        <v>73</v>
      </c>
      <c r="AK28" s="35" t="s">
        <v>74</v>
      </c>
      <c r="AL28" s="35" t="s">
        <v>75</v>
      </c>
      <c r="AM28" s="35" t="s">
        <v>73</v>
      </c>
      <c r="AN28" s="35" t="s">
        <v>316</v>
      </c>
      <c r="AO28" s="35" t="s">
        <v>317</v>
      </c>
      <c r="AP28" s="35">
        <v>18908351048</v>
      </c>
    </row>
    <row r="29" s="4" customFormat="1" ht="48" customHeight="1" spans="1:42">
      <c r="A29" s="22">
        <v>22</v>
      </c>
      <c r="B29" s="29" t="s">
        <v>318</v>
      </c>
      <c r="C29" s="29" t="s">
        <v>56</v>
      </c>
      <c r="D29" s="29" t="s">
        <v>273</v>
      </c>
      <c r="E29" s="30" t="s">
        <v>319</v>
      </c>
      <c r="F29" s="29" t="s">
        <v>59</v>
      </c>
      <c r="G29" s="29" t="s">
        <v>320</v>
      </c>
      <c r="H29" s="29" t="s">
        <v>321</v>
      </c>
      <c r="I29" s="29" t="s">
        <v>322</v>
      </c>
      <c r="J29" s="29" t="s">
        <v>323</v>
      </c>
      <c r="K29" s="29" t="s">
        <v>319</v>
      </c>
      <c r="L29" s="29" t="s">
        <v>123</v>
      </c>
      <c r="M29" s="29" t="s">
        <v>136</v>
      </c>
      <c r="N29" s="29" t="s">
        <v>168</v>
      </c>
      <c r="O29" s="29" t="s">
        <v>324</v>
      </c>
      <c r="P29" s="29" t="s">
        <v>325</v>
      </c>
      <c r="Q29" s="29" t="s">
        <v>326</v>
      </c>
      <c r="R29" s="29" t="s">
        <v>234</v>
      </c>
      <c r="S29" s="29" t="s">
        <v>72</v>
      </c>
      <c r="T29" s="29" t="s">
        <v>327</v>
      </c>
      <c r="U29" s="29">
        <v>2022</v>
      </c>
      <c r="V29" s="29" t="s">
        <v>73</v>
      </c>
      <c r="W29" s="29">
        <v>2022.03</v>
      </c>
      <c r="X29" s="29">
        <v>2022.08</v>
      </c>
      <c r="Y29" s="29">
        <v>50.41</v>
      </c>
      <c r="Z29" s="29">
        <v>50</v>
      </c>
      <c r="AA29" s="29">
        <v>0</v>
      </c>
      <c r="AB29" s="29">
        <v>0</v>
      </c>
      <c r="AC29" s="29">
        <v>0.41</v>
      </c>
      <c r="AD29" s="29">
        <v>2392</v>
      </c>
      <c r="AE29" s="29">
        <v>32</v>
      </c>
      <c r="AF29" s="29" t="s">
        <v>74</v>
      </c>
      <c r="AG29" s="29" t="s">
        <v>74</v>
      </c>
      <c r="AH29" s="29" t="s">
        <v>74</v>
      </c>
      <c r="AI29" s="29" t="s">
        <v>73</v>
      </c>
      <c r="AJ29" s="29" t="s">
        <v>74</v>
      </c>
      <c r="AK29" s="29" t="s">
        <v>74</v>
      </c>
      <c r="AL29" s="29" t="s">
        <v>75</v>
      </c>
      <c r="AM29" s="29" t="s">
        <v>73</v>
      </c>
      <c r="AN29" s="29" t="s">
        <v>328</v>
      </c>
      <c r="AO29" s="29" t="s">
        <v>329</v>
      </c>
      <c r="AP29" s="29">
        <v>13608374286</v>
      </c>
    </row>
    <row r="30" s="4" customFormat="1" ht="48" customHeight="1" spans="1:42">
      <c r="A30" s="22">
        <v>23</v>
      </c>
      <c r="B30" s="29" t="s">
        <v>330</v>
      </c>
      <c r="C30" s="29" t="s">
        <v>56</v>
      </c>
      <c r="D30" s="29" t="s">
        <v>273</v>
      </c>
      <c r="E30" s="30" t="s">
        <v>331</v>
      </c>
      <c r="F30" s="29" t="s">
        <v>59</v>
      </c>
      <c r="G30" s="29" t="s">
        <v>332</v>
      </c>
      <c r="H30" s="29" t="s">
        <v>333</v>
      </c>
      <c r="I30" s="40" t="s">
        <v>309</v>
      </c>
      <c r="J30" s="29" t="s">
        <v>334</v>
      </c>
      <c r="K30" s="29" t="s">
        <v>331</v>
      </c>
      <c r="L30" s="29" t="s">
        <v>123</v>
      </c>
      <c r="M30" s="29" t="s">
        <v>136</v>
      </c>
      <c r="N30" s="29" t="s">
        <v>168</v>
      </c>
      <c r="O30" s="29" t="s">
        <v>335</v>
      </c>
      <c r="P30" s="29" t="s">
        <v>336</v>
      </c>
      <c r="Q30" s="29" t="s">
        <v>326</v>
      </c>
      <c r="R30" s="29" t="s">
        <v>234</v>
      </c>
      <c r="S30" s="29" t="s">
        <v>72</v>
      </c>
      <c r="T30" s="29" t="s">
        <v>337</v>
      </c>
      <c r="U30" s="29">
        <v>2022</v>
      </c>
      <c r="V30" s="29" t="s">
        <v>73</v>
      </c>
      <c r="W30" s="29">
        <v>2022.03</v>
      </c>
      <c r="X30" s="29">
        <v>2022.08</v>
      </c>
      <c r="Y30" s="29">
        <v>50.69</v>
      </c>
      <c r="Z30" s="29">
        <v>50</v>
      </c>
      <c r="AA30" s="29">
        <v>0</v>
      </c>
      <c r="AB30" s="29">
        <v>0</v>
      </c>
      <c r="AC30" s="29">
        <v>0.69</v>
      </c>
      <c r="AD30" s="29">
        <v>2557</v>
      </c>
      <c r="AE30" s="29">
        <v>31</v>
      </c>
      <c r="AF30" s="29" t="s">
        <v>74</v>
      </c>
      <c r="AG30" s="29" t="s">
        <v>74</v>
      </c>
      <c r="AH30" s="29" t="s">
        <v>74</v>
      </c>
      <c r="AI30" s="29" t="s">
        <v>73</v>
      </c>
      <c r="AJ30" s="29" t="s">
        <v>74</v>
      </c>
      <c r="AK30" s="29" t="s">
        <v>74</v>
      </c>
      <c r="AL30" s="29" t="s">
        <v>75</v>
      </c>
      <c r="AM30" s="29" t="s">
        <v>73</v>
      </c>
      <c r="AN30" s="29" t="s">
        <v>338</v>
      </c>
      <c r="AO30" s="29" t="s">
        <v>339</v>
      </c>
      <c r="AP30" s="29" t="s">
        <v>340</v>
      </c>
    </row>
    <row r="31" s="4" customFormat="1" ht="48" customHeight="1" spans="1:42">
      <c r="A31" s="22">
        <v>24</v>
      </c>
      <c r="B31" s="29" t="s">
        <v>341</v>
      </c>
      <c r="C31" s="29" t="s">
        <v>56</v>
      </c>
      <c r="D31" s="29" t="s">
        <v>273</v>
      </c>
      <c r="E31" s="30" t="s">
        <v>342</v>
      </c>
      <c r="F31" s="29" t="s">
        <v>59</v>
      </c>
      <c r="G31" s="29" t="s">
        <v>343</v>
      </c>
      <c r="H31" s="29" t="s">
        <v>344</v>
      </c>
      <c r="I31" s="40" t="s">
        <v>345</v>
      </c>
      <c r="J31" s="29" t="s">
        <v>346</v>
      </c>
      <c r="K31" s="29" t="s">
        <v>342</v>
      </c>
      <c r="L31" s="29" t="s">
        <v>123</v>
      </c>
      <c r="M31" s="29" t="s">
        <v>136</v>
      </c>
      <c r="N31" s="29" t="s">
        <v>168</v>
      </c>
      <c r="O31" s="29" t="s">
        <v>347</v>
      </c>
      <c r="P31" s="29" t="s">
        <v>348</v>
      </c>
      <c r="Q31" s="29" t="s">
        <v>326</v>
      </c>
      <c r="R31" s="29" t="s">
        <v>234</v>
      </c>
      <c r="S31" s="29" t="s">
        <v>72</v>
      </c>
      <c r="T31" s="29" t="s">
        <v>349</v>
      </c>
      <c r="U31" s="29">
        <v>2022</v>
      </c>
      <c r="V31" s="29" t="s">
        <v>73</v>
      </c>
      <c r="W31" s="29">
        <v>2022.03</v>
      </c>
      <c r="X31" s="29">
        <v>2022.08</v>
      </c>
      <c r="Y31" s="29">
        <v>50.28</v>
      </c>
      <c r="Z31" s="29">
        <v>50</v>
      </c>
      <c r="AA31" s="29">
        <v>0</v>
      </c>
      <c r="AB31" s="29">
        <v>0</v>
      </c>
      <c r="AC31" s="29">
        <v>0.28</v>
      </c>
      <c r="AD31" s="29">
        <v>2064</v>
      </c>
      <c r="AE31" s="29">
        <v>24</v>
      </c>
      <c r="AF31" s="29" t="s">
        <v>74</v>
      </c>
      <c r="AG31" s="29" t="s">
        <v>74</v>
      </c>
      <c r="AH31" s="29" t="s">
        <v>74</v>
      </c>
      <c r="AI31" s="29" t="s">
        <v>73</v>
      </c>
      <c r="AJ31" s="29" t="s">
        <v>74</v>
      </c>
      <c r="AK31" s="29" t="s">
        <v>74</v>
      </c>
      <c r="AL31" s="29" t="s">
        <v>75</v>
      </c>
      <c r="AM31" s="29" t="s">
        <v>73</v>
      </c>
      <c r="AN31" s="29" t="s">
        <v>350</v>
      </c>
      <c r="AO31" s="29" t="s">
        <v>351</v>
      </c>
      <c r="AP31" s="29">
        <v>15923249689</v>
      </c>
    </row>
    <row r="32" s="4" customFormat="1" ht="48" customHeight="1" spans="1:42">
      <c r="A32" s="22">
        <v>25</v>
      </c>
      <c r="B32" s="29" t="s">
        <v>352</v>
      </c>
      <c r="C32" s="29" t="s">
        <v>56</v>
      </c>
      <c r="D32" s="29" t="s">
        <v>273</v>
      </c>
      <c r="E32" s="44" t="s">
        <v>353</v>
      </c>
      <c r="F32" s="45" t="s">
        <v>59</v>
      </c>
      <c r="G32" s="45" t="s">
        <v>354</v>
      </c>
      <c r="H32" s="29" t="s">
        <v>355</v>
      </c>
      <c r="I32" s="40" t="s">
        <v>356</v>
      </c>
      <c r="J32" s="29" t="s">
        <v>355</v>
      </c>
      <c r="K32" s="45" t="s">
        <v>353</v>
      </c>
      <c r="L32" s="29" t="s">
        <v>123</v>
      </c>
      <c r="M32" s="29" t="s">
        <v>136</v>
      </c>
      <c r="N32" s="29" t="s">
        <v>168</v>
      </c>
      <c r="O32" s="29" t="s">
        <v>357</v>
      </c>
      <c r="P32" s="29" t="s">
        <v>358</v>
      </c>
      <c r="Q32" s="29" t="s">
        <v>217</v>
      </c>
      <c r="R32" s="73" t="s">
        <v>258</v>
      </c>
      <c r="S32" s="45" t="s">
        <v>72</v>
      </c>
      <c r="T32" s="63" t="s">
        <v>359</v>
      </c>
      <c r="U32" s="60">
        <v>2022</v>
      </c>
      <c r="V32" s="29" t="s">
        <v>73</v>
      </c>
      <c r="W32" s="29">
        <v>2022.01</v>
      </c>
      <c r="X32" s="29">
        <v>2022.12</v>
      </c>
      <c r="Y32" s="29">
        <v>50</v>
      </c>
      <c r="Z32" s="40">
        <v>50</v>
      </c>
      <c r="AA32" s="40">
        <v>0</v>
      </c>
      <c r="AB32" s="40">
        <v>0</v>
      </c>
      <c r="AC32" s="40">
        <v>0</v>
      </c>
      <c r="AD32" s="29">
        <v>1080</v>
      </c>
      <c r="AE32" s="29">
        <v>72</v>
      </c>
      <c r="AF32" s="29" t="s">
        <v>74</v>
      </c>
      <c r="AG32" s="29" t="s">
        <v>74</v>
      </c>
      <c r="AH32" s="29" t="s">
        <v>74</v>
      </c>
      <c r="AI32" s="29" t="s">
        <v>73</v>
      </c>
      <c r="AJ32" s="29" t="s">
        <v>74</v>
      </c>
      <c r="AK32" s="29" t="s">
        <v>74</v>
      </c>
      <c r="AL32" s="29" t="s">
        <v>75</v>
      </c>
      <c r="AM32" s="53" t="s">
        <v>73</v>
      </c>
      <c r="AN32" s="53" t="s">
        <v>360</v>
      </c>
      <c r="AO32" s="45" t="s">
        <v>361</v>
      </c>
      <c r="AP32" s="45">
        <v>13594203718</v>
      </c>
    </row>
    <row r="33" s="4" customFormat="1" ht="57" customHeight="1" spans="1:42">
      <c r="A33" s="22">
        <v>26</v>
      </c>
      <c r="B33" s="29" t="s">
        <v>362</v>
      </c>
      <c r="C33" s="29" t="s">
        <v>56</v>
      </c>
      <c r="D33" s="29" t="s">
        <v>273</v>
      </c>
      <c r="E33" s="30" t="s">
        <v>363</v>
      </c>
      <c r="F33" s="29" t="s">
        <v>59</v>
      </c>
      <c r="G33" s="29" t="s">
        <v>364</v>
      </c>
      <c r="H33" s="29" t="s">
        <v>365</v>
      </c>
      <c r="I33" s="29" t="s">
        <v>366</v>
      </c>
      <c r="J33" s="29" t="s">
        <v>365</v>
      </c>
      <c r="K33" s="29" t="s">
        <v>363</v>
      </c>
      <c r="L33" s="29" t="s">
        <v>367</v>
      </c>
      <c r="M33" s="29" t="s">
        <v>136</v>
      </c>
      <c r="N33" s="29" t="s">
        <v>168</v>
      </c>
      <c r="O33" s="29" t="s">
        <v>368</v>
      </c>
      <c r="P33" s="29" t="s">
        <v>369</v>
      </c>
      <c r="Q33" s="29" t="s">
        <v>370</v>
      </c>
      <c r="R33" s="29" t="s">
        <v>71</v>
      </c>
      <c r="S33" s="29" t="s">
        <v>72</v>
      </c>
      <c r="T33" s="29" t="s">
        <v>371</v>
      </c>
      <c r="U33" s="29">
        <v>2022</v>
      </c>
      <c r="V33" s="29" t="s">
        <v>73</v>
      </c>
      <c r="W33" s="29">
        <v>2022.03</v>
      </c>
      <c r="X33" s="29">
        <v>2022.06</v>
      </c>
      <c r="Y33" s="29">
        <v>50.6</v>
      </c>
      <c r="Z33" s="29">
        <v>50</v>
      </c>
      <c r="AA33" s="29">
        <v>0</v>
      </c>
      <c r="AB33" s="29">
        <v>0</v>
      </c>
      <c r="AC33" s="29">
        <v>0.6</v>
      </c>
      <c r="AD33" s="29">
        <v>200</v>
      </c>
      <c r="AE33" s="29">
        <v>18</v>
      </c>
      <c r="AF33" s="29" t="s">
        <v>74</v>
      </c>
      <c r="AG33" s="29" t="s">
        <v>74</v>
      </c>
      <c r="AH33" s="29" t="s">
        <v>74</v>
      </c>
      <c r="AI33" s="29" t="s">
        <v>73</v>
      </c>
      <c r="AJ33" s="29" t="s">
        <v>74</v>
      </c>
      <c r="AK33" s="29" t="s">
        <v>74</v>
      </c>
      <c r="AL33" s="29" t="s">
        <v>75</v>
      </c>
      <c r="AM33" s="29" t="s">
        <v>73</v>
      </c>
      <c r="AN33" s="29" t="s">
        <v>372</v>
      </c>
      <c r="AO33" s="29" t="s">
        <v>373</v>
      </c>
      <c r="AP33" s="29">
        <v>15923304375</v>
      </c>
    </row>
    <row r="34" s="4" customFormat="1" ht="63" customHeight="1" spans="1:42">
      <c r="A34" s="22">
        <v>27</v>
      </c>
      <c r="B34" s="29" t="s">
        <v>374</v>
      </c>
      <c r="C34" s="46" t="s">
        <v>56</v>
      </c>
      <c r="D34" s="29" t="s">
        <v>273</v>
      </c>
      <c r="E34" s="47" t="s">
        <v>375</v>
      </c>
      <c r="F34" s="48" t="s">
        <v>59</v>
      </c>
      <c r="G34" s="39" t="s">
        <v>376</v>
      </c>
      <c r="H34" s="29" t="s">
        <v>377</v>
      </c>
      <c r="I34" s="29" t="s">
        <v>378</v>
      </c>
      <c r="J34" s="29" t="s">
        <v>377</v>
      </c>
      <c r="K34" s="30" t="s">
        <v>375</v>
      </c>
      <c r="L34" s="29" t="s">
        <v>123</v>
      </c>
      <c r="M34" s="29" t="s">
        <v>379</v>
      </c>
      <c r="N34" s="29" t="s">
        <v>168</v>
      </c>
      <c r="O34" s="29" t="s">
        <v>380</v>
      </c>
      <c r="P34" s="29" t="s">
        <v>381</v>
      </c>
      <c r="Q34" s="29" t="s">
        <v>217</v>
      </c>
      <c r="R34" s="73" t="s">
        <v>258</v>
      </c>
      <c r="S34" s="45" t="s">
        <v>72</v>
      </c>
      <c r="T34" s="63" t="s">
        <v>382</v>
      </c>
      <c r="U34" s="29">
        <v>2022</v>
      </c>
      <c r="V34" s="29" t="s">
        <v>73</v>
      </c>
      <c r="W34" s="74">
        <v>44621</v>
      </c>
      <c r="X34" s="74">
        <v>44835</v>
      </c>
      <c r="Y34" s="40">
        <v>54.8</v>
      </c>
      <c r="Z34" s="40">
        <v>50</v>
      </c>
      <c r="AA34" s="40">
        <v>0</v>
      </c>
      <c r="AB34" s="40">
        <v>0</v>
      </c>
      <c r="AC34" s="40">
        <v>4.8</v>
      </c>
      <c r="AD34" s="29">
        <v>2109</v>
      </c>
      <c r="AE34" s="29">
        <v>17</v>
      </c>
      <c r="AF34" s="29" t="s">
        <v>74</v>
      </c>
      <c r="AG34" s="29" t="s">
        <v>74</v>
      </c>
      <c r="AH34" s="29" t="s">
        <v>74</v>
      </c>
      <c r="AI34" s="29" t="s">
        <v>73</v>
      </c>
      <c r="AJ34" s="29" t="s">
        <v>74</v>
      </c>
      <c r="AK34" s="53" t="s">
        <v>74</v>
      </c>
      <c r="AL34" s="29" t="s">
        <v>75</v>
      </c>
      <c r="AM34" s="29" t="s">
        <v>73</v>
      </c>
      <c r="AN34" s="29" t="s">
        <v>383</v>
      </c>
      <c r="AO34" s="29" t="s">
        <v>384</v>
      </c>
      <c r="AP34" s="29">
        <v>18983816358</v>
      </c>
    </row>
    <row r="35" s="4" customFormat="1" ht="56" customHeight="1" spans="1:42">
      <c r="A35" s="22">
        <v>28</v>
      </c>
      <c r="B35" s="29" t="s">
        <v>385</v>
      </c>
      <c r="C35" s="45" t="s">
        <v>56</v>
      </c>
      <c r="D35" s="29" t="s">
        <v>273</v>
      </c>
      <c r="E35" s="30" t="s">
        <v>386</v>
      </c>
      <c r="F35" s="29" t="s">
        <v>59</v>
      </c>
      <c r="G35" s="29" t="s">
        <v>387</v>
      </c>
      <c r="H35" s="29" t="s">
        <v>388</v>
      </c>
      <c r="I35" s="29" t="s">
        <v>389</v>
      </c>
      <c r="J35" s="29" t="s">
        <v>388</v>
      </c>
      <c r="K35" s="30" t="s">
        <v>390</v>
      </c>
      <c r="L35" s="29" t="s">
        <v>194</v>
      </c>
      <c r="M35" s="29" t="s">
        <v>195</v>
      </c>
      <c r="N35" s="29" t="s">
        <v>391</v>
      </c>
      <c r="O35" s="29" t="s">
        <v>392</v>
      </c>
      <c r="P35" s="29" t="s">
        <v>393</v>
      </c>
      <c r="Q35" s="29" t="s">
        <v>394</v>
      </c>
      <c r="R35" s="29" t="s">
        <v>234</v>
      </c>
      <c r="S35" s="29" t="s">
        <v>72</v>
      </c>
      <c r="T35" s="29" t="s">
        <v>395</v>
      </c>
      <c r="U35" s="29">
        <v>2022</v>
      </c>
      <c r="V35" s="29" t="s">
        <v>73</v>
      </c>
      <c r="W35" s="29">
        <v>2022.03</v>
      </c>
      <c r="X35" s="29">
        <v>2022.09</v>
      </c>
      <c r="Y35" s="29">
        <v>50</v>
      </c>
      <c r="Z35" s="29">
        <v>50</v>
      </c>
      <c r="AA35" s="29">
        <v>0</v>
      </c>
      <c r="AB35" s="29">
        <v>0</v>
      </c>
      <c r="AC35" s="29">
        <v>0</v>
      </c>
      <c r="AD35" s="29">
        <v>1789</v>
      </c>
      <c r="AE35" s="29">
        <v>35</v>
      </c>
      <c r="AF35" s="29" t="s">
        <v>74</v>
      </c>
      <c r="AG35" s="29" t="s">
        <v>74</v>
      </c>
      <c r="AH35" s="29" t="s">
        <v>74</v>
      </c>
      <c r="AI35" s="29" t="s">
        <v>73</v>
      </c>
      <c r="AJ35" s="29" t="s">
        <v>74</v>
      </c>
      <c r="AK35" s="29" t="s">
        <v>74</v>
      </c>
      <c r="AL35" s="29" t="s">
        <v>75</v>
      </c>
      <c r="AM35" s="29" t="s">
        <v>73</v>
      </c>
      <c r="AN35" s="29" t="s">
        <v>396</v>
      </c>
      <c r="AO35" s="29" t="s">
        <v>397</v>
      </c>
      <c r="AP35" s="29">
        <v>15922588690</v>
      </c>
    </row>
    <row r="36" s="4" customFormat="1" ht="60" customHeight="1" spans="1:42">
      <c r="A36" s="22">
        <v>29</v>
      </c>
      <c r="B36" s="33" t="s">
        <v>398</v>
      </c>
      <c r="C36" s="45" t="s">
        <v>56</v>
      </c>
      <c r="D36" s="29" t="s">
        <v>273</v>
      </c>
      <c r="E36" s="32" t="s">
        <v>399</v>
      </c>
      <c r="F36" s="33" t="s">
        <v>59</v>
      </c>
      <c r="G36" s="33" t="s">
        <v>400</v>
      </c>
      <c r="H36" s="29" t="s">
        <v>401</v>
      </c>
      <c r="I36" s="29" t="s">
        <v>402</v>
      </c>
      <c r="J36" s="29" t="s">
        <v>401</v>
      </c>
      <c r="K36" s="33" t="s">
        <v>399</v>
      </c>
      <c r="L36" s="33" t="s">
        <v>123</v>
      </c>
      <c r="M36" s="33" t="s">
        <v>195</v>
      </c>
      <c r="N36" s="33" t="s">
        <v>168</v>
      </c>
      <c r="O36" s="33" t="s">
        <v>403</v>
      </c>
      <c r="P36" s="33" t="s">
        <v>404</v>
      </c>
      <c r="Q36" s="33" t="s">
        <v>405</v>
      </c>
      <c r="R36" s="33" t="s">
        <v>258</v>
      </c>
      <c r="S36" s="33" t="s">
        <v>72</v>
      </c>
      <c r="T36" s="33" t="s">
        <v>406</v>
      </c>
      <c r="U36" s="33">
        <v>2022</v>
      </c>
      <c r="V36" s="33" t="s">
        <v>73</v>
      </c>
      <c r="W36" s="33">
        <v>2022.3</v>
      </c>
      <c r="X36" s="33">
        <v>2022.11</v>
      </c>
      <c r="Y36" s="33">
        <v>51.75</v>
      </c>
      <c r="Z36" s="33">
        <v>50</v>
      </c>
      <c r="AA36" s="33">
        <v>0</v>
      </c>
      <c r="AB36" s="33">
        <v>0</v>
      </c>
      <c r="AC36" s="33">
        <v>1.75</v>
      </c>
      <c r="AD36" s="33">
        <v>2821</v>
      </c>
      <c r="AE36" s="33">
        <v>55</v>
      </c>
      <c r="AF36" s="33" t="s">
        <v>74</v>
      </c>
      <c r="AG36" s="33" t="s">
        <v>74</v>
      </c>
      <c r="AH36" s="33" t="s">
        <v>74</v>
      </c>
      <c r="AI36" s="33" t="s">
        <v>73</v>
      </c>
      <c r="AJ36" s="33" t="s">
        <v>74</v>
      </c>
      <c r="AK36" s="29" t="s">
        <v>74</v>
      </c>
      <c r="AL36" s="33" t="s">
        <v>75</v>
      </c>
      <c r="AM36" s="33" t="s">
        <v>73</v>
      </c>
      <c r="AN36" s="33" t="s">
        <v>407</v>
      </c>
      <c r="AO36" s="33" t="s">
        <v>408</v>
      </c>
      <c r="AP36" s="33">
        <v>13883318488</v>
      </c>
    </row>
    <row r="37" s="4" customFormat="1" ht="55" customHeight="1" spans="1:42">
      <c r="A37" s="22">
        <v>30</v>
      </c>
      <c r="B37" s="49" t="s">
        <v>409</v>
      </c>
      <c r="C37" s="45" t="s">
        <v>56</v>
      </c>
      <c r="D37" s="29" t="s">
        <v>273</v>
      </c>
      <c r="E37" s="50" t="s">
        <v>410</v>
      </c>
      <c r="F37" s="49" t="s">
        <v>59</v>
      </c>
      <c r="G37" s="49" t="s">
        <v>411</v>
      </c>
      <c r="H37" s="29" t="s">
        <v>412</v>
      </c>
      <c r="I37" s="29" t="s">
        <v>413</v>
      </c>
      <c r="J37" s="29" t="s">
        <v>412</v>
      </c>
      <c r="K37" s="49" t="s">
        <v>414</v>
      </c>
      <c r="L37" s="49" t="s">
        <v>310</v>
      </c>
      <c r="M37" s="38" t="s">
        <v>86</v>
      </c>
      <c r="N37" s="49" t="s">
        <v>168</v>
      </c>
      <c r="O37" s="49" t="s">
        <v>415</v>
      </c>
      <c r="P37" s="33" t="s">
        <v>416</v>
      </c>
      <c r="Q37" s="49" t="s">
        <v>417</v>
      </c>
      <c r="R37" s="49" t="s">
        <v>247</v>
      </c>
      <c r="S37" s="49" t="s">
        <v>418</v>
      </c>
      <c r="T37" s="49" t="s">
        <v>419</v>
      </c>
      <c r="U37" s="49">
        <v>2022</v>
      </c>
      <c r="V37" s="49" t="s">
        <v>73</v>
      </c>
      <c r="W37" s="49">
        <v>2022.2</v>
      </c>
      <c r="X37" s="49">
        <v>2022.12</v>
      </c>
      <c r="Y37" s="49">
        <v>50.5</v>
      </c>
      <c r="Z37" s="49">
        <v>50</v>
      </c>
      <c r="AA37" s="49">
        <v>0</v>
      </c>
      <c r="AB37" s="49">
        <v>0</v>
      </c>
      <c r="AC37" s="49">
        <v>0.5</v>
      </c>
      <c r="AD37" s="49">
        <v>2282</v>
      </c>
      <c r="AE37" s="49">
        <v>46</v>
      </c>
      <c r="AF37" s="49" t="s">
        <v>74</v>
      </c>
      <c r="AG37" s="49" t="s">
        <v>74</v>
      </c>
      <c r="AH37" s="49" t="s">
        <v>74</v>
      </c>
      <c r="AI37" s="49" t="s">
        <v>73</v>
      </c>
      <c r="AJ37" s="49" t="s">
        <v>74</v>
      </c>
      <c r="AK37" s="29" t="s">
        <v>74</v>
      </c>
      <c r="AL37" s="33" t="s">
        <v>75</v>
      </c>
      <c r="AM37" s="49" t="s">
        <v>73</v>
      </c>
      <c r="AN37" s="49" t="s">
        <v>420</v>
      </c>
      <c r="AO37" s="49" t="s">
        <v>421</v>
      </c>
      <c r="AP37" s="49" t="s">
        <v>422</v>
      </c>
    </row>
    <row r="38" s="4" customFormat="1" ht="29" customHeight="1" spans="1:42">
      <c r="A38" s="22">
        <v>31</v>
      </c>
      <c r="B38" s="49" t="s">
        <v>423</v>
      </c>
      <c r="C38" s="45" t="s">
        <v>56</v>
      </c>
      <c r="D38" s="29" t="s">
        <v>273</v>
      </c>
      <c r="E38" s="50" t="s">
        <v>424</v>
      </c>
      <c r="F38" s="49" t="s">
        <v>59</v>
      </c>
      <c r="G38" s="49" t="s">
        <v>425</v>
      </c>
      <c r="H38" s="49" t="s">
        <v>426</v>
      </c>
      <c r="I38" s="29" t="s">
        <v>427</v>
      </c>
      <c r="J38" s="49" t="s">
        <v>426</v>
      </c>
      <c r="K38" s="49" t="s">
        <v>428</v>
      </c>
      <c r="L38" s="49" t="s">
        <v>310</v>
      </c>
      <c r="M38" s="38" t="s">
        <v>86</v>
      </c>
      <c r="N38" s="49" t="s">
        <v>168</v>
      </c>
      <c r="O38" s="49" t="s">
        <v>429</v>
      </c>
      <c r="P38" s="33" t="s">
        <v>430</v>
      </c>
      <c r="Q38" s="49" t="s">
        <v>171</v>
      </c>
      <c r="R38" s="49" t="s">
        <v>247</v>
      </c>
      <c r="S38" s="49" t="s">
        <v>418</v>
      </c>
      <c r="T38" s="49" t="s">
        <v>431</v>
      </c>
      <c r="U38" s="49">
        <v>2022</v>
      </c>
      <c r="V38" s="49" t="s">
        <v>73</v>
      </c>
      <c r="W38" s="49">
        <v>2022.3</v>
      </c>
      <c r="X38" s="49">
        <v>2022.12</v>
      </c>
      <c r="Y38" s="49">
        <v>53.35</v>
      </c>
      <c r="Z38" s="49">
        <v>50</v>
      </c>
      <c r="AA38" s="49">
        <v>0</v>
      </c>
      <c r="AB38" s="49">
        <v>0</v>
      </c>
      <c r="AC38" s="49">
        <v>3.35</v>
      </c>
      <c r="AD38" s="49">
        <v>180</v>
      </c>
      <c r="AE38" s="49">
        <v>39</v>
      </c>
      <c r="AF38" s="49" t="s">
        <v>74</v>
      </c>
      <c r="AG38" s="49" t="s">
        <v>74</v>
      </c>
      <c r="AH38" s="49" t="s">
        <v>74</v>
      </c>
      <c r="AI38" s="49" t="s">
        <v>73</v>
      </c>
      <c r="AJ38" s="49" t="s">
        <v>74</v>
      </c>
      <c r="AK38" s="29" t="s">
        <v>74</v>
      </c>
      <c r="AL38" s="33" t="s">
        <v>75</v>
      </c>
      <c r="AM38" s="49" t="s">
        <v>73</v>
      </c>
      <c r="AN38" s="49" t="s">
        <v>432</v>
      </c>
      <c r="AO38" s="49" t="s">
        <v>433</v>
      </c>
      <c r="AP38" s="49" t="s">
        <v>434</v>
      </c>
    </row>
    <row r="39" s="4" customFormat="1" ht="38" customHeight="1" spans="1:42">
      <c r="A39" s="22">
        <v>32</v>
      </c>
      <c r="B39" s="49" t="s">
        <v>435</v>
      </c>
      <c r="C39" s="45" t="s">
        <v>56</v>
      </c>
      <c r="D39" s="29" t="s">
        <v>273</v>
      </c>
      <c r="E39" s="50" t="s">
        <v>436</v>
      </c>
      <c r="F39" s="49" t="s">
        <v>59</v>
      </c>
      <c r="G39" s="49" t="s">
        <v>437</v>
      </c>
      <c r="H39" s="49" t="s">
        <v>438</v>
      </c>
      <c r="I39" s="29" t="s">
        <v>439</v>
      </c>
      <c r="J39" s="49" t="s">
        <v>438</v>
      </c>
      <c r="K39" s="49" t="s">
        <v>440</v>
      </c>
      <c r="L39" s="49" t="s">
        <v>310</v>
      </c>
      <c r="M39" s="38" t="s">
        <v>86</v>
      </c>
      <c r="N39" s="49" t="s">
        <v>168</v>
      </c>
      <c r="O39" s="49" t="s">
        <v>429</v>
      </c>
      <c r="P39" s="33" t="s">
        <v>441</v>
      </c>
      <c r="Q39" s="49" t="s">
        <v>417</v>
      </c>
      <c r="R39" s="49" t="s">
        <v>247</v>
      </c>
      <c r="S39" s="49" t="s">
        <v>418</v>
      </c>
      <c r="T39" s="49" t="s">
        <v>442</v>
      </c>
      <c r="U39" s="49">
        <v>2022</v>
      </c>
      <c r="V39" s="49" t="s">
        <v>73</v>
      </c>
      <c r="W39" s="49">
        <v>2022.2</v>
      </c>
      <c r="X39" s="49">
        <v>2022.12</v>
      </c>
      <c r="Y39" s="49">
        <v>30.7</v>
      </c>
      <c r="Z39" s="49">
        <v>30</v>
      </c>
      <c r="AA39" s="49">
        <v>0</v>
      </c>
      <c r="AB39" s="49">
        <v>0</v>
      </c>
      <c r="AC39" s="49">
        <v>0.7</v>
      </c>
      <c r="AD39" s="49">
        <v>246</v>
      </c>
      <c r="AE39" s="49">
        <v>30</v>
      </c>
      <c r="AF39" s="49" t="s">
        <v>74</v>
      </c>
      <c r="AG39" s="49" t="s">
        <v>74</v>
      </c>
      <c r="AH39" s="49" t="s">
        <v>74</v>
      </c>
      <c r="AI39" s="49" t="s">
        <v>73</v>
      </c>
      <c r="AJ39" s="49" t="s">
        <v>74</v>
      </c>
      <c r="AK39" s="29" t="s">
        <v>74</v>
      </c>
      <c r="AL39" s="33" t="s">
        <v>75</v>
      </c>
      <c r="AM39" s="49" t="s">
        <v>73</v>
      </c>
      <c r="AN39" s="49" t="s">
        <v>443</v>
      </c>
      <c r="AO39" s="49" t="s">
        <v>444</v>
      </c>
      <c r="AP39" s="49" t="s">
        <v>445</v>
      </c>
    </row>
    <row r="40" s="4" customFormat="1" ht="61" customHeight="1" spans="1:42">
      <c r="A40" s="22">
        <v>33</v>
      </c>
      <c r="B40" s="29" t="s">
        <v>446</v>
      </c>
      <c r="C40" s="45" t="s">
        <v>56</v>
      </c>
      <c r="D40" s="29" t="s">
        <v>273</v>
      </c>
      <c r="E40" s="30" t="s">
        <v>447</v>
      </c>
      <c r="F40" s="29" t="s">
        <v>59</v>
      </c>
      <c r="G40" s="29" t="s">
        <v>448</v>
      </c>
      <c r="H40" s="29" t="s">
        <v>449</v>
      </c>
      <c r="I40" s="29" t="s">
        <v>450</v>
      </c>
      <c r="J40" s="29" t="s">
        <v>449</v>
      </c>
      <c r="K40" s="29" t="s">
        <v>451</v>
      </c>
      <c r="L40" s="29" t="s">
        <v>123</v>
      </c>
      <c r="M40" s="29" t="s">
        <v>136</v>
      </c>
      <c r="N40" s="29" t="s">
        <v>452</v>
      </c>
      <c r="O40" s="29" t="s">
        <v>453</v>
      </c>
      <c r="P40" s="29" t="s">
        <v>454</v>
      </c>
      <c r="Q40" s="29" t="s">
        <v>455</v>
      </c>
      <c r="R40" s="29" t="s">
        <v>234</v>
      </c>
      <c r="S40" s="29" t="s">
        <v>72</v>
      </c>
      <c r="T40" s="29" t="s">
        <v>456</v>
      </c>
      <c r="U40" s="29">
        <v>2022</v>
      </c>
      <c r="V40" s="29" t="s">
        <v>73</v>
      </c>
      <c r="W40" s="29">
        <v>2022.01</v>
      </c>
      <c r="X40" s="29">
        <v>2022.12</v>
      </c>
      <c r="Y40" s="29">
        <f>Z40+AA40+AB40+AC40</f>
        <v>50.370099</v>
      </c>
      <c r="Z40" s="29">
        <v>50</v>
      </c>
      <c r="AA40" s="29">
        <v>0</v>
      </c>
      <c r="AB40" s="29">
        <v>0</v>
      </c>
      <c r="AC40" s="29">
        <v>0.370099</v>
      </c>
      <c r="AD40" s="29">
        <v>3988</v>
      </c>
      <c r="AE40" s="29">
        <v>57</v>
      </c>
      <c r="AF40" s="29" t="s">
        <v>74</v>
      </c>
      <c r="AG40" s="29" t="s">
        <v>74</v>
      </c>
      <c r="AH40" s="29" t="s">
        <v>74</v>
      </c>
      <c r="AI40" s="29" t="s">
        <v>73</v>
      </c>
      <c r="AJ40" s="29" t="s">
        <v>74</v>
      </c>
      <c r="AK40" s="29" t="s">
        <v>74</v>
      </c>
      <c r="AL40" s="29" t="s">
        <v>75</v>
      </c>
      <c r="AM40" s="29" t="s">
        <v>73</v>
      </c>
      <c r="AN40" s="29" t="s">
        <v>457</v>
      </c>
      <c r="AO40" s="29" t="s">
        <v>458</v>
      </c>
      <c r="AP40" s="29">
        <v>13012334928</v>
      </c>
    </row>
    <row r="41" s="4" customFormat="1" ht="73" customHeight="1" spans="1:42">
      <c r="A41" s="22">
        <v>34</v>
      </c>
      <c r="B41" s="29" t="s">
        <v>459</v>
      </c>
      <c r="C41" s="45" t="s">
        <v>56</v>
      </c>
      <c r="D41" s="29" t="s">
        <v>273</v>
      </c>
      <c r="E41" s="30" t="s">
        <v>460</v>
      </c>
      <c r="F41" s="29" t="s">
        <v>59</v>
      </c>
      <c r="G41" s="29" t="s">
        <v>461</v>
      </c>
      <c r="H41" s="29" t="s">
        <v>462</v>
      </c>
      <c r="I41" s="29" t="s">
        <v>463</v>
      </c>
      <c r="J41" s="29" t="s">
        <v>462</v>
      </c>
      <c r="K41" s="29" t="s">
        <v>460</v>
      </c>
      <c r="L41" s="29" t="s">
        <v>123</v>
      </c>
      <c r="M41" s="29" t="s">
        <v>136</v>
      </c>
      <c r="N41" s="29" t="s">
        <v>464</v>
      </c>
      <c r="O41" s="29" t="s">
        <v>465</v>
      </c>
      <c r="P41" s="29" t="s">
        <v>466</v>
      </c>
      <c r="Q41" s="29" t="s">
        <v>455</v>
      </c>
      <c r="R41" s="29" t="s">
        <v>234</v>
      </c>
      <c r="S41" s="29" t="s">
        <v>72</v>
      </c>
      <c r="T41" s="29" t="s">
        <v>467</v>
      </c>
      <c r="U41" s="29">
        <v>2022</v>
      </c>
      <c r="V41" s="29" t="s">
        <v>73</v>
      </c>
      <c r="W41" s="29">
        <v>2022.01</v>
      </c>
      <c r="X41" s="29">
        <v>2022.12</v>
      </c>
      <c r="Y41" s="29">
        <f>Z41+AA41+AB41+AC41</f>
        <v>50.51208</v>
      </c>
      <c r="Z41" s="29">
        <v>50</v>
      </c>
      <c r="AA41" s="29">
        <v>0</v>
      </c>
      <c r="AB41" s="29">
        <v>0</v>
      </c>
      <c r="AC41" s="29">
        <v>0.51208</v>
      </c>
      <c r="AD41" s="29">
        <v>1956</v>
      </c>
      <c r="AE41" s="29">
        <v>35</v>
      </c>
      <c r="AF41" s="29" t="s">
        <v>74</v>
      </c>
      <c r="AG41" s="29" t="s">
        <v>74</v>
      </c>
      <c r="AH41" s="29" t="s">
        <v>74</v>
      </c>
      <c r="AI41" s="29" t="s">
        <v>73</v>
      </c>
      <c r="AJ41" s="29" t="s">
        <v>74</v>
      </c>
      <c r="AK41" s="29" t="s">
        <v>74</v>
      </c>
      <c r="AL41" s="29" t="s">
        <v>75</v>
      </c>
      <c r="AM41" s="29" t="s">
        <v>73</v>
      </c>
      <c r="AN41" s="29" t="s">
        <v>468</v>
      </c>
      <c r="AO41" s="29" t="s">
        <v>469</v>
      </c>
      <c r="AP41" s="29">
        <v>15998911411</v>
      </c>
    </row>
    <row r="42" s="4" customFormat="1" ht="31" customHeight="1" spans="1:42">
      <c r="A42" s="22">
        <v>35</v>
      </c>
      <c r="B42" s="29" t="s">
        <v>470</v>
      </c>
      <c r="C42" s="45" t="s">
        <v>56</v>
      </c>
      <c r="D42" s="29" t="s">
        <v>273</v>
      </c>
      <c r="E42" s="30" t="s">
        <v>471</v>
      </c>
      <c r="F42" s="29" t="s">
        <v>59</v>
      </c>
      <c r="G42" s="29" t="s">
        <v>472</v>
      </c>
      <c r="H42" s="29" t="s">
        <v>473</v>
      </c>
      <c r="I42" s="29" t="s">
        <v>474</v>
      </c>
      <c r="J42" s="29" t="s">
        <v>475</v>
      </c>
      <c r="K42" s="29" t="s">
        <v>476</v>
      </c>
      <c r="L42" s="29" t="s">
        <v>123</v>
      </c>
      <c r="M42" s="29" t="s">
        <v>86</v>
      </c>
      <c r="N42" s="29" t="s">
        <v>168</v>
      </c>
      <c r="O42" s="29" t="s">
        <v>477</v>
      </c>
      <c r="P42" s="29" t="s">
        <v>478</v>
      </c>
      <c r="Q42" s="29" t="s">
        <v>217</v>
      </c>
      <c r="R42" s="29" t="s">
        <v>258</v>
      </c>
      <c r="S42" s="29" t="s">
        <v>72</v>
      </c>
      <c r="T42" s="29" t="s">
        <v>479</v>
      </c>
      <c r="U42" s="29">
        <v>2022</v>
      </c>
      <c r="V42" s="29" t="s">
        <v>73</v>
      </c>
      <c r="W42" s="29">
        <v>2022.01</v>
      </c>
      <c r="X42" s="29">
        <v>2022.08</v>
      </c>
      <c r="Y42" s="29">
        <v>50.02</v>
      </c>
      <c r="Z42" s="29">
        <v>50</v>
      </c>
      <c r="AA42" s="29">
        <v>0</v>
      </c>
      <c r="AB42" s="29">
        <v>0</v>
      </c>
      <c r="AC42" s="29">
        <v>0.02</v>
      </c>
      <c r="AD42" s="29">
        <v>2335</v>
      </c>
      <c r="AE42" s="29">
        <v>29</v>
      </c>
      <c r="AF42" s="29" t="s">
        <v>74</v>
      </c>
      <c r="AG42" s="29" t="s">
        <v>74</v>
      </c>
      <c r="AH42" s="29" t="s">
        <v>74</v>
      </c>
      <c r="AI42" s="29" t="s">
        <v>73</v>
      </c>
      <c r="AJ42" s="29" t="s">
        <v>74</v>
      </c>
      <c r="AK42" s="29" t="s">
        <v>74</v>
      </c>
      <c r="AL42" s="29" t="s">
        <v>75</v>
      </c>
      <c r="AM42" s="29" t="s">
        <v>73</v>
      </c>
      <c r="AN42" s="29" t="s">
        <v>480</v>
      </c>
      <c r="AO42" s="29" t="s">
        <v>481</v>
      </c>
      <c r="AP42" s="29">
        <v>13002383406</v>
      </c>
    </row>
    <row r="43" s="4" customFormat="1" ht="56" customHeight="1" spans="1:42">
      <c r="A43" s="22">
        <v>36</v>
      </c>
      <c r="B43" s="29" t="s">
        <v>482</v>
      </c>
      <c r="C43" s="45" t="s">
        <v>56</v>
      </c>
      <c r="D43" s="29" t="s">
        <v>273</v>
      </c>
      <c r="E43" s="30" t="s">
        <v>483</v>
      </c>
      <c r="F43" s="29" t="s">
        <v>59</v>
      </c>
      <c r="G43" s="29" t="s">
        <v>484</v>
      </c>
      <c r="H43" s="29" t="s">
        <v>485</v>
      </c>
      <c r="I43" s="29" t="s">
        <v>486</v>
      </c>
      <c r="J43" s="29" t="s">
        <v>487</v>
      </c>
      <c r="K43" s="29" t="s">
        <v>483</v>
      </c>
      <c r="L43" s="29" t="s">
        <v>123</v>
      </c>
      <c r="M43" s="29" t="s">
        <v>136</v>
      </c>
      <c r="N43" s="29" t="s">
        <v>168</v>
      </c>
      <c r="O43" s="29" t="s">
        <v>488</v>
      </c>
      <c r="P43" s="29" t="s">
        <v>489</v>
      </c>
      <c r="Q43" s="29" t="s">
        <v>217</v>
      </c>
      <c r="R43" s="29" t="s">
        <v>247</v>
      </c>
      <c r="S43" s="29" t="s">
        <v>72</v>
      </c>
      <c r="T43" s="29" t="s">
        <v>490</v>
      </c>
      <c r="U43" s="29">
        <v>2022</v>
      </c>
      <c r="V43" s="29" t="s">
        <v>73</v>
      </c>
      <c r="W43" s="29">
        <v>2022.01</v>
      </c>
      <c r="X43" s="29">
        <v>2022.12</v>
      </c>
      <c r="Y43" s="29">
        <f>Z43+AA43+AB43+AC43</f>
        <v>50</v>
      </c>
      <c r="Z43" s="29">
        <v>50</v>
      </c>
      <c r="AA43" s="29">
        <v>0</v>
      </c>
      <c r="AB43" s="29">
        <v>0</v>
      </c>
      <c r="AC43" s="29">
        <v>0</v>
      </c>
      <c r="AD43" s="29">
        <v>300</v>
      </c>
      <c r="AE43" s="29">
        <v>65</v>
      </c>
      <c r="AF43" s="29" t="s">
        <v>74</v>
      </c>
      <c r="AG43" s="29" t="s">
        <v>74</v>
      </c>
      <c r="AH43" s="29" t="s">
        <v>74</v>
      </c>
      <c r="AI43" s="29" t="s">
        <v>73</v>
      </c>
      <c r="AJ43" s="29" t="s">
        <v>74</v>
      </c>
      <c r="AK43" s="29" t="s">
        <v>74</v>
      </c>
      <c r="AL43" s="29" t="s">
        <v>75</v>
      </c>
      <c r="AM43" s="29" t="s">
        <v>73</v>
      </c>
      <c r="AN43" s="29" t="s">
        <v>491</v>
      </c>
      <c r="AO43" s="29" t="s">
        <v>492</v>
      </c>
      <c r="AP43" s="29">
        <v>15909342268</v>
      </c>
    </row>
    <row r="44" s="4" customFormat="1" ht="48" customHeight="1" spans="1:42">
      <c r="A44" s="22">
        <v>37</v>
      </c>
      <c r="B44" s="29" t="s">
        <v>493</v>
      </c>
      <c r="C44" s="45" t="s">
        <v>56</v>
      </c>
      <c r="D44" s="29" t="s">
        <v>273</v>
      </c>
      <c r="E44" s="30" t="s">
        <v>494</v>
      </c>
      <c r="F44" s="29" t="s">
        <v>59</v>
      </c>
      <c r="G44" s="29" t="s">
        <v>495</v>
      </c>
      <c r="H44" s="29" t="s">
        <v>496</v>
      </c>
      <c r="I44" s="29" t="s">
        <v>497</v>
      </c>
      <c r="J44" s="29" t="s">
        <v>498</v>
      </c>
      <c r="K44" s="29" t="s">
        <v>494</v>
      </c>
      <c r="L44" s="29" t="s">
        <v>123</v>
      </c>
      <c r="M44" s="29" t="s">
        <v>136</v>
      </c>
      <c r="N44" s="29" t="s">
        <v>168</v>
      </c>
      <c r="O44" s="29" t="s">
        <v>499</v>
      </c>
      <c r="P44" s="29" t="s">
        <v>500</v>
      </c>
      <c r="Q44" s="29" t="s">
        <v>217</v>
      </c>
      <c r="R44" s="29" t="s">
        <v>247</v>
      </c>
      <c r="S44" s="29" t="s">
        <v>72</v>
      </c>
      <c r="T44" s="29" t="s">
        <v>501</v>
      </c>
      <c r="U44" s="29">
        <v>2022</v>
      </c>
      <c r="V44" s="29" t="s">
        <v>73</v>
      </c>
      <c r="W44" s="29">
        <v>2022.01</v>
      </c>
      <c r="X44" s="29">
        <v>2022.12</v>
      </c>
      <c r="Y44" s="29">
        <f>Z44+AA44+AB44+AC44</f>
        <v>50</v>
      </c>
      <c r="Z44" s="29">
        <v>50</v>
      </c>
      <c r="AA44" s="29">
        <v>0</v>
      </c>
      <c r="AB44" s="29">
        <v>0</v>
      </c>
      <c r="AC44" s="29">
        <v>0</v>
      </c>
      <c r="AD44" s="29">
        <v>180</v>
      </c>
      <c r="AE44" s="29">
        <v>65</v>
      </c>
      <c r="AF44" s="29" t="s">
        <v>74</v>
      </c>
      <c r="AG44" s="29" t="s">
        <v>74</v>
      </c>
      <c r="AH44" s="29" t="s">
        <v>74</v>
      </c>
      <c r="AI44" s="29" t="s">
        <v>73</v>
      </c>
      <c r="AJ44" s="29" t="s">
        <v>74</v>
      </c>
      <c r="AK44" s="29" t="s">
        <v>74</v>
      </c>
      <c r="AL44" s="33" t="s">
        <v>75</v>
      </c>
      <c r="AM44" s="29" t="s">
        <v>73</v>
      </c>
      <c r="AN44" s="29" t="s">
        <v>491</v>
      </c>
      <c r="AO44" s="29" t="s">
        <v>502</v>
      </c>
      <c r="AP44" s="29">
        <v>13985806316</v>
      </c>
    </row>
    <row r="45" s="4" customFormat="1" ht="65" customHeight="1" spans="1:42">
      <c r="A45" s="22">
        <v>38</v>
      </c>
      <c r="B45" s="29" t="s">
        <v>503</v>
      </c>
      <c r="C45" s="45" t="s">
        <v>56</v>
      </c>
      <c r="D45" s="29" t="s">
        <v>504</v>
      </c>
      <c r="E45" s="30" t="s">
        <v>505</v>
      </c>
      <c r="F45" s="33" t="s">
        <v>59</v>
      </c>
      <c r="G45" s="29" t="s">
        <v>506</v>
      </c>
      <c r="H45" s="29" t="s">
        <v>507</v>
      </c>
      <c r="I45" s="29" t="s">
        <v>508</v>
      </c>
      <c r="J45" s="29" t="s">
        <v>507</v>
      </c>
      <c r="K45" s="29" t="s">
        <v>505</v>
      </c>
      <c r="L45" s="29" t="s">
        <v>123</v>
      </c>
      <c r="M45" s="29" t="s">
        <v>509</v>
      </c>
      <c r="N45" s="29" t="s">
        <v>168</v>
      </c>
      <c r="O45" s="29" t="s">
        <v>510</v>
      </c>
      <c r="P45" s="29" t="s">
        <v>511</v>
      </c>
      <c r="Q45" s="29" t="s">
        <v>217</v>
      </c>
      <c r="R45" s="29" t="s">
        <v>512</v>
      </c>
      <c r="S45" s="29" t="s">
        <v>513</v>
      </c>
      <c r="T45" s="29" t="s">
        <v>514</v>
      </c>
      <c r="U45" s="29">
        <v>2022</v>
      </c>
      <c r="V45" s="29" t="s">
        <v>73</v>
      </c>
      <c r="W45" s="29">
        <v>44621</v>
      </c>
      <c r="X45" s="29">
        <v>44896</v>
      </c>
      <c r="Y45" s="29">
        <v>50.8</v>
      </c>
      <c r="Z45" s="29">
        <v>50</v>
      </c>
      <c r="AA45" s="29">
        <v>0</v>
      </c>
      <c r="AB45" s="29">
        <v>0</v>
      </c>
      <c r="AC45" s="29">
        <v>0.8</v>
      </c>
      <c r="AD45" s="29">
        <v>73</v>
      </c>
      <c r="AE45" s="29">
        <v>73</v>
      </c>
      <c r="AF45" s="29" t="s">
        <v>74</v>
      </c>
      <c r="AG45" s="29" t="s">
        <v>74</v>
      </c>
      <c r="AH45" s="29" t="s">
        <v>74</v>
      </c>
      <c r="AI45" s="29" t="s">
        <v>73</v>
      </c>
      <c r="AJ45" s="29" t="s">
        <v>74</v>
      </c>
      <c r="AK45" s="29" t="s">
        <v>74</v>
      </c>
      <c r="AL45" s="33" t="s">
        <v>75</v>
      </c>
      <c r="AM45" s="29" t="s">
        <v>73</v>
      </c>
      <c r="AN45" s="29" t="s">
        <v>515</v>
      </c>
      <c r="AO45" s="29" t="s">
        <v>516</v>
      </c>
      <c r="AP45" s="29">
        <v>13193020184</v>
      </c>
    </row>
    <row r="46" s="4" customFormat="1" ht="41" customHeight="1" spans="1:42">
      <c r="A46" s="22">
        <v>39</v>
      </c>
      <c r="B46" s="29" t="s">
        <v>517</v>
      </c>
      <c r="C46" s="45" t="s">
        <v>56</v>
      </c>
      <c r="D46" s="29" t="s">
        <v>200</v>
      </c>
      <c r="E46" s="30" t="s">
        <v>518</v>
      </c>
      <c r="F46" s="29" t="s">
        <v>59</v>
      </c>
      <c r="G46" s="29" t="s">
        <v>519</v>
      </c>
      <c r="H46" s="29" t="s">
        <v>520</v>
      </c>
      <c r="I46" s="29" t="s">
        <v>521</v>
      </c>
      <c r="J46" s="29" t="s">
        <v>520</v>
      </c>
      <c r="K46" s="29" t="s">
        <v>518</v>
      </c>
      <c r="L46" s="29" t="s">
        <v>123</v>
      </c>
      <c r="M46" s="29" t="s">
        <v>136</v>
      </c>
      <c r="N46" s="29" t="s">
        <v>168</v>
      </c>
      <c r="O46" s="29" t="s">
        <v>300</v>
      </c>
      <c r="P46" s="29" t="s">
        <v>522</v>
      </c>
      <c r="Q46" s="29" t="s">
        <v>268</v>
      </c>
      <c r="R46" s="29" t="s">
        <v>172</v>
      </c>
      <c r="S46" s="29" t="s">
        <v>72</v>
      </c>
      <c r="T46" s="29" t="s">
        <v>523</v>
      </c>
      <c r="U46" s="29">
        <v>2022</v>
      </c>
      <c r="V46" s="29" t="s">
        <v>73</v>
      </c>
      <c r="W46" s="29">
        <v>2022.1</v>
      </c>
      <c r="X46" s="29">
        <v>2022.12</v>
      </c>
      <c r="Y46" s="29">
        <v>50</v>
      </c>
      <c r="Z46" s="29">
        <v>50</v>
      </c>
      <c r="AA46" s="29">
        <v>0</v>
      </c>
      <c r="AB46" s="29">
        <v>0</v>
      </c>
      <c r="AC46" s="29">
        <v>0</v>
      </c>
      <c r="AD46" s="29">
        <v>3986</v>
      </c>
      <c r="AE46" s="29">
        <v>48</v>
      </c>
      <c r="AF46" s="29" t="s">
        <v>74</v>
      </c>
      <c r="AG46" s="29" t="s">
        <v>74</v>
      </c>
      <c r="AH46" s="29" t="s">
        <v>74</v>
      </c>
      <c r="AI46" s="29" t="s">
        <v>73</v>
      </c>
      <c r="AJ46" s="29" t="s">
        <v>74</v>
      </c>
      <c r="AK46" s="29" t="s">
        <v>74</v>
      </c>
      <c r="AL46" s="29" t="s">
        <v>75</v>
      </c>
      <c r="AM46" s="29" t="s">
        <v>73</v>
      </c>
      <c r="AN46" s="29" t="s">
        <v>515</v>
      </c>
      <c r="AO46" s="29" t="s">
        <v>524</v>
      </c>
      <c r="AP46" s="29">
        <v>13650505393</v>
      </c>
    </row>
    <row r="47" s="7" customFormat="1" ht="28" customHeight="1" spans="1:42">
      <c r="A47" s="22">
        <v>40</v>
      </c>
      <c r="B47" s="38" t="s">
        <v>525</v>
      </c>
      <c r="C47" s="45" t="s">
        <v>56</v>
      </c>
      <c r="D47" s="38" t="s">
        <v>273</v>
      </c>
      <c r="E47" s="47" t="s">
        <v>526</v>
      </c>
      <c r="F47" s="29" t="s">
        <v>59</v>
      </c>
      <c r="G47" s="39" t="s">
        <v>527</v>
      </c>
      <c r="H47" s="40" t="s">
        <v>528</v>
      </c>
      <c r="I47" s="29" t="s">
        <v>529</v>
      </c>
      <c r="J47" s="49" t="s">
        <v>530</v>
      </c>
      <c r="K47" s="63" t="s">
        <v>526</v>
      </c>
      <c r="L47" s="38" t="s">
        <v>123</v>
      </c>
      <c r="M47" s="38" t="s">
        <v>86</v>
      </c>
      <c r="N47" s="38" t="s">
        <v>168</v>
      </c>
      <c r="O47" s="38" t="s">
        <v>531</v>
      </c>
      <c r="P47" s="38" t="s">
        <v>532</v>
      </c>
      <c r="Q47" s="38" t="s">
        <v>217</v>
      </c>
      <c r="R47" s="70" t="s">
        <v>258</v>
      </c>
      <c r="S47" s="49" t="s">
        <v>72</v>
      </c>
      <c r="T47" s="29" t="s">
        <v>533</v>
      </c>
      <c r="U47" s="38">
        <v>2022</v>
      </c>
      <c r="V47" s="38" t="s">
        <v>73</v>
      </c>
      <c r="W47" s="29">
        <v>2022.03</v>
      </c>
      <c r="X47" s="29">
        <v>2022.12</v>
      </c>
      <c r="Y47" s="29">
        <v>54.15</v>
      </c>
      <c r="Z47" s="40">
        <v>50</v>
      </c>
      <c r="AA47" s="40">
        <v>0</v>
      </c>
      <c r="AB47" s="40">
        <v>0</v>
      </c>
      <c r="AC47" s="40">
        <v>4.15</v>
      </c>
      <c r="AD47" s="38">
        <v>1942</v>
      </c>
      <c r="AE47" s="38">
        <v>53</v>
      </c>
      <c r="AF47" s="38" t="s">
        <v>74</v>
      </c>
      <c r="AG47" s="38" t="s">
        <v>74</v>
      </c>
      <c r="AH47" s="38" t="s">
        <v>74</v>
      </c>
      <c r="AI47" s="38" t="s">
        <v>73</v>
      </c>
      <c r="AJ47" s="38" t="s">
        <v>74</v>
      </c>
      <c r="AK47" s="29" t="s">
        <v>74</v>
      </c>
      <c r="AL47" s="29" t="s">
        <v>75</v>
      </c>
      <c r="AM47" s="38" t="s">
        <v>73</v>
      </c>
      <c r="AN47" s="53" t="s">
        <v>534</v>
      </c>
      <c r="AO47" s="38" t="s">
        <v>260</v>
      </c>
      <c r="AP47" s="38">
        <v>13212441766</v>
      </c>
    </row>
    <row r="48" s="4" customFormat="1" ht="44" customHeight="1" spans="1:42">
      <c r="A48" s="22">
        <v>41</v>
      </c>
      <c r="B48" s="29" t="s">
        <v>535</v>
      </c>
      <c r="C48" s="45" t="s">
        <v>56</v>
      </c>
      <c r="D48" s="29" t="s">
        <v>273</v>
      </c>
      <c r="E48" s="30" t="s">
        <v>536</v>
      </c>
      <c r="F48" s="33" t="s">
        <v>59</v>
      </c>
      <c r="G48" s="29" t="s">
        <v>537</v>
      </c>
      <c r="H48" s="29" t="s">
        <v>538</v>
      </c>
      <c r="I48" s="29" t="s">
        <v>539</v>
      </c>
      <c r="J48" s="29" t="s">
        <v>538</v>
      </c>
      <c r="K48" s="29" t="s">
        <v>536</v>
      </c>
      <c r="L48" s="29" t="s">
        <v>123</v>
      </c>
      <c r="M48" s="29" t="s">
        <v>540</v>
      </c>
      <c r="N48" s="29" t="s">
        <v>168</v>
      </c>
      <c r="O48" s="29" t="s">
        <v>541</v>
      </c>
      <c r="P48" s="29" t="s">
        <v>542</v>
      </c>
      <c r="Q48" s="29" t="s">
        <v>217</v>
      </c>
      <c r="R48" s="29" t="s">
        <v>258</v>
      </c>
      <c r="S48" s="29" t="s">
        <v>72</v>
      </c>
      <c r="T48" s="29" t="s">
        <v>543</v>
      </c>
      <c r="U48" s="29">
        <v>2022</v>
      </c>
      <c r="V48" s="29" t="s">
        <v>73</v>
      </c>
      <c r="W48" s="29">
        <v>2022.01</v>
      </c>
      <c r="X48" s="29">
        <v>2022.12</v>
      </c>
      <c r="Y48" s="29">
        <v>60</v>
      </c>
      <c r="Z48" s="29">
        <v>50</v>
      </c>
      <c r="AA48" s="29">
        <v>0</v>
      </c>
      <c r="AB48" s="29">
        <v>0</v>
      </c>
      <c r="AC48" s="29">
        <v>10</v>
      </c>
      <c r="AD48" s="29">
        <v>74</v>
      </c>
      <c r="AE48" s="29">
        <v>5</v>
      </c>
      <c r="AF48" s="29" t="s">
        <v>74</v>
      </c>
      <c r="AG48" s="29" t="s">
        <v>74</v>
      </c>
      <c r="AH48" s="29" t="s">
        <v>74</v>
      </c>
      <c r="AI48" s="29" t="s">
        <v>73</v>
      </c>
      <c r="AJ48" s="29" t="s">
        <v>74</v>
      </c>
      <c r="AK48" s="29" t="s">
        <v>74</v>
      </c>
      <c r="AL48" s="29" t="s">
        <v>75</v>
      </c>
      <c r="AM48" s="29" t="s">
        <v>73</v>
      </c>
      <c r="AN48" s="29" t="s">
        <v>544</v>
      </c>
      <c r="AO48" s="29" t="s">
        <v>545</v>
      </c>
      <c r="AP48" s="29">
        <v>15923340500</v>
      </c>
    </row>
    <row r="49" s="4" customFormat="1" ht="43" customHeight="1" spans="1:42">
      <c r="A49" s="22">
        <v>42</v>
      </c>
      <c r="B49" s="29" t="s">
        <v>546</v>
      </c>
      <c r="C49" s="45" t="s">
        <v>56</v>
      </c>
      <c r="D49" s="29" t="s">
        <v>273</v>
      </c>
      <c r="E49" s="36" t="s">
        <v>547</v>
      </c>
      <c r="F49" s="29" t="s">
        <v>59</v>
      </c>
      <c r="G49" s="29" t="s">
        <v>548</v>
      </c>
      <c r="H49" s="29" t="s">
        <v>549</v>
      </c>
      <c r="I49" s="29" t="s">
        <v>550</v>
      </c>
      <c r="J49" s="29" t="s">
        <v>549</v>
      </c>
      <c r="K49" s="36" t="s">
        <v>547</v>
      </c>
      <c r="L49" s="29" t="s">
        <v>123</v>
      </c>
      <c r="M49" s="29" t="s">
        <v>136</v>
      </c>
      <c r="N49" s="29" t="s">
        <v>551</v>
      </c>
      <c r="O49" s="29" t="s">
        <v>552</v>
      </c>
      <c r="P49" s="29" t="s">
        <v>553</v>
      </c>
      <c r="Q49" s="29" t="s">
        <v>217</v>
      </c>
      <c r="R49" s="29" t="s">
        <v>234</v>
      </c>
      <c r="S49" s="29" t="s">
        <v>72</v>
      </c>
      <c r="T49" s="29" t="s">
        <v>554</v>
      </c>
      <c r="U49" s="29">
        <v>2022</v>
      </c>
      <c r="V49" s="29" t="s">
        <v>73</v>
      </c>
      <c r="W49" s="29">
        <v>2022.1</v>
      </c>
      <c r="X49" s="29">
        <v>2022.12</v>
      </c>
      <c r="Y49" s="35">
        <v>21.52</v>
      </c>
      <c r="Z49" s="29">
        <v>20</v>
      </c>
      <c r="AA49" s="29">
        <v>0</v>
      </c>
      <c r="AB49" s="29">
        <v>0</v>
      </c>
      <c r="AC49" s="35">
        <v>1.52</v>
      </c>
      <c r="AD49" s="29">
        <v>18</v>
      </c>
      <c r="AE49" s="29">
        <v>3</v>
      </c>
      <c r="AF49" s="29" t="s">
        <v>74</v>
      </c>
      <c r="AG49" s="29" t="s">
        <v>74</v>
      </c>
      <c r="AH49" s="29" t="s">
        <v>74</v>
      </c>
      <c r="AI49" s="29" t="s">
        <v>73</v>
      </c>
      <c r="AJ49" s="29" t="s">
        <v>74</v>
      </c>
      <c r="AK49" s="29" t="s">
        <v>74</v>
      </c>
      <c r="AL49" s="29" t="s">
        <v>75</v>
      </c>
      <c r="AM49" s="29" t="s">
        <v>73</v>
      </c>
      <c r="AN49" s="29" t="s">
        <v>555</v>
      </c>
      <c r="AO49" s="29" t="s">
        <v>556</v>
      </c>
      <c r="AP49" s="29" t="s">
        <v>557</v>
      </c>
    </row>
    <row r="50" s="9" customFormat="1" ht="34" customHeight="1" spans="1:42">
      <c r="A50" s="51">
        <v>43</v>
      </c>
      <c r="B50" s="29" t="s">
        <v>558</v>
      </c>
      <c r="C50" s="45" t="s">
        <v>56</v>
      </c>
      <c r="D50" s="29" t="s">
        <v>273</v>
      </c>
      <c r="E50" s="26" t="s">
        <v>559</v>
      </c>
      <c r="F50" s="29" t="s">
        <v>59</v>
      </c>
      <c r="G50" s="29" t="s">
        <v>560</v>
      </c>
      <c r="H50" s="29" t="s">
        <v>561</v>
      </c>
      <c r="I50" s="29" t="s">
        <v>562</v>
      </c>
      <c r="J50" s="29" t="s">
        <v>561</v>
      </c>
      <c r="K50" s="26" t="s">
        <v>559</v>
      </c>
      <c r="L50" s="29" t="s">
        <v>123</v>
      </c>
      <c r="M50" s="29" t="s">
        <v>136</v>
      </c>
      <c r="N50" s="29" t="s">
        <v>168</v>
      </c>
      <c r="O50" s="29" t="s">
        <v>563</v>
      </c>
      <c r="P50" s="29" t="s">
        <v>564</v>
      </c>
      <c r="Q50" s="29" t="s">
        <v>565</v>
      </c>
      <c r="R50" s="29" t="s">
        <v>234</v>
      </c>
      <c r="S50" s="29" t="s">
        <v>72</v>
      </c>
      <c r="T50" s="29" t="s">
        <v>566</v>
      </c>
      <c r="U50" s="29">
        <v>2022</v>
      </c>
      <c r="V50" s="29" t="s">
        <v>73</v>
      </c>
      <c r="W50" s="29">
        <v>2022.1</v>
      </c>
      <c r="X50" s="29">
        <v>2022.12</v>
      </c>
      <c r="Y50" s="29">
        <v>20</v>
      </c>
      <c r="Z50" s="29">
        <v>20</v>
      </c>
      <c r="AA50" s="29">
        <v>0</v>
      </c>
      <c r="AB50" s="29">
        <v>0</v>
      </c>
      <c r="AC50" s="29">
        <v>0</v>
      </c>
      <c r="AD50" s="29">
        <v>2832</v>
      </c>
      <c r="AE50" s="29">
        <v>63</v>
      </c>
      <c r="AF50" s="29" t="s">
        <v>74</v>
      </c>
      <c r="AG50" s="29" t="s">
        <v>74</v>
      </c>
      <c r="AH50" s="29" t="s">
        <v>74</v>
      </c>
      <c r="AI50" s="29" t="s">
        <v>73</v>
      </c>
      <c r="AJ50" s="29" t="s">
        <v>74</v>
      </c>
      <c r="AK50" s="29" t="s">
        <v>74</v>
      </c>
      <c r="AL50" s="29" t="s">
        <v>75</v>
      </c>
      <c r="AM50" s="29" t="s">
        <v>73</v>
      </c>
      <c r="AN50" s="29" t="s">
        <v>515</v>
      </c>
      <c r="AO50" s="29" t="s">
        <v>567</v>
      </c>
      <c r="AP50" s="29">
        <v>13696454359</v>
      </c>
    </row>
    <row r="51" s="9" customFormat="1" ht="42" customHeight="1" spans="1:42">
      <c r="A51" s="51">
        <v>44</v>
      </c>
      <c r="B51" s="29" t="s">
        <v>568</v>
      </c>
      <c r="C51" s="45" t="s">
        <v>56</v>
      </c>
      <c r="D51" s="29" t="s">
        <v>273</v>
      </c>
      <c r="E51" s="30" t="s">
        <v>569</v>
      </c>
      <c r="F51" s="29" t="s">
        <v>59</v>
      </c>
      <c r="G51" s="29" t="s">
        <v>570</v>
      </c>
      <c r="H51" s="29" t="s">
        <v>571</v>
      </c>
      <c r="I51" s="29" t="s">
        <v>572</v>
      </c>
      <c r="J51" s="29" t="s">
        <v>571</v>
      </c>
      <c r="K51" s="29" t="s">
        <v>569</v>
      </c>
      <c r="L51" s="29" t="s">
        <v>123</v>
      </c>
      <c r="M51" s="29" t="s">
        <v>136</v>
      </c>
      <c r="N51" s="29" t="s">
        <v>168</v>
      </c>
      <c r="O51" s="29" t="s">
        <v>573</v>
      </c>
      <c r="P51" s="29" t="s">
        <v>574</v>
      </c>
      <c r="Q51" s="29" t="s">
        <v>565</v>
      </c>
      <c r="R51" s="29" t="s">
        <v>234</v>
      </c>
      <c r="S51" s="29" t="s">
        <v>72</v>
      </c>
      <c r="T51" s="29" t="s">
        <v>575</v>
      </c>
      <c r="U51" s="29">
        <v>2022</v>
      </c>
      <c r="V51" s="29" t="s">
        <v>73</v>
      </c>
      <c r="W51" s="29">
        <v>2022.1</v>
      </c>
      <c r="X51" s="29">
        <v>2022.12</v>
      </c>
      <c r="Y51" s="29">
        <v>30</v>
      </c>
      <c r="Z51" s="29">
        <v>30</v>
      </c>
      <c r="AA51" s="29">
        <v>0</v>
      </c>
      <c r="AB51" s="29">
        <v>0</v>
      </c>
      <c r="AC51" s="29">
        <v>0</v>
      </c>
      <c r="AD51" s="29">
        <v>2600</v>
      </c>
      <c r="AE51" s="29">
        <v>60</v>
      </c>
      <c r="AF51" s="29" t="s">
        <v>74</v>
      </c>
      <c r="AG51" s="29" t="s">
        <v>74</v>
      </c>
      <c r="AH51" s="29" t="s">
        <v>74</v>
      </c>
      <c r="AI51" s="29" t="s">
        <v>73</v>
      </c>
      <c r="AJ51" s="29" t="s">
        <v>74</v>
      </c>
      <c r="AK51" s="29" t="s">
        <v>74</v>
      </c>
      <c r="AL51" s="29" t="s">
        <v>75</v>
      </c>
      <c r="AM51" s="29" t="s">
        <v>73</v>
      </c>
      <c r="AN51" s="29" t="s">
        <v>515</v>
      </c>
      <c r="AO51" s="29" t="s">
        <v>576</v>
      </c>
      <c r="AP51" s="29">
        <v>13657632771</v>
      </c>
    </row>
    <row r="52" s="4" customFormat="1" ht="31" customHeight="1" spans="1:42">
      <c r="A52" s="22">
        <v>45</v>
      </c>
      <c r="B52" s="49" t="s">
        <v>577</v>
      </c>
      <c r="C52" s="45" t="s">
        <v>56</v>
      </c>
      <c r="D52" s="49" t="s">
        <v>273</v>
      </c>
      <c r="E52" s="52" t="s">
        <v>578</v>
      </c>
      <c r="F52" s="49" t="s">
        <v>59</v>
      </c>
      <c r="G52" s="49" t="s">
        <v>579</v>
      </c>
      <c r="H52" s="49" t="s">
        <v>580</v>
      </c>
      <c r="I52" s="49" t="s">
        <v>581</v>
      </c>
      <c r="J52" s="49" t="s">
        <v>580</v>
      </c>
      <c r="K52" s="52" t="s">
        <v>578</v>
      </c>
      <c r="L52" s="49" t="s">
        <v>310</v>
      </c>
      <c r="M52" s="38" t="s">
        <v>86</v>
      </c>
      <c r="N52" s="49" t="s">
        <v>168</v>
      </c>
      <c r="O52" s="49" t="s">
        <v>582</v>
      </c>
      <c r="P52" s="49" t="s">
        <v>430</v>
      </c>
      <c r="Q52" s="29" t="s">
        <v>217</v>
      </c>
      <c r="R52" s="49" t="s">
        <v>247</v>
      </c>
      <c r="S52" s="49" t="s">
        <v>418</v>
      </c>
      <c r="T52" s="49" t="s">
        <v>431</v>
      </c>
      <c r="U52" s="49">
        <v>2022</v>
      </c>
      <c r="V52" s="49" t="s">
        <v>73</v>
      </c>
      <c r="W52" s="49">
        <v>2022.3</v>
      </c>
      <c r="X52" s="49">
        <v>2022.12</v>
      </c>
      <c r="Y52" s="49">
        <v>50</v>
      </c>
      <c r="Z52" s="49">
        <v>50</v>
      </c>
      <c r="AA52" s="49">
        <v>0</v>
      </c>
      <c r="AB52" s="49">
        <v>0</v>
      </c>
      <c r="AC52" s="49">
        <v>0</v>
      </c>
      <c r="AD52" s="49">
        <v>1260</v>
      </c>
      <c r="AE52" s="49">
        <v>39</v>
      </c>
      <c r="AF52" s="49" t="s">
        <v>74</v>
      </c>
      <c r="AG52" s="49" t="s">
        <v>74</v>
      </c>
      <c r="AH52" s="49" t="s">
        <v>74</v>
      </c>
      <c r="AI52" s="49" t="s">
        <v>73</v>
      </c>
      <c r="AJ52" s="49" t="s">
        <v>74</v>
      </c>
      <c r="AK52" s="29" t="s">
        <v>74</v>
      </c>
      <c r="AL52" s="29" t="s">
        <v>75</v>
      </c>
      <c r="AM52" s="49" t="s">
        <v>73</v>
      </c>
      <c r="AN52" s="49" t="s">
        <v>583</v>
      </c>
      <c r="AO52" s="49" t="s">
        <v>433</v>
      </c>
      <c r="AP52" s="49" t="s">
        <v>434</v>
      </c>
    </row>
    <row r="53" s="4" customFormat="1" ht="42" customHeight="1" spans="1:42">
      <c r="A53" s="22">
        <v>46</v>
      </c>
      <c r="B53" s="29" t="s">
        <v>584</v>
      </c>
      <c r="C53" s="45" t="s">
        <v>56</v>
      </c>
      <c r="D53" s="53" t="s">
        <v>273</v>
      </c>
      <c r="E53" s="47" t="s">
        <v>585</v>
      </c>
      <c r="F53" s="48" t="s">
        <v>59</v>
      </c>
      <c r="G53" s="39" t="s">
        <v>586</v>
      </c>
      <c r="H53" s="40" t="s">
        <v>587</v>
      </c>
      <c r="I53" s="40" t="s">
        <v>588</v>
      </c>
      <c r="J53" s="40" t="s">
        <v>587</v>
      </c>
      <c r="K53" s="29" t="s">
        <v>585</v>
      </c>
      <c r="L53" s="29" t="s">
        <v>123</v>
      </c>
      <c r="M53" s="29" t="s">
        <v>136</v>
      </c>
      <c r="N53" s="29" t="s">
        <v>168</v>
      </c>
      <c r="O53" s="49" t="s">
        <v>582</v>
      </c>
      <c r="P53" s="29" t="s">
        <v>589</v>
      </c>
      <c r="Q53" s="29" t="s">
        <v>217</v>
      </c>
      <c r="R53" s="73" t="s">
        <v>258</v>
      </c>
      <c r="S53" s="45" t="s">
        <v>72</v>
      </c>
      <c r="T53" s="45" t="s">
        <v>479</v>
      </c>
      <c r="U53" s="29">
        <v>2022</v>
      </c>
      <c r="V53" s="29" t="s">
        <v>73</v>
      </c>
      <c r="W53" s="29">
        <v>2022.05</v>
      </c>
      <c r="X53" s="29">
        <v>2022.12</v>
      </c>
      <c r="Y53" s="40">
        <v>50</v>
      </c>
      <c r="Z53" s="40">
        <v>50</v>
      </c>
      <c r="AA53" s="40">
        <v>0</v>
      </c>
      <c r="AB53" s="40">
        <v>0</v>
      </c>
      <c r="AC53" s="40">
        <v>0</v>
      </c>
      <c r="AD53" s="29">
        <v>900</v>
      </c>
      <c r="AE53" s="29">
        <v>27</v>
      </c>
      <c r="AF53" s="29" t="s">
        <v>74</v>
      </c>
      <c r="AG53" s="29" t="s">
        <v>74</v>
      </c>
      <c r="AH53" s="29" t="s">
        <v>74</v>
      </c>
      <c r="AI53" s="29" t="s">
        <v>73</v>
      </c>
      <c r="AJ53" s="29" t="s">
        <v>74</v>
      </c>
      <c r="AK53" s="29" t="s">
        <v>74</v>
      </c>
      <c r="AL53" s="29" t="s">
        <v>75</v>
      </c>
      <c r="AM53" s="29" t="s">
        <v>73</v>
      </c>
      <c r="AN53" s="29" t="s">
        <v>590</v>
      </c>
      <c r="AO53" s="29" t="s">
        <v>481</v>
      </c>
      <c r="AP53" s="29">
        <v>13002383406</v>
      </c>
    </row>
    <row r="54" s="4" customFormat="1" ht="39" customHeight="1" spans="1:42">
      <c r="A54" s="22">
        <v>47</v>
      </c>
      <c r="B54" s="29" t="s">
        <v>591</v>
      </c>
      <c r="C54" s="45" t="s">
        <v>56</v>
      </c>
      <c r="D54" s="53" t="s">
        <v>273</v>
      </c>
      <c r="E54" s="54" t="s">
        <v>592</v>
      </c>
      <c r="F54" s="48" t="s">
        <v>59</v>
      </c>
      <c r="G54" s="39" t="s">
        <v>593</v>
      </c>
      <c r="H54" s="29" t="s">
        <v>594</v>
      </c>
      <c r="I54" s="64" t="s">
        <v>595</v>
      </c>
      <c r="J54" s="29" t="s">
        <v>594</v>
      </c>
      <c r="K54" s="54" t="s">
        <v>592</v>
      </c>
      <c r="L54" s="29" t="s">
        <v>123</v>
      </c>
      <c r="M54" s="29" t="s">
        <v>136</v>
      </c>
      <c r="N54" s="29" t="s">
        <v>168</v>
      </c>
      <c r="O54" s="29" t="s">
        <v>596</v>
      </c>
      <c r="P54" s="29" t="s">
        <v>597</v>
      </c>
      <c r="Q54" s="29" t="s">
        <v>217</v>
      </c>
      <c r="R54" s="73" t="s">
        <v>258</v>
      </c>
      <c r="S54" s="45" t="s">
        <v>72</v>
      </c>
      <c r="T54" s="45" t="s">
        <v>598</v>
      </c>
      <c r="U54" s="29">
        <v>2022</v>
      </c>
      <c r="V54" s="29" t="s">
        <v>73</v>
      </c>
      <c r="W54" s="29">
        <v>2022.04</v>
      </c>
      <c r="X54" s="29">
        <v>2022.12</v>
      </c>
      <c r="Y54" s="40">
        <v>52.5</v>
      </c>
      <c r="Z54" s="40">
        <v>50</v>
      </c>
      <c r="AA54" s="40">
        <v>0</v>
      </c>
      <c r="AB54" s="40">
        <v>0</v>
      </c>
      <c r="AC54" s="40">
        <v>2.5</v>
      </c>
      <c r="AD54" s="29">
        <v>800</v>
      </c>
      <c r="AE54" s="29">
        <v>16</v>
      </c>
      <c r="AF54" s="29" t="s">
        <v>74</v>
      </c>
      <c r="AG54" s="29" t="s">
        <v>74</v>
      </c>
      <c r="AH54" s="29" t="s">
        <v>74</v>
      </c>
      <c r="AI54" s="29" t="s">
        <v>73</v>
      </c>
      <c r="AJ54" s="29" t="s">
        <v>74</v>
      </c>
      <c r="AK54" s="29" t="s">
        <v>74</v>
      </c>
      <c r="AL54" s="29" t="s">
        <v>75</v>
      </c>
      <c r="AM54" s="29" t="s">
        <v>73</v>
      </c>
      <c r="AN54" s="80" t="s">
        <v>599</v>
      </c>
      <c r="AO54" s="29" t="s">
        <v>600</v>
      </c>
      <c r="AP54" s="29">
        <v>13709415569</v>
      </c>
    </row>
    <row r="55" s="4" customFormat="1" ht="37" customHeight="1" spans="1:42">
      <c r="A55" s="22">
        <v>48</v>
      </c>
      <c r="B55" s="29" t="s">
        <v>601</v>
      </c>
      <c r="C55" s="45" t="s">
        <v>56</v>
      </c>
      <c r="D55" s="29" t="s">
        <v>273</v>
      </c>
      <c r="E55" s="30" t="s">
        <v>602</v>
      </c>
      <c r="F55" s="33" t="s">
        <v>59</v>
      </c>
      <c r="G55" s="29" t="s">
        <v>603</v>
      </c>
      <c r="H55" s="29" t="s">
        <v>604</v>
      </c>
      <c r="I55" s="29" t="s">
        <v>605</v>
      </c>
      <c r="J55" s="29" t="s">
        <v>604</v>
      </c>
      <c r="K55" s="30" t="s">
        <v>602</v>
      </c>
      <c r="L55" s="29" t="s">
        <v>123</v>
      </c>
      <c r="M55" s="29" t="s">
        <v>86</v>
      </c>
      <c r="N55" s="29" t="s">
        <v>124</v>
      </c>
      <c r="O55" s="29" t="s">
        <v>606</v>
      </c>
      <c r="P55" s="29" t="s">
        <v>607</v>
      </c>
      <c r="Q55" s="29" t="s">
        <v>314</v>
      </c>
      <c r="R55" s="29" t="s">
        <v>258</v>
      </c>
      <c r="S55" s="29" t="s">
        <v>72</v>
      </c>
      <c r="T55" s="29" t="s">
        <v>608</v>
      </c>
      <c r="U55" s="29">
        <v>2022</v>
      </c>
      <c r="V55" s="29" t="s">
        <v>73</v>
      </c>
      <c r="W55" s="29">
        <v>2022.05</v>
      </c>
      <c r="X55" s="29">
        <v>2022.12</v>
      </c>
      <c r="Y55" s="29">
        <v>50</v>
      </c>
      <c r="Z55" s="29">
        <v>50</v>
      </c>
      <c r="AA55" s="29">
        <v>0</v>
      </c>
      <c r="AB55" s="29">
        <v>0</v>
      </c>
      <c r="AC55" s="29">
        <v>0</v>
      </c>
      <c r="AD55" s="29">
        <v>600</v>
      </c>
      <c r="AE55" s="29">
        <v>12</v>
      </c>
      <c r="AF55" s="29" t="s">
        <v>74</v>
      </c>
      <c r="AG55" s="29" t="s">
        <v>74</v>
      </c>
      <c r="AH55" s="29" t="s">
        <v>74</v>
      </c>
      <c r="AI55" s="29" t="s">
        <v>73</v>
      </c>
      <c r="AJ55" s="29" t="s">
        <v>74</v>
      </c>
      <c r="AK55" s="29" t="s">
        <v>74</v>
      </c>
      <c r="AL55" s="29" t="s">
        <v>75</v>
      </c>
      <c r="AM55" s="29" t="s">
        <v>73</v>
      </c>
      <c r="AN55" s="29" t="s">
        <v>480</v>
      </c>
      <c r="AO55" s="29" t="s">
        <v>609</v>
      </c>
      <c r="AP55" s="29">
        <v>18102387797</v>
      </c>
    </row>
    <row r="56" s="4" customFormat="1" ht="37" customHeight="1" spans="1:42">
      <c r="A56" s="22">
        <v>49</v>
      </c>
      <c r="B56" s="29" t="s">
        <v>610</v>
      </c>
      <c r="C56" s="45" t="s">
        <v>56</v>
      </c>
      <c r="D56" s="29" t="s">
        <v>273</v>
      </c>
      <c r="E56" s="30" t="s">
        <v>611</v>
      </c>
      <c r="F56" s="29" t="s">
        <v>59</v>
      </c>
      <c r="G56" s="29" t="s">
        <v>612</v>
      </c>
      <c r="H56" s="29" t="s">
        <v>613</v>
      </c>
      <c r="I56" s="29" t="s">
        <v>614</v>
      </c>
      <c r="J56" s="29" t="s">
        <v>613</v>
      </c>
      <c r="K56" s="29" t="s">
        <v>611</v>
      </c>
      <c r="L56" s="29" t="s">
        <v>123</v>
      </c>
      <c r="M56" s="29" t="s">
        <v>86</v>
      </c>
      <c r="N56" s="29" t="s">
        <v>168</v>
      </c>
      <c r="O56" s="29" t="s">
        <v>615</v>
      </c>
      <c r="P56" s="29" t="s">
        <v>616</v>
      </c>
      <c r="Q56" s="29" t="s">
        <v>233</v>
      </c>
      <c r="R56" s="29" t="s">
        <v>258</v>
      </c>
      <c r="S56" s="29" t="s">
        <v>72</v>
      </c>
      <c r="T56" s="29" t="s">
        <v>617</v>
      </c>
      <c r="U56" s="29">
        <v>2022</v>
      </c>
      <c r="V56" s="29" t="s">
        <v>73</v>
      </c>
      <c r="W56" s="29">
        <v>2022.05</v>
      </c>
      <c r="X56" s="75">
        <v>2022.11</v>
      </c>
      <c r="Y56" s="29">
        <v>50</v>
      </c>
      <c r="Z56" s="29">
        <v>50</v>
      </c>
      <c r="AA56" s="29">
        <v>0</v>
      </c>
      <c r="AB56" s="29">
        <v>0</v>
      </c>
      <c r="AC56" s="29">
        <v>0</v>
      </c>
      <c r="AD56" s="29">
        <v>1738</v>
      </c>
      <c r="AE56" s="29">
        <v>38</v>
      </c>
      <c r="AF56" s="29" t="s">
        <v>74</v>
      </c>
      <c r="AG56" s="29" t="s">
        <v>74</v>
      </c>
      <c r="AH56" s="29" t="s">
        <v>74</v>
      </c>
      <c r="AI56" s="29" t="s">
        <v>73</v>
      </c>
      <c r="AJ56" s="29" t="s">
        <v>74</v>
      </c>
      <c r="AK56" s="29" t="s">
        <v>74</v>
      </c>
      <c r="AL56" s="29" t="s">
        <v>75</v>
      </c>
      <c r="AM56" s="29" t="s">
        <v>73</v>
      </c>
      <c r="AN56" s="29" t="s">
        <v>618</v>
      </c>
      <c r="AO56" s="29" t="s">
        <v>619</v>
      </c>
      <c r="AP56" s="29">
        <v>15723145108</v>
      </c>
    </row>
    <row r="57" s="4" customFormat="1" ht="50" customHeight="1" spans="1:42">
      <c r="A57" s="22">
        <v>50</v>
      </c>
      <c r="B57" s="33" t="s">
        <v>620</v>
      </c>
      <c r="C57" s="45" t="s">
        <v>56</v>
      </c>
      <c r="D57" s="29" t="s">
        <v>273</v>
      </c>
      <c r="E57" s="32" t="s">
        <v>621</v>
      </c>
      <c r="F57" s="33" t="s">
        <v>59</v>
      </c>
      <c r="G57" s="33" t="s">
        <v>622</v>
      </c>
      <c r="H57" s="29" t="s">
        <v>623</v>
      </c>
      <c r="I57" s="33" t="s">
        <v>624</v>
      </c>
      <c r="J57" s="29" t="s">
        <v>623</v>
      </c>
      <c r="K57" s="32" t="s">
        <v>621</v>
      </c>
      <c r="L57" s="33" t="s">
        <v>367</v>
      </c>
      <c r="M57" s="33" t="s">
        <v>136</v>
      </c>
      <c r="N57" s="29" t="s">
        <v>168</v>
      </c>
      <c r="O57" s="29" t="s">
        <v>625</v>
      </c>
      <c r="P57" s="29" t="s">
        <v>626</v>
      </c>
      <c r="Q57" s="29" t="s">
        <v>627</v>
      </c>
      <c r="R57" s="29" t="s">
        <v>234</v>
      </c>
      <c r="S57" s="29" t="s">
        <v>72</v>
      </c>
      <c r="T57" s="33" t="s">
        <v>628</v>
      </c>
      <c r="U57" s="29">
        <v>2022</v>
      </c>
      <c r="V57" s="29" t="s">
        <v>73</v>
      </c>
      <c r="W57" s="29">
        <v>2022.06</v>
      </c>
      <c r="X57" s="29">
        <v>2022.12</v>
      </c>
      <c r="Y57" s="29">
        <v>50</v>
      </c>
      <c r="Z57" s="29">
        <v>50</v>
      </c>
      <c r="AA57" s="29">
        <v>0</v>
      </c>
      <c r="AB57" s="29">
        <v>0</v>
      </c>
      <c r="AC57" s="29">
        <v>0</v>
      </c>
      <c r="AD57" s="79">
        <v>1488</v>
      </c>
      <c r="AE57" s="29">
        <v>23</v>
      </c>
      <c r="AF57" s="29" t="s">
        <v>74</v>
      </c>
      <c r="AG57" s="29" t="s">
        <v>74</v>
      </c>
      <c r="AH57" s="29" t="s">
        <v>74</v>
      </c>
      <c r="AI57" s="29" t="s">
        <v>73</v>
      </c>
      <c r="AJ57" s="29" t="s">
        <v>74</v>
      </c>
      <c r="AK57" s="29" t="s">
        <v>74</v>
      </c>
      <c r="AL57" s="29" t="s">
        <v>75</v>
      </c>
      <c r="AM57" s="29" t="s">
        <v>73</v>
      </c>
      <c r="AN57" s="29" t="s">
        <v>629</v>
      </c>
      <c r="AO57" s="29" t="s">
        <v>630</v>
      </c>
      <c r="AP57" s="85" t="s">
        <v>631</v>
      </c>
    </row>
    <row r="58" s="6" customFormat="1" ht="61" customHeight="1" spans="1:42">
      <c r="A58" s="34">
        <v>51</v>
      </c>
      <c r="B58" s="35" t="s">
        <v>632</v>
      </c>
      <c r="C58" s="43" t="s">
        <v>56</v>
      </c>
      <c r="D58" s="35" t="s">
        <v>273</v>
      </c>
      <c r="E58" s="36" t="s">
        <v>633</v>
      </c>
      <c r="F58" s="35" t="s">
        <v>59</v>
      </c>
      <c r="G58" s="35" t="s">
        <v>634</v>
      </c>
      <c r="H58" s="55" t="s">
        <v>635</v>
      </c>
      <c r="I58" s="55" t="s">
        <v>636</v>
      </c>
      <c r="J58" s="55" t="s">
        <v>635</v>
      </c>
      <c r="K58" s="36" t="s">
        <v>633</v>
      </c>
      <c r="L58" s="35" t="s">
        <v>123</v>
      </c>
      <c r="M58" s="35" t="s">
        <v>136</v>
      </c>
      <c r="N58" s="35" t="s">
        <v>168</v>
      </c>
      <c r="O58" s="35" t="s">
        <v>637</v>
      </c>
      <c r="P58" s="55" t="s">
        <v>638</v>
      </c>
      <c r="Q58" s="35" t="s">
        <v>217</v>
      </c>
      <c r="R58" s="35" t="s">
        <v>172</v>
      </c>
      <c r="S58" s="35" t="s">
        <v>72</v>
      </c>
      <c r="T58" s="35" t="s">
        <v>639</v>
      </c>
      <c r="U58" s="35">
        <v>2022</v>
      </c>
      <c r="V58" s="35" t="s">
        <v>73</v>
      </c>
      <c r="W58" s="35">
        <v>2022.06</v>
      </c>
      <c r="X58" s="35">
        <v>2022.12</v>
      </c>
      <c r="Y58" s="35">
        <f>Z58+AA58+AB58+AC58</f>
        <v>50.067</v>
      </c>
      <c r="Z58" s="35">
        <v>50</v>
      </c>
      <c r="AA58" s="35">
        <v>0</v>
      </c>
      <c r="AB58" s="35">
        <v>0</v>
      </c>
      <c r="AC58" s="35">
        <v>0.067</v>
      </c>
      <c r="AD58" s="35">
        <v>2721</v>
      </c>
      <c r="AE58" s="35">
        <v>117</v>
      </c>
      <c r="AF58" s="35" t="s">
        <v>74</v>
      </c>
      <c r="AG58" s="35" t="s">
        <v>74</v>
      </c>
      <c r="AH58" s="35" t="s">
        <v>74</v>
      </c>
      <c r="AI58" s="35" t="s">
        <v>73</v>
      </c>
      <c r="AJ58" s="35" t="s">
        <v>74</v>
      </c>
      <c r="AK58" s="35" t="s">
        <v>74</v>
      </c>
      <c r="AL58" s="35" t="s">
        <v>75</v>
      </c>
      <c r="AM58" s="35" t="s">
        <v>73</v>
      </c>
      <c r="AN58" s="35" t="s">
        <v>515</v>
      </c>
      <c r="AO58" s="35" t="s">
        <v>640</v>
      </c>
      <c r="AP58" s="35">
        <v>15923294653</v>
      </c>
    </row>
    <row r="59" s="4" customFormat="1" ht="48" customHeight="1" spans="1:42">
      <c r="A59" s="22">
        <v>52</v>
      </c>
      <c r="B59" s="33" t="s">
        <v>641</v>
      </c>
      <c r="C59" s="45" t="s">
        <v>56</v>
      </c>
      <c r="D59" s="33" t="s">
        <v>273</v>
      </c>
      <c r="E59" s="32" t="s">
        <v>642</v>
      </c>
      <c r="F59" s="33" t="s">
        <v>59</v>
      </c>
      <c r="G59" s="33" t="s">
        <v>643</v>
      </c>
      <c r="H59" s="33" t="s">
        <v>644</v>
      </c>
      <c r="I59" s="33" t="s">
        <v>645</v>
      </c>
      <c r="J59" s="33" t="s">
        <v>646</v>
      </c>
      <c r="K59" s="33" t="s">
        <v>642</v>
      </c>
      <c r="L59" s="33" t="s">
        <v>123</v>
      </c>
      <c r="M59" s="29" t="s">
        <v>136</v>
      </c>
      <c r="N59" s="33" t="s">
        <v>168</v>
      </c>
      <c r="O59" s="33" t="s">
        <v>647</v>
      </c>
      <c r="P59" s="33" t="s">
        <v>430</v>
      </c>
      <c r="Q59" s="33" t="s">
        <v>217</v>
      </c>
      <c r="R59" s="33" t="s">
        <v>258</v>
      </c>
      <c r="S59" s="33" t="s">
        <v>72</v>
      </c>
      <c r="T59" s="33" t="s">
        <v>648</v>
      </c>
      <c r="U59" s="33">
        <v>2022</v>
      </c>
      <c r="V59" s="33" t="s">
        <v>73</v>
      </c>
      <c r="W59" s="29">
        <v>2022.06</v>
      </c>
      <c r="X59" s="29">
        <v>2022.12</v>
      </c>
      <c r="Y59" s="33">
        <f>Z59+AA59+AB59+AC59</f>
        <v>50.7</v>
      </c>
      <c r="Z59" s="33">
        <v>50</v>
      </c>
      <c r="AA59" s="33">
        <v>0</v>
      </c>
      <c r="AB59" s="33">
        <v>0</v>
      </c>
      <c r="AC59" s="33">
        <v>0.7</v>
      </c>
      <c r="AD59" s="33">
        <v>2211</v>
      </c>
      <c r="AE59" s="33">
        <v>39</v>
      </c>
      <c r="AF59" s="33" t="s">
        <v>74</v>
      </c>
      <c r="AG59" s="33" t="s">
        <v>74</v>
      </c>
      <c r="AH59" s="33" t="s">
        <v>74</v>
      </c>
      <c r="AI59" s="33" t="s">
        <v>73</v>
      </c>
      <c r="AJ59" s="33" t="s">
        <v>74</v>
      </c>
      <c r="AK59" s="33" t="s">
        <v>74</v>
      </c>
      <c r="AL59" s="29" t="s">
        <v>75</v>
      </c>
      <c r="AM59" s="33" t="s">
        <v>73</v>
      </c>
      <c r="AN59" s="33" t="s">
        <v>649</v>
      </c>
      <c r="AO59" s="33" t="s">
        <v>650</v>
      </c>
      <c r="AP59" s="33">
        <v>13983187117</v>
      </c>
    </row>
    <row r="60" s="4" customFormat="1" ht="41" customHeight="1" spans="1:42">
      <c r="A60" s="22">
        <v>53</v>
      </c>
      <c r="B60" s="29" t="s">
        <v>651</v>
      </c>
      <c r="C60" s="45" t="s">
        <v>56</v>
      </c>
      <c r="D60" s="29" t="s">
        <v>273</v>
      </c>
      <c r="E60" s="30" t="s">
        <v>652</v>
      </c>
      <c r="F60" s="33" t="s">
        <v>59</v>
      </c>
      <c r="G60" s="29" t="s">
        <v>653</v>
      </c>
      <c r="H60" s="29" t="s">
        <v>654</v>
      </c>
      <c r="I60" s="29" t="s">
        <v>655</v>
      </c>
      <c r="J60" s="29" t="s">
        <v>654</v>
      </c>
      <c r="K60" s="29" t="s">
        <v>652</v>
      </c>
      <c r="L60" s="29" t="s">
        <v>123</v>
      </c>
      <c r="M60" s="29" t="s">
        <v>136</v>
      </c>
      <c r="N60" s="29" t="s">
        <v>168</v>
      </c>
      <c r="O60" s="33" t="s">
        <v>656</v>
      </c>
      <c r="P60" s="29" t="s">
        <v>657</v>
      </c>
      <c r="Q60" s="29" t="s">
        <v>217</v>
      </c>
      <c r="R60" s="29" t="s">
        <v>258</v>
      </c>
      <c r="S60" s="29" t="s">
        <v>72</v>
      </c>
      <c r="T60" s="29" t="s">
        <v>658</v>
      </c>
      <c r="U60" s="29">
        <v>2022</v>
      </c>
      <c r="V60" s="29" t="s">
        <v>73</v>
      </c>
      <c r="W60" s="29">
        <v>2022.06</v>
      </c>
      <c r="X60" s="29">
        <v>2022.12</v>
      </c>
      <c r="Y60" s="29">
        <f>Z60+AA60+AB60+AC60</f>
        <v>30.7</v>
      </c>
      <c r="Z60" s="29">
        <v>30</v>
      </c>
      <c r="AA60" s="29">
        <v>0</v>
      </c>
      <c r="AB60" s="29">
        <v>0</v>
      </c>
      <c r="AC60" s="29">
        <v>0.7</v>
      </c>
      <c r="AD60" s="29">
        <v>1059</v>
      </c>
      <c r="AE60" s="29">
        <v>28</v>
      </c>
      <c r="AF60" s="29" t="s">
        <v>74</v>
      </c>
      <c r="AG60" s="29" t="s">
        <v>74</v>
      </c>
      <c r="AH60" s="29" t="s">
        <v>74</v>
      </c>
      <c r="AI60" s="29" t="s">
        <v>73</v>
      </c>
      <c r="AJ60" s="29" t="s">
        <v>74</v>
      </c>
      <c r="AK60" s="33" t="s">
        <v>74</v>
      </c>
      <c r="AL60" s="29" t="s">
        <v>75</v>
      </c>
      <c r="AM60" s="29" t="s">
        <v>73</v>
      </c>
      <c r="AN60" s="29" t="s">
        <v>659</v>
      </c>
      <c r="AO60" s="29" t="s">
        <v>660</v>
      </c>
      <c r="AP60" s="29">
        <v>13883659925</v>
      </c>
    </row>
    <row r="61" s="4" customFormat="1" ht="58" customHeight="1" spans="1:42">
      <c r="A61" s="22">
        <v>54</v>
      </c>
      <c r="B61" s="29" t="s">
        <v>661</v>
      </c>
      <c r="C61" s="45" t="s">
        <v>56</v>
      </c>
      <c r="D61" s="29" t="s">
        <v>273</v>
      </c>
      <c r="E61" s="30" t="s">
        <v>662</v>
      </c>
      <c r="F61" s="33" t="s">
        <v>59</v>
      </c>
      <c r="G61" s="29" t="s">
        <v>663</v>
      </c>
      <c r="H61" s="29" t="s">
        <v>664</v>
      </c>
      <c r="I61" s="29" t="s">
        <v>665</v>
      </c>
      <c r="J61" s="29" t="s">
        <v>664</v>
      </c>
      <c r="K61" s="29" t="s">
        <v>662</v>
      </c>
      <c r="L61" s="29" t="s">
        <v>123</v>
      </c>
      <c r="M61" s="29" t="s">
        <v>509</v>
      </c>
      <c r="N61" s="29" t="s">
        <v>168</v>
      </c>
      <c r="O61" s="29" t="s">
        <v>666</v>
      </c>
      <c r="P61" s="29" t="s">
        <v>667</v>
      </c>
      <c r="Q61" s="29" t="s">
        <v>217</v>
      </c>
      <c r="R61" s="29" t="s">
        <v>512</v>
      </c>
      <c r="S61" s="29" t="s">
        <v>72</v>
      </c>
      <c r="T61" s="29" t="s">
        <v>668</v>
      </c>
      <c r="U61" s="29">
        <v>2022</v>
      </c>
      <c r="V61" s="29" t="s">
        <v>73</v>
      </c>
      <c r="W61" s="29">
        <v>2022.06</v>
      </c>
      <c r="X61" s="29">
        <v>2022.12</v>
      </c>
      <c r="Y61" s="29">
        <v>51.5</v>
      </c>
      <c r="Z61" s="29">
        <v>50</v>
      </c>
      <c r="AA61" s="29">
        <v>0</v>
      </c>
      <c r="AB61" s="29">
        <v>0</v>
      </c>
      <c r="AC61" s="29">
        <v>1.5</v>
      </c>
      <c r="AD61" s="29">
        <v>59</v>
      </c>
      <c r="AE61" s="29">
        <v>9</v>
      </c>
      <c r="AF61" s="29" t="s">
        <v>74</v>
      </c>
      <c r="AG61" s="29" t="s">
        <v>74</v>
      </c>
      <c r="AH61" s="29" t="s">
        <v>74</v>
      </c>
      <c r="AI61" s="29" t="s">
        <v>73</v>
      </c>
      <c r="AJ61" s="29" t="s">
        <v>74</v>
      </c>
      <c r="AK61" s="33" t="s">
        <v>74</v>
      </c>
      <c r="AL61" s="29" t="s">
        <v>75</v>
      </c>
      <c r="AM61" s="29" t="s">
        <v>73</v>
      </c>
      <c r="AN61" s="29" t="s">
        <v>669</v>
      </c>
      <c r="AO61" s="29" t="s">
        <v>670</v>
      </c>
      <c r="AP61" s="60">
        <v>18996051195</v>
      </c>
    </row>
    <row r="62" s="10" customFormat="1" ht="58" customHeight="1" spans="1:43">
      <c r="A62" s="24">
        <v>55</v>
      </c>
      <c r="B62" s="25" t="s">
        <v>671</v>
      </c>
      <c r="C62" s="56" t="s">
        <v>56</v>
      </c>
      <c r="D62" s="25" t="s">
        <v>273</v>
      </c>
      <c r="E62" s="25" t="s">
        <v>672</v>
      </c>
      <c r="F62" s="25" t="s">
        <v>59</v>
      </c>
      <c r="G62" s="25" t="s">
        <v>673</v>
      </c>
      <c r="H62" s="25" t="s">
        <v>674</v>
      </c>
      <c r="I62" s="25" t="s">
        <v>675</v>
      </c>
      <c r="J62" s="25" t="s">
        <v>674</v>
      </c>
      <c r="K62" s="25" t="s">
        <v>672</v>
      </c>
      <c r="L62" s="25" t="s">
        <v>310</v>
      </c>
      <c r="M62" s="25" t="s">
        <v>86</v>
      </c>
      <c r="N62" s="25" t="s">
        <v>168</v>
      </c>
      <c r="O62" s="25" t="s">
        <v>676</v>
      </c>
      <c r="P62" s="25" t="s">
        <v>677</v>
      </c>
      <c r="Q62" s="25" t="s">
        <v>217</v>
      </c>
      <c r="R62" s="25" t="s">
        <v>234</v>
      </c>
      <c r="S62" s="25" t="s">
        <v>72</v>
      </c>
      <c r="T62" s="25" t="s">
        <v>678</v>
      </c>
      <c r="U62" s="25">
        <v>2022</v>
      </c>
      <c r="V62" s="25" t="s">
        <v>73</v>
      </c>
      <c r="W62" s="25">
        <v>2022.5</v>
      </c>
      <c r="X62" s="25">
        <v>2022.12</v>
      </c>
      <c r="Y62" s="25">
        <v>50.15</v>
      </c>
      <c r="Z62" s="25">
        <v>50</v>
      </c>
      <c r="AA62" s="25">
        <v>0</v>
      </c>
      <c r="AB62" s="25">
        <v>0</v>
      </c>
      <c r="AC62" s="25">
        <v>0.15</v>
      </c>
      <c r="AD62" s="25">
        <v>236</v>
      </c>
      <c r="AE62" s="25">
        <v>51</v>
      </c>
      <c r="AF62" s="25" t="s">
        <v>74</v>
      </c>
      <c r="AG62" s="25" t="s">
        <v>74</v>
      </c>
      <c r="AH62" s="25" t="s">
        <v>74</v>
      </c>
      <c r="AI62" s="25" t="s">
        <v>73</v>
      </c>
      <c r="AJ62" s="25" t="s">
        <v>74</v>
      </c>
      <c r="AK62" s="25" t="s">
        <v>74</v>
      </c>
      <c r="AL62" s="25" t="s">
        <v>75</v>
      </c>
      <c r="AM62" s="25" t="s">
        <v>73</v>
      </c>
      <c r="AN62" s="25" t="s">
        <v>679</v>
      </c>
      <c r="AO62" s="25" t="s">
        <v>680</v>
      </c>
      <c r="AP62" s="25">
        <v>18983802718</v>
      </c>
      <c r="AQ62" s="86"/>
    </row>
    <row r="63" s="10" customFormat="1" ht="33" customHeight="1" spans="1:43">
      <c r="A63" s="24">
        <v>56</v>
      </c>
      <c r="B63" s="25" t="s">
        <v>681</v>
      </c>
      <c r="C63" s="56" t="s">
        <v>56</v>
      </c>
      <c r="D63" s="25" t="s">
        <v>273</v>
      </c>
      <c r="E63" s="26" t="s">
        <v>682</v>
      </c>
      <c r="F63" s="57" t="s">
        <v>59</v>
      </c>
      <c r="G63" s="25" t="s">
        <v>683</v>
      </c>
      <c r="H63" s="25" t="s">
        <v>684</v>
      </c>
      <c r="I63" s="25" t="s">
        <v>685</v>
      </c>
      <c r="J63" s="25" t="s">
        <v>684</v>
      </c>
      <c r="K63" s="26" t="s">
        <v>682</v>
      </c>
      <c r="L63" s="25" t="s">
        <v>310</v>
      </c>
      <c r="M63" s="25" t="s">
        <v>86</v>
      </c>
      <c r="N63" s="25" t="s">
        <v>686</v>
      </c>
      <c r="O63" s="25" t="s">
        <v>687</v>
      </c>
      <c r="P63" s="25" t="s">
        <v>688</v>
      </c>
      <c r="Q63" s="25" t="s">
        <v>217</v>
      </c>
      <c r="R63" s="25" t="s">
        <v>234</v>
      </c>
      <c r="S63" s="25" t="s">
        <v>72</v>
      </c>
      <c r="T63" s="25" t="s">
        <v>689</v>
      </c>
      <c r="U63" s="25">
        <v>2022</v>
      </c>
      <c r="V63" s="25" t="s">
        <v>73</v>
      </c>
      <c r="W63" s="25">
        <v>2022.4</v>
      </c>
      <c r="X63" s="25">
        <v>2022.6</v>
      </c>
      <c r="Y63" s="25">
        <v>50.26</v>
      </c>
      <c r="Z63" s="25">
        <v>50</v>
      </c>
      <c r="AA63" s="25">
        <v>0</v>
      </c>
      <c r="AB63" s="25">
        <v>0</v>
      </c>
      <c r="AC63" s="25">
        <v>0.26</v>
      </c>
      <c r="AD63" s="25">
        <v>269</v>
      </c>
      <c r="AE63" s="25">
        <v>57</v>
      </c>
      <c r="AF63" s="25" t="s">
        <v>74</v>
      </c>
      <c r="AG63" s="25" t="s">
        <v>74</v>
      </c>
      <c r="AH63" s="25" t="s">
        <v>74</v>
      </c>
      <c r="AI63" s="25" t="s">
        <v>73</v>
      </c>
      <c r="AJ63" s="25" t="s">
        <v>74</v>
      </c>
      <c r="AK63" s="25" t="s">
        <v>74</v>
      </c>
      <c r="AL63" s="25" t="s">
        <v>75</v>
      </c>
      <c r="AM63" s="25" t="s">
        <v>73</v>
      </c>
      <c r="AN63" s="25" t="s">
        <v>690</v>
      </c>
      <c r="AO63" s="25" t="s">
        <v>691</v>
      </c>
      <c r="AP63" s="25">
        <v>13883355575</v>
      </c>
      <c r="AQ63" s="86"/>
    </row>
    <row r="64" s="4" customFormat="1" ht="24" customHeight="1" spans="1:42">
      <c r="A64" s="22">
        <v>57</v>
      </c>
      <c r="B64" s="29" t="s">
        <v>692</v>
      </c>
      <c r="C64" s="45" t="s">
        <v>56</v>
      </c>
      <c r="D64" s="29" t="s">
        <v>273</v>
      </c>
      <c r="E64" s="30" t="s">
        <v>693</v>
      </c>
      <c r="F64" s="29" t="s">
        <v>59</v>
      </c>
      <c r="G64" s="29" t="s">
        <v>694</v>
      </c>
      <c r="H64" s="29" t="s">
        <v>695</v>
      </c>
      <c r="I64" s="29" t="s">
        <v>696</v>
      </c>
      <c r="J64" s="29" t="s">
        <v>695</v>
      </c>
      <c r="K64" s="29" t="s">
        <v>697</v>
      </c>
      <c r="L64" s="29" t="s">
        <v>123</v>
      </c>
      <c r="M64" s="29" t="s">
        <v>136</v>
      </c>
      <c r="N64" s="29" t="s">
        <v>698</v>
      </c>
      <c r="O64" s="29" t="s">
        <v>699</v>
      </c>
      <c r="P64" s="29" t="s">
        <v>700</v>
      </c>
      <c r="Q64" s="29" t="s">
        <v>701</v>
      </c>
      <c r="R64" s="29" t="s">
        <v>234</v>
      </c>
      <c r="S64" s="29" t="s">
        <v>72</v>
      </c>
      <c r="T64" s="29" t="s">
        <v>702</v>
      </c>
      <c r="U64" s="29">
        <v>2022</v>
      </c>
      <c r="V64" s="29" t="s">
        <v>73</v>
      </c>
      <c r="W64" s="29">
        <v>2022.5</v>
      </c>
      <c r="X64" s="29">
        <v>2022.9</v>
      </c>
      <c r="Y64" s="29">
        <v>50.90009</v>
      </c>
      <c r="Z64" s="29">
        <v>50</v>
      </c>
      <c r="AA64" s="29">
        <v>0</v>
      </c>
      <c r="AB64" s="29">
        <v>0</v>
      </c>
      <c r="AC64" s="29">
        <v>0.90009</v>
      </c>
      <c r="AD64" s="29">
        <v>739</v>
      </c>
      <c r="AE64" s="29">
        <v>49</v>
      </c>
      <c r="AF64" s="29" t="s">
        <v>74</v>
      </c>
      <c r="AG64" s="29" t="s">
        <v>74</v>
      </c>
      <c r="AH64" s="29" t="s">
        <v>74</v>
      </c>
      <c r="AI64" s="29" t="s">
        <v>73</v>
      </c>
      <c r="AJ64" s="29" t="s">
        <v>74</v>
      </c>
      <c r="AK64" s="29" t="s">
        <v>74</v>
      </c>
      <c r="AL64" s="29" t="s">
        <v>75</v>
      </c>
      <c r="AM64" s="29" t="s">
        <v>73</v>
      </c>
      <c r="AN64" s="29" t="s">
        <v>457</v>
      </c>
      <c r="AO64" s="29" t="s">
        <v>703</v>
      </c>
      <c r="AP64" s="29">
        <v>18183121229</v>
      </c>
    </row>
    <row r="65" s="4" customFormat="1" ht="24" customHeight="1" spans="1:42">
      <c r="A65" s="22">
        <v>58</v>
      </c>
      <c r="B65" s="29" t="s">
        <v>704</v>
      </c>
      <c r="C65" s="45" t="s">
        <v>56</v>
      </c>
      <c r="D65" s="29" t="s">
        <v>273</v>
      </c>
      <c r="E65" s="30" t="s">
        <v>705</v>
      </c>
      <c r="F65" s="29" t="s">
        <v>59</v>
      </c>
      <c r="G65" s="29" t="s">
        <v>706</v>
      </c>
      <c r="H65" s="29" t="s">
        <v>707</v>
      </c>
      <c r="I65" s="29" t="s">
        <v>708</v>
      </c>
      <c r="J65" s="29" t="s">
        <v>707</v>
      </c>
      <c r="K65" s="29" t="s">
        <v>705</v>
      </c>
      <c r="L65" s="29" t="s">
        <v>123</v>
      </c>
      <c r="M65" s="29" t="s">
        <v>136</v>
      </c>
      <c r="N65" s="29" t="s">
        <v>709</v>
      </c>
      <c r="O65" s="29" t="s">
        <v>453</v>
      </c>
      <c r="P65" s="29" t="s">
        <v>710</v>
      </c>
      <c r="Q65" s="29" t="s">
        <v>455</v>
      </c>
      <c r="R65" s="29" t="s">
        <v>234</v>
      </c>
      <c r="S65" s="29" t="s">
        <v>72</v>
      </c>
      <c r="T65" s="29" t="s">
        <v>711</v>
      </c>
      <c r="U65" s="29">
        <v>2022</v>
      </c>
      <c r="V65" s="29" t="s">
        <v>73</v>
      </c>
      <c r="W65" s="29">
        <v>2022.7</v>
      </c>
      <c r="X65" s="29">
        <v>2022.12</v>
      </c>
      <c r="Y65" s="29">
        <v>50.687164</v>
      </c>
      <c r="Z65" s="29">
        <v>50</v>
      </c>
      <c r="AA65" s="29">
        <v>0</v>
      </c>
      <c r="AB65" s="29">
        <v>0</v>
      </c>
      <c r="AC65" s="29">
        <v>0.687164</v>
      </c>
      <c r="AD65" s="29">
        <v>1764</v>
      </c>
      <c r="AE65" s="29">
        <v>50</v>
      </c>
      <c r="AF65" s="29" t="s">
        <v>74</v>
      </c>
      <c r="AG65" s="29" t="s">
        <v>74</v>
      </c>
      <c r="AH65" s="29" t="s">
        <v>74</v>
      </c>
      <c r="AI65" s="29" t="s">
        <v>73</v>
      </c>
      <c r="AJ65" s="29" t="s">
        <v>74</v>
      </c>
      <c r="AK65" s="29" t="s">
        <v>74</v>
      </c>
      <c r="AL65" s="29" t="s">
        <v>75</v>
      </c>
      <c r="AM65" s="29" t="s">
        <v>73</v>
      </c>
      <c r="AN65" s="29" t="s">
        <v>712</v>
      </c>
      <c r="AO65" s="29" t="s">
        <v>713</v>
      </c>
      <c r="AP65" s="29">
        <v>18102325905</v>
      </c>
    </row>
    <row r="66" s="4" customFormat="1" ht="31" customHeight="1" spans="1:42">
      <c r="A66" s="22">
        <v>59</v>
      </c>
      <c r="B66" s="29" t="s">
        <v>714</v>
      </c>
      <c r="C66" s="45" t="s">
        <v>56</v>
      </c>
      <c r="D66" s="29" t="s">
        <v>273</v>
      </c>
      <c r="E66" s="30" t="s">
        <v>715</v>
      </c>
      <c r="F66" s="29" t="s">
        <v>59</v>
      </c>
      <c r="G66" s="29" t="s">
        <v>716</v>
      </c>
      <c r="H66" s="29" t="s">
        <v>717</v>
      </c>
      <c r="I66" s="29" t="s">
        <v>718</v>
      </c>
      <c r="J66" s="29" t="s">
        <v>717</v>
      </c>
      <c r="K66" s="29" t="s">
        <v>715</v>
      </c>
      <c r="L66" s="29" t="s">
        <v>229</v>
      </c>
      <c r="M66" s="29" t="s">
        <v>86</v>
      </c>
      <c r="N66" s="29" t="s">
        <v>124</v>
      </c>
      <c r="O66" s="29" t="s">
        <v>719</v>
      </c>
      <c r="P66" s="29" t="s">
        <v>720</v>
      </c>
      <c r="Q66" s="29" t="s">
        <v>721</v>
      </c>
      <c r="R66" s="29" t="s">
        <v>722</v>
      </c>
      <c r="S66" s="29" t="s">
        <v>72</v>
      </c>
      <c r="T66" s="29" t="s">
        <v>723</v>
      </c>
      <c r="U66" s="29">
        <v>2022</v>
      </c>
      <c r="V66" s="29" t="s">
        <v>73</v>
      </c>
      <c r="W66" s="29">
        <v>2022.04</v>
      </c>
      <c r="X66" s="29">
        <v>2022.08</v>
      </c>
      <c r="Y66" s="29">
        <v>50.7</v>
      </c>
      <c r="Z66" s="29">
        <v>50</v>
      </c>
      <c r="AA66" s="29">
        <v>0</v>
      </c>
      <c r="AB66" s="29">
        <v>0</v>
      </c>
      <c r="AC66" s="29">
        <v>0.7</v>
      </c>
      <c r="AD66" s="29">
        <v>2031</v>
      </c>
      <c r="AE66" s="29">
        <v>53</v>
      </c>
      <c r="AF66" s="29" t="s">
        <v>74</v>
      </c>
      <c r="AG66" s="29" t="s">
        <v>74</v>
      </c>
      <c r="AH66" s="29" t="s">
        <v>74</v>
      </c>
      <c r="AI66" s="29" t="s">
        <v>73</v>
      </c>
      <c r="AJ66" s="29" t="s">
        <v>74</v>
      </c>
      <c r="AK66" s="29" t="s">
        <v>74</v>
      </c>
      <c r="AL66" s="29" t="s">
        <v>75</v>
      </c>
      <c r="AM66" s="29" t="s">
        <v>73</v>
      </c>
      <c r="AN66" s="29" t="s">
        <v>690</v>
      </c>
      <c r="AO66" s="29" t="s">
        <v>724</v>
      </c>
      <c r="AP66" s="29">
        <v>15223323692</v>
      </c>
    </row>
    <row r="67" s="4" customFormat="1" ht="49" customHeight="1" spans="1:42">
      <c r="A67" s="22">
        <v>60</v>
      </c>
      <c r="B67" s="29" t="s">
        <v>725</v>
      </c>
      <c r="C67" s="45" t="s">
        <v>56</v>
      </c>
      <c r="D67" s="29" t="s">
        <v>273</v>
      </c>
      <c r="E67" s="30" t="s">
        <v>726</v>
      </c>
      <c r="F67" s="29" t="s">
        <v>59</v>
      </c>
      <c r="G67" s="29" t="s">
        <v>727</v>
      </c>
      <c r="H67" s="29" t="s">
        <v>728</v>
      </c>
      <c r="I67" s="29" t="s">
        <v>729</v>
      </c>
      <c r="J67" s="29" t="s">
        <v>728</v>
      </c>
      <c r="K67" s="29" t="s">
        <v>726</v>
      </c>
      <c r="L67" s="29" t="s">
        <v>123</v>
      </c>
      <c r="M67" s="29" t="s">
        <v>136</v>
      </c>
      <c r="N67" s="29" t="s">
        <v>168</v>
      </c>
      <c r="O67" s="29" t="s">
        <v>730</v>
      </c>
      <c r="P67" s="29" t="s">
        <v>731</v>
      </c>
      <c r="Q67" s="29" t="s">
        <v>217</v>
      </c>
      <c r="R67" s="29" t="s">
        <v>172</v>
      </c>
      <c r="S67" s="29" t="s">
        <v>72</v>
      </c>
      <c r="T67" s="29" t="s">
        <v>732</v>
      </c>
      <c r="U67" s="29">
        <v>2022</v>
      </c>
      <c r="V67" s="29" t="s">
        <v>73</v>
      </c>
      <c r="W67" s="29">
        <v>2022.5</v>
      </c>
      <c r="X67" s="29">
        <v>2022.8</v>
      </c>
      <c r="Y67" s="29">
        <v>30</v>
      </c>
      <c r="Z67" s="29">
        <v>30</v>
      </c>
      <c r="AA67" s="29">
        <v>0</v>
      </c>
      <c r="AB67" s="29">
        <v>0</v>
      </c>
      <c r="AC67" s="29">
        <v>0</v>
      </c>
      <c r="AD67" s="29">
        <v>500</v>
      </c>
      <c r="AE67" s="29">
        <v>132</v>
      </c>
      <c r="AF67" s="29" t="s">
        <v>74</v>
      </c>
      <c r="AG67" s="29" t="s">
        <v>74</v>
      </c>
      <c r="AH67" s="29" t="s">
        <v>74</v>
      </c>
      <c r="AI67" s="29" t="s">
        <v>73</v>
      </c>
      <c r="AJ67" s="29" t="s">
        <v>74</v>
      </c>
      <c r="AK67" s="29" t="s">
        <v>74</v>
      </c>
      <c r="AL67" s="29" t="s">
        <v>75</v>
      </c>
      <c r="AM67" s="29" t="s">
        <v>73</v>
      </c>
      <c r="AN67" s="29" t="s">
        <v>690</v>
      </c>
      <c r="AO67" s="29" t="s">
        <v>733</v>
      </c>
      <c r="AP67" s="29">
        <v>15922542801</v>
      </c>
    </row>
    <row r="68" s="4" customFormat="1" ht="48" customHeight="1" spans="1:42">
      <c r="A68" s="22">
        <v>61</v>
      </c>
      <c r="B68" s="29" t="s">
        <v>734</v>
      </c>
      <c r="C68" s="45" t="s">
        <v>56</v>
      </c>
      <c r="D68" s="29" t="s">
        <v>273</v>
      </c>
      <c r="E68" s="30" t="s">
        <v>735</v>
      </c>
      <c r="F68" s="29" t="s">
        <v>59</v>
      </c>
      <c r="G68" s="29" t="s">
        <v>736</v>
      </c>
      <c r="H68" s="29" t="s">
        <v>737</v>
      </c>
      <c r="I68" s="29" t="s">
        <v>738</v>
      </c>
      <c r="J68" s="29" t="s">
        <v>739</v>
      </c>
      <c r="K68" s="29" t="s">
        <v>735</v>
      </c>
      <c r="L68" s="29" t="s">
        <v>194</v>
      </c>
      <c r="M68" s="29" t="s">
        <v>86</v>
      </c>
      <c r="N68" s="29" t="s">
        <v>168</v>
      </c>
      <c r="O68" s="29" t="s">
        <v>740</v>
      </c>
      <c r="P68" s="29" t="s">
        <v>741</v>
      </c>
      <c r="Q68" s="29" t="s">
        <v>268</v>
      </c>
      <c r="R68" s="29" t="s">
        <v>234</v>
      </c>
      <c r="S68" s="29" t="s">
        <v>72</v>
      </c>
      <c r="T68" s="29" t="s">
        <v>742</v>
      </c>
      <c r="U68" s="29">
        <v>2022</v>
      </c>
      <c r="V68" s="29" t="s">
        <v>73</v>
      </c>
      <c r="W68" s="29">
        <v>2022.04</v>
      </c>
      <c r="X68" s="29">
        <v>2022.12</v>
      </c>
      <c r="Y68" s="29">
        <f>Z68+AA68+AB68+AC68</f>
        <v>52</v>
      </c>
      <c r="Z68" s="29">
        <v>50</v>
      </c>
      <c r="AA68" s="29">
        <v>0</v>
      </c>
      <c r="AB68" s="29">
        <v>0</v>
      </c>
      <c r="AC68" s="29">
        <v>2</v>
      </c>
      <c r="AD68" s="29">
        <v>2751</v>
      </c>
      <c r="AE68" s="29">
        <v>24</v>
      </c>
      <c r="AF68" s="29" t="s">
        <v>74</v>
      </c>
      <c r="AG68" s="29" t="s">
        <v>74</v>
      </c>
      <c r="AH68" s="29" t="s">
        <v>74</v>
      </c>
      <c r="AI68" s="29" t="s">
        <v>73</v>
      </c>
      <c r="AJ68" s="29" t="s">
        <v>74</v>
      </c>
      <c r="AK68" s="29" t="s">
        <v>74</v>
      </c>
      <c r="AL68" s="29" t="s">
        <v>75</v>
      </c>
      <c r="AM68" s="29" t="s">
        <v>73</v>
      </c>
      <c r="AN68" s="29" t="s">
        <v>743</v>
      </c>
      <c r="AO68" s="29" t="s">
        <v>744</v>
      </c>
      <c r="AP68" s="29">
        <v>13983404667</v>
      </c>
    </row>
    <row r="69" s="4" customFormat="1" ht="48" customHeight="1" spans="1:42">
      <c r="A69" s="22">
        <v>62</v>
      </c>
      <c r="B69" s="29" t="s">
        <v>745</v>
      </c>
      <c r="C69" s="45" t="s">
        <v>56</v>
      </c>
      <c r="D69" s="29" t="s">
        <v>273</v>
      </c>
      <c r="E69" s="30" t="s">
        <v>746</v>
      </c>
      <c r="F69" s="29" t="s">
        <v>59</v>
      </c>
      <c r="G69" s="29" t="s">
        <v>747</v>
      </c>
      <c r="H69" s="29" t="s">
        <v>748</v>
      </c>
      <c r="I69" s="29" t="s">
        <v>749</v>
      </c>
      <c r="J69" s="29" t="s">
        <v>748</v>
      </c>
      <c r="K69" s="29" t="s">
        <v>746</v>
      </c>
      <c r="L69" s="29" t="s">
        <v>194</v>
      </c>
      <c r="M69" s="29" t="s">
        <v>86</v>
      </c>
      <c r="N69" s="29" t="s">
        <v>168</v>
      </c>
      <c r="O69" s="29" t="s">
        <v>740</v>
      </c>
      <c r="P69" s="29" t="s">
        <v>750</v>
      </c>
      <c r="Q69" s="29" t="s">
        <v>268</v>
      </c>
      <c r="R69" s="29" t="s">
        <v>234</v>
      </c>
      <c r="S69" s="29" t="s">
        <v>72</v>
      </c>
      <c r="T69" s="29" t="s">
        <v>751</v>
      </c>
      <c r="U69" s="29">
        <v>2022</v>
      </c>
      <c r="V69" s="29" t="s">
        <v>73</v>
      </c>
      <c r="W69" s="29">
        <v>2022.04</v>
      </c>
      <c r="X69" s="29">
        <v>2022.12</v>
      </c>
      <c r="Y69" s="29">
        <f>Z69+AA69+AB69+AC69</f>
        <v>43</v>
      </c>
      <c r="Z69" s="29">
        <v>40</v>
      </c>
      <c r="AA69" s="29">
        <v>0</v>
      </c>
      <c r="AB69" s="29">
        <v>0</v>
      </c>
      <c r="AC69" s="29">
        <v>3</v>
      </c>
      <c r="AD69" s="29">
        <v>2925</v>
      </c>
      <c r="AE69" s="29">
        <v>52</v>
      </c>
      <c r="AF69" s="29" t="s">
        <v>74</v>
      </c>
      <c r="AG69" s="29" t="s">
        <v>74</v>
      </c>
      <c r="AH69" s="29" t="s">
        <v>74</v>
      </c>
      <c r="AI69" s="29" t="s">
        <v>73</v>
      </c>
      <c r="AJ69" s="29" t="s">
        <v>74</v>
      </c>
      <c r="AK69" s="29" t="s">
        <v>74</v>
      </c>
      <c r="AL69" s="29" t="s">
        <v>75</v>
      </c>
      <c r="AM69" s="29" t="s">
        <v>73</v>
      </c>
      <c r="AN69" s="29" t="s">
        <v>752</v>
      </c>
      <c r="AO69" s="29" t="s">
        <v>753</v>
      </c>
      <c r="AP69" s="29">
        <v>13983621316</v>
      </c>
    </row>
    <row r="70" s="4" customFormat="1" ht="60" customHeight="1" spans="1:42">
      <c r="A70" s="22">
        <v>63</v>
      </c>
      <c r="B70" s="29" t="s">
        <v>754</v>
      </c>
      <c r="C70" s="45" t="s">
        <v>56</v>
      </c>
      <c r="D70" s="29" t="s">
        <v>273</v>
      </c>
      <c r="E70" s="30" t="s">
        <v>755</v>
      </c>
      <c r="F70" s="29" t="s">
        <v>59</v>
      </c>
      <c r="G70" s="29" t="s">
        <v>756</v>
      </c>
      <c r="H70" s="29" t="s">
        <v>757</v>
      </c>
      <c r="I70" s="29" t="s">
        <v>758</v>
      </c>
      <c r="J70" s="29" t="s">
        <v>759</v>
      </c>
      <c r="K70" s="29" t="s">
        <v>760</v>
      </c>
      <c r="L70" s="29" t="s">
        <v>194</v>
      </c>
      <c r="M70" s="29" t="s">
        <v>195</v>
      </c>
      <c r="N70" s="29" t="s">
        <v>168</v>
      </c>
      <c r="O70" s="29" t="s">
        <v>761</v>
      </c>
      <c r="P70" s="29" t="s">
        <v>762</v>
      </c>
      <c r="Q70" s="29" t="s">
        <v>394</v>
      </c>
      <c r="R70" s="29" t="s">
        <v>234</v>
      </c>
      <c r="S70" s="29" t="s">
        <v>72</v>
      </c>
      <c r="T70" s="29" t="s">
        <v>763</v>
      </c>
      <c r="U70" s="29">
        <v>2022</v>
      </c>
      <c r="V70" s="29" t="s">
        <v>73</v>
      </c>
      <c r="W70" s="29">
        <v>2022.05</v>
      </c>
      <c r="X70" s="29">
        <v>2022.9</v>
      </c>
      <c r="Y70" s="29">
        <v>50</v>
      </c>
      <c r="Z70" s="29">
        <v>50</v>
      </c>
      <c r="AA70" s="29">
        <v>0</v>
      </c>
      <c r="AB70" s="29">
        <v>0</v>
      </c>
      <c r="AC70" s="29">
        <v>0</v>
      </c>
      <c r="AD70" s="29">
        <v>1896</v>
      </c>
      <c r="AE70" s="29">
        <v>31</v>
      </c>
      <c r="AF70" s="29" t="s">
        <v>74</v>
      </c>
      <c r="AG70" s="29" t="s">
        <v>74</v>
      </c>
      <c r="AH70" s="29" t="s">
        <v>74</v>
      </c>
      <c r="AI70" s="29" t="s">
        <v>73</v>
      </c>
      <c r="AJ70" s="29" t="s">
        <v>74</v>
      </c>
      <c r="AK70" s="29" t="s">
        <v>74</v>
      </c>
      <c r="AL70" s="29" t="s">
        <v>75</v>
      </c>
      <c r="AM70" s="29" t="s">
        <v>73</v>
      </c>
      <c r="AN70" s="29" t="s">
        <v>761</v>
      </c>
      <c r="AO70" s="29" t="s">
        <v>764</v>
      </c>
      <c r="AP70" s="29">
        <v>15334561756</v>
      </c>
    </row>
    <row r="71" s="4" customFormat="1" ht="40" customHeight="1" spans="1:42">
      <c r="A71" s="22">
        <v>64</v>
      </c>
      <c r="B71" s="29" t="s">
        <v>765</v>
      </c>
      <c r="C71" s="45" t="s">
        <v>56</v>
      </c>
      <c r="D71" s="29" t="s">
        <v>273</v>
      </c>
      <c r="E71" s="30" t="s">
        <v>766</v>
      </c>
      <c r="F71" s="29" t="s">
        <v>59</v>
      </c>
      <c r="G71" s="29" t="s">
        <v>767</v>
      </c>
      <c r="H71" s="29" t="s">
        <v>768</v>
      </c>
      <c r="I71" s="29" t="s">
        <v>769</v>
      </c>
      <c r="J71" s="29" t="s">
        <v>770</v>
      </c>
      <c r="K71" s="29" t="s">
        <v>766</v>
      </c>
      <c r="L71" s="29" t="s">
        <v>771</v>
      </c>
      <c r="M71" s="29" t="s">
        <v>509</v>
      </c>
      <c r="N71" s="29" t="s">
        <v>168</v>
      </c>
      <c r="O71" s="29" t="s">
        <v>772</v>
      </c>
      <c r="P71" s="29" t="s">
        <v>773</v>
      </c>
      <c r="Q71" s="29" t="s">
        <v>774</v>
      </c>
      <c r="R71" s="29" t="s">
        <v>258</v>
      </c>
      <c r="S71" s="29" t="s">
        <v>72</v>
      </c>
      <c r="T71" s="29" t="s">
        <v>775</v>
      </c>
      <c r="U71" s="29">
        <v>2022</v>
      </c>
      <c r="V71" s="29" t="s">
        <v>73</v>
      </c>
      <c r="W71" s="29">
        <v>2022.4</v>
      </c>
      <c r="X71" s="29">
        <v>2022.12</v>
      </c>
      <c r="Y71" s="29">
        <v>50</v>
      </c>
      <c r="Z71" s="29">
        <v>50</v>
      </c>
      <c r="AA71" s="29">
        <v>0</v>
      </c>
      <c r="AB71" s="29">
        <v>0</v>
      </c>
      <c r="AC71" s="29">
        <v>0</v>
      </c>
      <c r="AD71" s="29">
        <v>262</v>
      </c>
      <c r="AE71" s="29">
        <v>13</v>
      </c>
      <c r="AF71" s="29" t="s">
        <v>74</v>
      </c>
      <c r="AG71" s="29" t="s">
        <v>74</v>
      </c>
      <c r="AH71" s="29" t="s">
        <v>74</v>
      </c>
      <c r="AI71" s="29" t="s">
        <v>73</v>
      </c>
      <c r="AJ71" s="29" t="s">
        <v>74</v>
      </c>
      <c r="AK71" s="29" t="s">
        <v>74</v>
      </c>
      <c r="AL71" s="29" t="s">
        <v>75</v>
      </c>
      <c r="AM71" s="29" t="s">
        <v>73</v>
      </c>
      <c r="AN71" s="29" t="s">
        <v>690</v>
      </c>
      <c r="AO71" s="29" t="s">
        <v>776</v>
      </c>
      <c r="AP71" s="29">
        <v>13627603681</v>
      </c>
    </row>
    <row r="72" s="4" customFormat="1" ht="75" customHeight="1" spans="1:42">
      <c r="A72" s="22">
        <v>65</v>
      </c>
      <c r="B72" s="29" t="s">
        <v>777</v>
      </c>
      <c r="C72" s="45" t="s">
        <v>56</v>
      </c>
      <c r="D72" s="29" t="s">
        <v>273</v>
      </c>
      <c r="E72" s="30" t="s">
        <v>778</v>
      </c>
      <c r="F72" s="29" t="s">
        <v>59</v>
      </c>
      <c r="G72" s="29" t="s">
        <v>779</v>
      </c>
      <c r="H72" s="29" t="s">
        <v>780</v>
      </c>
      <c r="I72" s="29" t="s">
        <v>781</v>
      </c>
      <c r="J72" s="29" t="s">
        <v>780</v>
      </c>
      <c r="K72" s="29" t="s">
        <v>778</v>
      </c>
      <c r="L72" s="29" t="s">
        <v>367</v>
      </c>
      <c r="M72" s="29" t="s">
        <v>136</v>
      </c>
      <c r="N72" s="29" t="s">
        <v>168</v>
      </c>
      <c r="O72" s="29" t="s">
        <v>368</v>
      </c>
      <c r="P72" s="29" t="s">
        <v>369</v>
      </c>
      <c r="Q72" s="29" t="s">
        <v>370</v>
      </c>
      <c r="R72" s="29" t="s">
        <v>71</v>
      </c>
      <c r="S72" s="29" t="s">
        <v>72</v>
      </c>
      <c r="T72" s="29" t="s">
        <v>371</v>
      </c>
      <c r="U72" s="29">
        <v>2022</v>
      </c>
      <c r="V72" s="29" t="s">
        <v>73</v>
      </c>
      <c r="W72" s="29">
        <v>2022.06</v>
      </c>
      <c r="X72" s="29">
        <v>2022.12</v>
      </c>
      <c r="Y72" s="29">
        <f t="shared" ref="Y72:Y77" si="1">Z72+AA72+AB72+AC72</f>
        <v>53.82</v>
      </c>
      <c r="Z72" s="29">
        <v>50</v>
      </c>
      <c r="AA72" s="29">
        <v>0</v>
      </c>
      <c r="AB72" s="29">
        <v>0</v>
      </c>
      <c r="AC72" s="29">
        <v>3.82</v>
      </c>
      <c r="AD72" s="29">
        <v>200</v>
      </c>
      <c r="AE72" s="29">
        <v>18</v>
      </c>
      <c r="AF72" s="29" t="s">
        <v>74</v>
      </c>
      <c r="AG72" s="29" t="s">
        <v>74</v>
      </c>
      <c r="AH72" s="29" t="s">
        <v>74</v>
      </c>
      <c r="AI72" s="29" t="s">
        <v>73</v>
      </c>
      <c r="AJ72" s="29" t="s">
        <v>74</v>
      </c>
      <c r="AK72" s="29" t="s">
        <v>74</v>
      </c>
      <c r="AL72" s="29" t="s">
        <v>75</v>
      </c>
      <c r="AM72" s="29" t="s">
        <v>73</v>
      </c>
      <c r="AN72" s="29" t="s">
        <v>372</v>
      </c>
      <c r="AO72" s="29" t="s">
        <v>373</v>
      </c>
      <c r="AP72" s="29">
        <v>15923304375</v>
      </c>
    </row>
    <row r="73" s="4" customFormat="1" ht="40" customHeight="1" spans="1:42">
      <c r="A73" s="22">
        <v>66</v>
      </c>
      <c r="B73" s="29" t="s">
        <v>782</v>
      </c>
      <c r="C73" s="45" t="s">
        <v>56</v>
      </c>
      <c r="D73" s="45" t="s">
        <v>273</v>
      </c>
      <c r="E73" s="47" t="s">
        <v>783</v>
      </c>
      <c r="F73" s="45" t="s">
        <v>59</v>
      </c>
      <c r="G73" s="45" t="s">
        <v>784</v>
      </c>
      <c r="H73" s="40" t="s">
        <v>785</v>
      </c>
      <c r="I73" s="29" t="s">
        <v>786</v>
      </c>
      <c r="J73" s="40" t="s">
        <v>787</v>
      </c>
      <c r="K73" s="47" t="s">
        <v>783</v>
      </c>
      <c r="L73" s="29" t="s">
        <v>123</v>
      </c>
      <c r="M73" s="29" t="s">
        <v>379</v>
      </c>
      <c r="N73" s="29" t="s">
        <v>168</v>
      </c>
      <c r="O73" s="29" t="s">
        <v>788</v>
      </c>
      <c r="P73" s="29" t="s">
        <v>789</v>
      </c>
      <c r="Q73" s="29" t="s">
        <v>217</v>
      </c>
      <c r="R73" s="73" t="s">
        <v>258</v>
      </c>
      <c r="S73" s="45" t="s">
        <v>72</v>
      </c>
      <c r="T73" s="40" t="s">
        <v>790</v>
      </c>
      <c r="U73" s="29">
        <v>2022</v>
      </c>
      <c r="V73" s="29" t="s">
        <v>73</v>
      </c>
      <c r="W73" s="29">
        <v>2022.06</v>
      </c>
      <c r="X73" s="29">
        <v>2022.12</v>
      </c>
      <c r="Y73" s="40">
        <v>50</v>
      </c>
      <c r="Z73" s="40">
        <v>50</v>
      </c>
      <c r="AA73" s="40">
        <v>0</v>
      </c>
      <c r="AB73" s="40">
        <v>0</v>
      </c>
      <c r="AC73" s="40">
        <v>0</v>
      </c>
      <c r="AD73" s="29">
        <v>1650</v>
      </c>
      <c r="AE73" s="29">
        <v>34</v>
      </c>
      <c r="AF73" s="29" t="s">
        <v>74</v>
      </c>
      <c r="AG73" s="29" t="s">
        <v>74</v>
      </c>
      <c r="AH73" s="29" t="s">
        <v>74</v>
      </c>
      <c r="AI73" s="29" t="s">
        <v>73</v>
      </c>
      <c r="AJ73" s="29" t="s">
        <v>74</v>
      </c>
      <c r="AK73" s="53" t="s">
        <v>74</v>
      </c>
      <c r="AL73" s="29" t="s">
        <v>75</v>
      </c>
      <c r="AM73" s="29" t="s">
        <v>73</v>
      </c>
      <c r="AN73" s="29" t="s">
        <v>791</v>
      </c>
      <c r="AO73" s="45" t="s">
        <v>792</v>
      </c>
      <c r="AP73" s="45">
        <v>18323454366</v>
      </c>
    </row>
    <row r="74" s="11" customFormat="1" ht="56" customHeight="1" spans="1:42">
      <c r="A74" s="22">
        <v>67</v>
      </c>
      <c r="B74" s="29" t="s">
        <v>793</v>
      </c>
      <c r="C74" s="45" t="s">
        <v>56</v>
      </c>
      <c r="D74" s="29" t="s">
        <v>273</v>
      </c>
      <c r="E74" s="30" t="s">
        <v>794</v>
      </c>
      <c r="F74" s="29" t="s">
        <v>59</v>
      </c>
      <c r="G74" s="29" t="s">
        <v>795</v>
      </c>
      <c r="H74" s="29" t="s">
        <v>796</v>
      </c>
      <c r="I74" s="29" t="s">
        <v>797</v>
      </c>
      <c r="J74" s="29" t="s">
        <v>798</v>
      </c>
      <c r="K74" s="29" t="s">
        <v>794</v>
      </c>
      <c r="L74" s="29" t="s">
        <v>123</v>
      </c>
      <c r="M74" s="29" t="s">
        <v>136</v>
      </c>
      <c r="N74" s="29" t="s">
        <v>168</v>
      </c>
      <c r="O74" s="29" t="s">
        <v>799</v>
      </c>
      <c r="P74" s="29" t="s">
        <v>800</v>
      </c>
      <c r="Q74" s="29" t="s">
        <v>171</v>
      </c>
      <c r="R74" s="29" t="s">
        <v>172</v>
      </c>
      <c r="S74" s="29" t="s">
        <v>72</v>
      </c>
      <c r="T74" s="29" t="s">
        <v>801</v>
      </c>
      <c r="U74" s="29">
        <v>2022</v>
      </c>
      <c r="V74" s="29" t="s">
        <v>73</v>
      </c>
      <c r="W74" s="29">
        <v>2022.6</v>
      </c>
      <c r="X74" s="29">
        <v>2022.12</v>
      </c>
      <c r="Y74" s="29">
        <v>50</v>
      </c>
      <c r="Z74" s="29">
        <v>50</v>
      </c>
      <c r="AA74" s="29">
        <v>0</v>
      </c>
      <c r="AB74" s="29">
        <v>0</v>
      </c>
      <c r="AC74" s="29">
        <v>0</v>
      </c>
      <c r="AD74" s="29">
        <v>1840</v>
      </c>
      <c r="AE74" s="29">
        <v>100</v>
      </c>
      <c r="AF74" s="29" t="s">
        <v>74</v>
      </c>
      <c r="AG74" s="29" t="s">
        <v>74</v>
      </c>
      <c r="AH74" s="29" t="s">
        <v>74</v>
      </c>
      <c r="AI74" s="29" t="s">
        <v>73</v>
      </c>
      <c r="AJ74" s="29" t="s">
        <v>74</v>
      </c>
      <c r="AK74" s="29" t="s">
        <v>74</v>
      </c>
      <c r="AL74" s="29" t="s">
        <v>75</v>
      </c>
      <c r="AM74" s="29" t="s">
        <v>73</v>
      </c>
      <c r="AN74" s="29" t="s">
        <v>802</v>
      </c>
      <c r="AO74" s="29" t="s">
        <v>803</v>
      </c>
      <c r="AP74" s="29">
        <v>18996062998</v>
      </c>
    </row>
    <row r="75" s="4" customFormat="1" ht="59" customHeight="1" spans="1:42">
      <c r="A75" s="22">
        <v>68</v>
      </c>
      <c r="B75" s="29" t="s">
        <v>804</v>
      </c>
      <c r="C75" s="45" t="s">
        <v>56</v>
      </c>
      <c r="D75" s="29" t="s">
        <v>273</v>
      </c>
      <c r="E75" s="36" t="s">
        <v>805</v>
      </c>
      <c r="F75" s="29" t="s">
        <v>59</v>
      </c>
      <c r="G75" s="29" t="s">
        <v>806</v>
      </c>
      <c r="H75" s="29" t="s">
        <v>807</v>
      </c>
      <c r="I75" s="29" t="s">
        <v>808</v>
      </c>
      <c r="J75" s="29" t="s">
        <v>807</v>
      </c>
      <c r="K75" s="36" t="s">
        <v>805</v>
      </c>
      <c r="L75" s="29" t="s">
        <v>123</v>
      </c>
      <c r="M75" s="29" t="s">
        <v>136</v>
      </c>
      <c r="N75" s="29" t="s">
        <v>168</v>
      </c>
      <c r="O75" s="29" t="s">
        <v>499</v>
      </c>
      <c r="P75" s="29" t="s">
        <v>500</v>
      </c>
      <c r="Q75" s="29" t="s">
        <v>233</v>
      </c>
      <c r="R75" s="29" t="s">
        <v>247</v>
      </c>
      <c r="S75" s="29" t="s">
        <v>72</v>
      </c>
      <c r="T75" s="29" t="s">
        <v>809</v>
      </c>
      <c r="U75" s="29">
        <v>2022</v>
      </c>
      <c r="V75" s="29" t="s">
        <v>73</v>
      </c>
      <c r="W75" s="29">
        <v>2022.06</v>
      </c>
      <c r="X75" s="29">
        <v>2022.12</v>
      </c>
      <c r="Y75" s="29">
        <f t="shared" si="1"/>
        <v>50</v>
      </c>
      <c r="Z75" s="29">
        <v>50</v>
      </c>
      <c r="AA75" s="29">
        <v>0</v>
      </c>
      <c r="AB75" s="29">
        <v>0</v>
      </c>
      <c r="AC75" s="29">
        <v>0</v>
      </c>
      <c r="AD75" s="29">
        <v>260</v>
      </c>
      <c r="AE75" s="29">
        <v>65</v>
      </c>
      <c r="AF75" s="29" t="s">
        <v>74</v>
      </c>
      <c r="AG75" s="29" t="s">
        <v>74</v>
      </c>
      <c r="AH75" s="29" t="s">
        <v>74</v>
      </c>
      <c r="AI75" s="29" t="s">
        <v>73</v>
      </c>
      <c r="AJ75" s="29" t="s">
        <v>74</v>
      </c>
      <c r="AK75" s="29" t="s">
        <v>74</v>
      </c>
      <c r="AL75" s="29" t="s">
        <v>75</v>
      </c>
      <c r="AM75" s="29" t="s">
        <v>73</v>
      </c>
      <c r="AN75" s="29" t="s">
        <v>491</v>
      </c>
      <c r="AO75" s="29" t="s">
        <v>810</v>
      </c>
      <c r="AP75" s="29">
        <v>13368258692</v>
      </c>
    </row>
    <row r="76" s="4" customFormat="1" ht="58" customHeight="1" spans="1:42">
      <c r="A76" s="22">
        <v>69</v>
      </c>
      <c r="B76" s="29" t="s">
        <v>811</v>
      </c>
      <c r="C76" s="45" t="s">
        <v>56</v>
      </c>
      <c r="D76" s="29" t="s">
        <v>273</v>
      </c>
      <c r="E76" s="30" t="s">
        <v>812</v>
      </c>
      <c r="F76" s="29" t="s">
        <v>59</v>
      </c>
      <c r="G76" s="29" t="s">
        <v>813</v>
      </c>
      <c r="H76" s="29" t="s">
        <v>814</v>
      </c>
      <c r="I76" s="29" t="s">
        <v>815</v>
      </c>
      <c r="J76" s="29" t="s">
        <v>814</v>
      </c>
      <c r="K76" s="29" t="s">
        <v>812</v>
      </c>
      <c r="L76" s="29" t="s">
        <v>771</v>
      </c>
      <c r="M76" s="29" t="s">
        <v>509</v>
      </c>
      <c r="N76" s="29" t="s">
        <v>168</v>
      </c>
      <c r="O76" s="29" t="s">
        <v>816</v>
      </c>
      <c r="P76" s="29" t="s">
        <v>817</v>
      </c>
      <c r="Q76" s="29" t="s">
        <v>774</v>
      </c>
      <c r="R76" s="29" t="s">
        <v>258</v>
      </c>
      <c r="S76" s="29" t="s">
        <v>72</v>
      </c>
      <c r="T76" s="29" t="s">
        <v>818</v>
      </c>
      <c r="U76" s="29">
        <v>2022</v>
      </c>
      <c r="V76" s="29" t="s">
        <v>73</v>
      </c>
      <c r="W76" s="29">
        <v>2022.06</v>
      </c>
      <c r="X76" s="29">
        <v>2022.12</v>
      </c>
      <c r="Y76" s="29">
        <v>50</v>
      </c>
      <c r="Z76" s="29">
        <v>50</v>
      </c>
      <c r="AA76" s="29">
        <v>0</v>
      </c>
      <c r="AB76" s="29">
        <v>0</v>
      </c>
      <c r="AC76" s="29">
        <v>0</v>
      </c>
      <c r="AD76" s="29">
        <v>230</v>
      </c>
      <c r="AE76" s="29">
        <v>27</v>
      </c>
      <c r="AF76" s="29" t="s">
        <v>74</v>
      </c>
      <c r="AG76" s="29" t="s">
        <v>74</v>
      </c>
      <c r="AH76" s="29" t="s">
        <v>74</v>
      </c>
      <c r="AI76" s="29" t="s">
        <v>73</v>
      </c>
      <c r="AJ76" s="29" t="s">
        <v>74</v>
      </c>
      <c r="AK76" s="29" t="s">
        <v>74</v>
      </c>
      <c r="AL76" s="29" t="s">
        <v>75</v>
      </c>
      <c r="AM76" s="29" t="s">
        <v>73</v>
      </c>
      <c r="AN76" s="29" t="s">
        <v>819</v>
      </c>
      <c r="AO76" s="29" t="s">
        <v>820</v>
      </c>
      <c r="AP76" s="29">
        <v>13594051245</v>
      </c>
    </row>
    <row r="77" s="8" customFormat="1" ht="30" customHeight="1" spans="1:42">
      <c r="A77" s="22">
        <v>70</v>
      </c>
      <c r="B77" s="29" t="s">
        <v>821</v>
      </c>
      <c r="C77" s="45" t="s">
        <v>56</v>
      </c>
      <c r="D77" s="29" t="s">
        <v>273</v>
      </c>
      <c r="E77" s="30" t="s">
        <v>822</v>
      </c>
      <c r="F77" s="29" t="s">
        <v>59</v>
      </c>
      <c r="G77" s="29" t="s">
        <v>823</v>
      </c>
      <c r="H77" s="29" t="s">
        <v>824</v>
      </c>
      <c r="I77" s="29" t="s">
        <v>825</v>
      </c>
      <c r="J77" s="29" t="s">
        <v>824</v>
      </c>
      <c r="K77" s="29" t="s">
        <v>822</v>
      </c>
      <c r="L77" s="29" t="s">
        <v>123</v>
      </c>
      <c r="M77" s="29" t="s">
        <v>136</v>
      </c>
      <c r="N77" s="29" t="s">
        <v>826</v>
      </c>
      <c r="O77" s="29" t="s">
        <v>827</v>
      </c>
      <c r="P77" s="29" t="s">
        <v>828</v>
      </c>
      <c r="Q77" s="29" t="s">
        <v>268</v>
      </c>
      <c r="R77" s="29" t="s">
        <v>234</v>
      </c>
      <c r="S77" s="29" t="s">
        <v>72</v>
      </c>
      <c r="T77" s="29" t="s">
        <v>829</v>
      </c>
      <c r="U77" s="29">
        <v>2022</v>
      </c>
      <c r="V77" s="29" t="s">
        <v>73</v>
      </c>
      <c r="W77" s="29">
        <v>2022.6</v>
      </c>
      <c r="X77" s="29">
        <v>2022.12</v>
      </c>
      <c r="Y77" s="29">
        <f t="shared" si="1"/>
        <v>50</v>
      </c>
      <c r="Z77" s="29">
        <v>50</v>
      </c>
      <c r="AA77" s="29">
        <v>0</v>
      </c>
      <c r="AB77" s="29">
        <v>0</v>
      </c>
      <c r="AC77" s="29">
        <v>0</v>
      </c>
      <c r="AD77" s="29">
        <v>3485</v>
      </c>
      <c r="AE77" s="29">
        <v>85</v>
      </c>
      <c r="AF77" s="29" t="s">
        <v>74</v>
      </c>
      <c r="AG77" s="29" t="s">
        <v>74</v>
      </c>
      <c r="AH77" s="29" t="s">
        <v>74</v>
      </c>
      <c r="AI77" s="29" t="s">
        <v>73</v>
      </c>
      <c r="AJ77" s="29" t="s">
        <v>74</v>
      </c>
      <c r="AK77" s="29" t="s">
        <v>74</v>
      </c>
      <c r="AL77" s="29" t="s">
        <v>75</v>
      </c>
      <c r="AM77" s="29" t="s">
        <v>73</v>
      </c>
      <c r="AN77" s="29" t="s">
        <v>303</v>
      </c>
      <c r="AO77" s="29" t="s">
        <v>830</v>
      </c>
      <c r="AP77" s="85">
        <v>13108990159</v>
      </c>
    </row>
    <row r="78" s="4" customFormat="1" ht="43" customHeight="1" spans="1:42">
      <c r="A78" s="22">
        <v>71</v>
      </c>
      <c r="B78" s="87" t="s">
        <v>831</v>
      </c>
      <c r="C78" s="45" t="s">
        <v>56</v>
      </c>
      <c r="D78" s="38" t="s">
        <v>504</v>
      </c>
      <c r="E78" s="30" t="s">
        <v>832</v>
      </c>
      <c r="F78" s="33" t="s">
        <v>59</v>
      </c>
      <c r="G78" s="29" t="s">
        <v>833</v>
      </c>
      <c r="H78" s="29" t="s">
        <v>834</v>
      </c>
      <c r="I78" s="29" t="s">
        <v>835</v>
      </c>
      <c r="J78" s="29" t="s">
        <v>836</v>
      </c>
      <c r="K78" s="87" t="s">
        <v>837</v>
      </c>
      <c r="L78" s="29" t="s">
        <v>123</v>
      </c>
      <c r="M78" s="29" t="s">
        <v>136</v>
      </c>
      <c r="N78" s="29" t="s">
        <v>168</v>
      </c>
      <c r="O78" s="29" t="s">
        <v>838</v>
      </c>
      <c r="P78" s="29" t="s">
        <v>839</v>
      </c>
      <c r="Q78" s="29" t="s">
        <v>455</v>
      </c>
      <c r="R78" s="29" t="s">
        <v>247</v>
      </c>
      <c r="S78" s="29" t="s">
        <v>72</v>
      </c>
      <c r="T78" s="87" t="s">
        <v>840</v>
      </c>
      <c r="U78" s="29">
        <v>2022</v>
      </c>
      <c r="V78" s="29" t="s">
        <v>73</v>
      </c>
      <c r="W78" s="29">
        <v>2022.06</v>
      </c>
      <c r="X78" s="29">
        <v>2022.12</v>
      </c>
      <c r="Y78" s="29">
        <v>50.89041</v>
      </c>
      <c r="Z78" s="29">
        <v>50</v>
      </c>
      <c r="AA78" s="29">
        <v>0</v>
      </c>
      <c r="AB78" s="29">
        <v>0</v>
      </c>
      <c r="AC78" s="29">
        <v>0.89041</v>
      </c>
      <c r="AD78" s="29">
        <v>1500</v>
      </c>
      <c r="AE78" s="29">
        <v>58</v>
      </c>
      <c r="AF78" s="29" t="s">
        <v>74</v>
      </c>
      <c r="AG78" s="29" t="s">
        <v>74</v>
      </c>
      <c r="AH78" s="29" t="s">
        <v>74</v>
      </c>
      <c r="AI78" s="29" t="s">
        <v>73</v>
      </c>
      <c r="AJ78" s="29" t="s">
        <v>74</v>
      </c>
      <c r="AK78" s="29" t="s">
        <v>74</v>
      </c>
      <c r="AL78" s="29" t="s">
        <v>75</v>
      </c>
      <c r="AM78" s="29" t="s">
        <v>73</v>
      </c>
      <c r="AN78" s="29" t="s">
        <v>841</v>
      </c>
      <c r="AO78" s="29" t="s">
        <v>842</v>
      </c>
      <c r="AP78" s="29">
        <v>18983904018</v>
      </c>
    </row>
    <row r="79" s="4" customFormat="1" ht="56" customHeight="1" spans="1:42">
      <c r="A79" s="22">
        <v>72</v>
      </c>
      <c r="B79" s="29" t="s">
        <v>843</v>
      </c>
      <c r="C79" s="45" t="s">
        <v>56</v>
      </c>
      <c r="D79" s="29" t="s">
        <v>273</v>
      </c>
      <c r="E79" s="30" t="s">
        <v>844</v>
      </c>
      <c r="F79" s="29" t="s">
        <v>59</v>
      </c>
      <c r="G79" s="29" t="s">
        <v>727</v>
      </c>
      <c r="H79" s="29" t="s">
        <v>845</v>
      </c>
      <c r="I79" s="29" t="s">
        <v>846</v>
      </c>
      <c r="J79" s="29" t="s">
        <v>845</v>
      </c>
      <c r="K79" s="29" t="s">
        <v>844</v>
      </c>
      <c r="L79" s="29" t="s">
        <v>123</v>
      </c>
      <c r="M79" s="29" t="s">
        <v>136</v>
      </c>
      <c r="N79" s="29" t="s">
        <v>168</v>
      </c>
      <c r="O79" s="29" t="s">
        <v>847</v>
      </c>
      <c r="P79" s="29" t="s">
        <v>848</v>
      </c>
      <c r="Q79" s="29" t="s">
        <v>233</v>
      </c>
      <c r="R79" s="29" t="s">
        <v>172</v>
      </c>
      <c r="S79" s="29" t="s">
        <v>72</v>
      </c>
      <c r="T79" s="29" t="s">
        <v>732</v>
      </c>
      <c r="U79" s="29">
        <v>2022</v>
      </c>
      <c r="V79" s="29" t="s">
        <v>73</v>
      </c>
      <c r="W79" s="29">
        <v>2022.06</v>
      </c>
      <c r="X79" s="29">
        <v>2022.12</v>
      </c>
      <c r="Y79" s="29">
        <v>20</v>
      </c>
      <c r="Z79" s="29">
        <v>20</v>
      </c>
      <c r="AA79" s="29">
        <v>0</v>
      </c>
      <c r="AB79" s="29">
        <v>0</v>
      </c>
      <c r="AC79" s="29">
        <v>0</v>
      </c>
      <c r="AD79" s="29">
        <v>80</v>
      </c>
      <c r="AE79" s="29">
        <v>8</v>
      </c>
      <c r="AF79" s="29" t="s">
        <v>74</v>
      </c>
      <c r="AG79" s="29" t="s">
        <v>74</v>
      </c>
      <c r="AH79" s="29" t="s">
        <v>74</v>
      </c>
      <c r="AI79" s="29" t="s">
        <v>73</v>
      </c>
      <c r="AJ79" s="29" t="s">
        <v>74</v>
      </c>
      <c r="AK79" s="29" t="s">
        <v>74</v>
      </c>
      <c r="AL79" s="29" t="s">
        <v>75</v>
      </c>
      <c r="AM79" s="29" t="s">
        <v>73</v>
      </c>
      <c r="AN79" s="29" t="s">
        <v>303</v>
      </c>
      <c r="AO79" s="29" t="s">
        <v>733</v>
      </c>
      <c r="AP79" s="29">
        <v>15922542801</v>
      </c>
    </row>
    <row r="80" s="4" customFormat="1" ht="56" customHeight="1" spans="1:42">
      <c r="A80" s="22">
        <v>73</v>
      </c>
      <c r="B80" s="88" t="s">
        <v>849</v>
      </c>
      <c r="C80" s="45" t="s">
        <v>56</v>
      </c>
      <c r="D80" s="29" t="s">
        <v>273</v>
      </c>
      <c r="E80" s="30" t="s">
        <v>850</v>
      </c>
      <c r="F80" s="29" t="s">
        <v>59</v>
      </c>
      <c r="G80" s="29" t="s">
        <v>851</v>
      </c>
      <c r="H80" s="89" t="s">
        <v>852</v>
      </c>
      <c r="I80" s="89" t="s">
        <v>853</v>
      </c>
      <c r="J80" s="89" t="s">
        <v>852</v>
      </c>
      <c r="K80" s="30" t="s">
        <v>850</v>
      </c>
      <c r="L80" s="29" t="s">
        <v>229</v>
      </c>
      <c r="M80" s="29" t="s">
        <v>230</v>
      </c>
      <c r="N80" s="103" t="s">
        <v>168</v>
      </c>
      <c r="O80" s="29" t="s">
        <v>854</v>
      </c>
      <c r="P80" s="29" t="s">
        <v>855</v>
      </c>
      <c r="Q80" s="29" t="s">
        <v>627</v>
      </c>
      <c r="R80" s="29" t="s">
        <v>234</v>
      </c>
      <c r="S80" s="108" t="s">
        <v>72</v>
      </c>
      <c r="T80" s="29" t="s">
        <v>856</v>
      </c>
      <c r="U80" s="29">
        <v>2022</v>
      </c>
      <c r="V80" s="89" t="s">
        <v>73</v>
      </c>
      <c r="W80" s="29">
        <v>2022.06</v>
      </c>
      <c r="X80" s="29">
        <v>2022.12</v>
      </c>
      <c r="Y80" s="114">
        <v>50</v>
      </c>
      <c r="Z80" s="114">
        <v>50</v>
      </c>
      <c r="AA80" s="114">
        <v>0</v>
      </c>
      <c r="AB80" s="114">
        <v>0</v>
      </c>
      <c r="AC80" s="114">
        <v>5</v>
      </c>
      <c r="AD80" s="89">
        <v>2285</v>
      </c>
      <c r="AE80" s="89">
        <v>41</v>
      </c>
      <c r="AF80" s="89" t="s">
        <v>74</v>
      </c>
      <c r="AG80" s="89" t="s">
        <v>74</v>
      </c>
      <c r="AH80" s="89" t="s">
        <v>74</v>
      </c>
      <c r="AI80" s="89" t="s">
        <v>73</v>
      </c>
      <c r="AJ80" s="89" t="s">
        <v>74</v>
      </c>
      <c r="AK80" s="29" t="s">
        <v>74</v>
      </c>
      <c r="AL80" s="29" t="s">
        <v>75</v>
      </c>
      <c r="AM80" s="89" t="s">
        <v>73</v>
      </c>
      <c r="AN80" s="89" t="s">
        <v>857</v>
      </c>
      <c r="AO80" s="29" t="s">
        <v>858</v>
      </c>
      <c r="AP80" s="85" t="s">
        <v>859</v>
      </c>
    </row>
    <row r="81" s="4" customFormat="1" ht="56" customHeight="1" spans="1:42">
      <c r="A81" s="22">
        <v>74</v>
      </c>
      <c r="B81" s="29" t="s">
        <v>860</v>
      </c>
      <c r="C81" s="45" t="s">
        <v>162</v>
      </c>
      <c r="D81" s="29" t="s">
        <v>861</v>
      </c>
      <c r="E81" s="30" t="s">
        <v>862</v>
      </c>
      <c r="F81" s="29" t="s">
        <v>59</v>
      </c>
      <c r="G81" s="29" t="s">
        <v>863</v>
      </c>
      <c r="H81" s="29" t="s">
        <v>864</v>
      </c>
      <c r="I81" s="29" t="s">
        <v>865</v>
      </c>
      <c r="J81" s="29" t="s">
        <v>866</v>
      </c>
      <c r="K81" s="29" t="s">
        <v>866</v>
      </c>
      <c r="L81" s="29" t="s">
        <v>123</v>
      </c>
      <c r="M81" s="29" t="s">
        <v>136</v>
      </c>
      <c r="N81" s="29" t="s">
        <v>168</v>
      </c>
      <c r="O81" s="29" t="s">
        <v>867</v>
      </c>
      <c r="P81" s="29" t="s">
        <v>868</v>
      </c>
      <c r="Q81" s="29" t="s">
        <v>233</v>
      </c>
      <c r="R81" s="29" t="s">
        <v>172</v>
      </c>
      <c r="S81" s="29" t="s">
        <v>72</v>
      </c>
      <c r="T81" s="29" t="s">
        <v>869</v>
      </c>
      <c r="U81" s="29">
        <v>2022</v>
      </c>
      <c r="V81" s="29" t="s">
        <v>73</v>
      </c>
      <c r="W81" s="29">
        <v>2022.06</v>
      </c>
      <c r="X81" s="29">
        <v>2022.12</v>
      </c>
      <c r="Y81" s="25">
        <v>38.515</v>
      </c>
      <c r="Z81" s="25">
        <v>38.515</v>
      </c>
      <c r="AA81" s="29">
        <v>0</v>
      </c>
      <c r="AB81" s="29">
        <v>0</v>
      </c>
      <c r="AC81" s="29">
        <v>0</v>
      </c>
      <c r="AD81" s="29">
        <v>600</v>
      </c>
      <c r="AE81" s="29">
        <v>12</v>
      </c>
      <c r="AF81" s="29" t="s">
        <v>74</v>
      </c>
      <c r="AG81" s="29" t="s">
        <v>74</v>
      </c>
      <c r="AH81" s="29" t="s">
        <v>74</v>
      </c>
      <c r="AI81" s="29" t="s">
        <v>73</v>
      </c>
      <c r="AJ81" s="29" t="s">
        <v>74</v>
      </c>
      <c r="AK81" s="29" t="s">
        <v>74</v>
      </c>
      <c r="AL81" s="29" t="s">
        <v>75</v>
      </c>
      <c r="AM81" s="29" t="s">
        <v>74</v>
      </c>
      <c r="AN81" s="29" t="s">
        <v>75</v>
      </c>
      <c r="AO81" s="29" t="s">
        <v>609</v>
      </c>
      <c r="AP81" s="29">
        <v>18102387797</v>
      </c>
    </row>
    <row r="82" s="4" customFormat="1" ht="56" customHeight="1" spans="1:42">
      <c r="A82" s="22">
        <v>75</v>
      </c>
      <c r="B82" s="29" t="s">
        <v>870</v>
      </c>
      <c r="C82" s="79" t="s">
        <v>116</v>
      </c>
      <c r="D82" s="29" t="s">
        <v>130</v>
      </c>
      <c r="E82" s="59" t="s">
        <v>871</v>
      </c>
      <c r="F82" s="29" t="s">
        <v>59</v>
      </c>
      <c r="G82" s="29" t="s">
        <v>60</v>
      </c>
      <c r="H82" s="29" t="s">
        <v>872</v>
      </c>
      <c r="I82" s="29" t="s">
        <v>873</v>
      </c>
      <c r="J82" s="29" t="s">
        <v>872</v>
      </c>
      <c r="K82" s="29" t="s">
        <v>874</v>
      </c>
      <c r="L82" s="29" t="s">
        <v>123</v>
      </c>
      <c r="M82" s="29" t="s">
        <v>136</v>
      </c>
      <c r="N82" s="29" t="s">
        <v>875</v>
      </c>
      <c r="O82" s="29" t="s">
        <v>876</v>
      </c>
      <c r="P82" s="29" t="s">
        <v>877</v>
      </c>
      <c r="Q82" s="29" t="s">
        <v>70</v>
      </c>
      <c r="R82" s="29" t="s">
        <v>71</v>
      </c>
      <c r="S82" s="29" t="s">
        <v>72</v>
      </c>
      <c r="T82" s="29" t="s">
        <v>72</v>
      </c>
      <c r="U82" s="29">
        <v>2022</v>
      </c>
      <c r="V82" s="29" t="s">
        <v>73</v>
      </c>
      <c r="W82" s="85" t="s">
        <v>878</v>
      </c>
      <c r="X82" s="29">
        <v>2022.12</v>
      </c>
      <c r="Y82" s="25">
        <f>Z82+AA82+AB82+AC82</f>
        <v>4.986</v>
      </c>
      <c r="Z82" s="25">
        <v>4.986</v>
      </c>
      <c r="AA82" s="29">
        <v>0</v>
      </c>
      <c r="AB82" s="29">
        <v>0</v>
      </c>
      <c r="AC82" s="29">
        <v>0</v>
      </c>
      <c r="AD82" s="29">
        <v>42</v>
      </c>
      <c r="AE82" s="29">
        <v>42</v>
      </c>
      <c r="AF82" s="29" t="s">
        <v>74</v>
      </c>
      <c r="AG82" s="29" t="s">
        <v>74</v>
      </c>
      <c r="AH82" s="29" t="s">
        <v>74</v>
      </c>
      <c r="AI82" s="29" t="s">
        <v>73</v>
      </c>
      <c r="AJ82" s="29" t="s">
        <v>74</v>
      </c>
      <c r="AK82" s="29" t="s">
        <v>74</v>
      </c>
      <c r="AL82" s="29" t="s">
        <v>75</v>
      </c>
      <c r="AM82" s="29" t="s">
        <v>74</v>
      </c>
      <c r="AN82" s="29" t="s">
        <v>75</v>
      </c>
      <c r="AO82" s="29" t="s">
        <v>879</v>
      </c>
      <c r="AP82" s="85">
        <v>45672755</v>
      </c>
    </row>
    <row r="83" s="4" customFormat="1" ht="56" customHeight="1" spans="1:42">
      <c r="A83" s="22">
        <v>76</v>
      </c>
      <c r="B83" s="29" t="s">
        <v>880</v>
      </c>
      <c r="C83" s="79" t="s">
        <v>116</v>
      </c>
      <c r="D83" s="29" t="s">
        <v>881</v>
      </c>
      <c r="E83" s="59" t="s">
        <v>882</v>
      </c>
      <c r="F83" s="29" t="s">
        <v>59</v>
      </c>
      <c r="G83" s="29" t="s">
        <v>60</v>
      </c>
      <c r="H83" s="29" t="s">
        <v>883</v>
      </c>
      <c r="I83" s="59" t="s">
        <v>884</v>
      </c>
      <c r="J83" s="29" t="s">
        <v>883</v>
      </c>
      <c r="K83" s="29" t="s">
        <v>883</v>
      </c>
      <c r="L83" s="29" t="s">
        <v>123</v>
      </c>
      <c r="M83" s="29" t="s">
        <v>136</v>
      </c>
      <c r="N83" s="29" t="s">
        <v>885</v>
      </c>
      <c r="O83" s="29" t="s">
        <v>886</v>
      </c>
      <c r="P83" s="29" t="s">
        <v>848</v>
      </c>
      <c r="Q83" s="29" t="s">
        <v>70</v>
      </c>
      <c r="R83" s="29" t="s">
        <v>71</v>
      </c>
      <c r="S83" s="29" t="s">
        <v>72</v>
      </c>
      <c r="T83" s="29" t="s">
        <v>72</v>
      </c>
      <c r="U83" s="29">
        <v>2022</v>
      </c>
      <c r="V83" s="29" t="s">
        <v>73</v>
      </c>
      <c r="W83" s="85" t="s">
        <v>878</v>
      </c>
      <c r="X83" s="29">
        <v>2022.12</v>
      </c>
      <c r="Y83" s="29">
        <v>10</v>
      </c>
      <c r="Z83" s="29">
        <v>10</v>
      </c>
      <c r="AA83" s="29">
        <v>0</v>
      </c>
      <c r="AB83" s="29">
        <v>0</v>
      </c>
      <c r="AC83" s="29">
        <v>0</v>
      </c>
      <c r="AD83" s="29">
        <v>8</v>
      </c>
      <c r="AE83" s="29">
        <v>8</v>
      </c>
      <c r="AF83" s="29" t="s">
        <v>74</v>
      </c>
      <c r="AG83" s="29" t="s">
        <v>74</v>
      </c>
      <c r="AH83" s="29" t="s">
        <v>74</v>
      </c>
      <c r="AI83" s="29" t="s">
        <v>73</v>
      </c>
      <c r="AJ83" s="29" t="s">
        <v>74</v>
      </c>
      <c r="AK83" s="29" t="s">
        <v>74</v>
      </c>
      <c r="AL83" s="29" t="s">
        <v>75</v>
      </c>
      <c r="AM83" s="29" t="s">
        <v>74</v>
      </c>
      <c r="AN83" s="29" t="s">
        <v>75</v>
      </c>
      <c r="AO83" s="29" t="s">
        <v>879</v>
      </c>
      <c r="AP83" s="85">
        <v>45672755</v>
      </c>
    </row>
    <row r="84" s="4" customFormat="1" ht="56" customHeight="1" spans="1:42">
      <c r="A84" s="22">
        <v>77</v>
      </c>
      <c r="B84" s="33" t="s">
        <v>887</v>
      </c>
      <c r="C84" s="33" t="s">
        <v>56</v>
      </c>
      <c r="D84" s="33" t="s">
        <v>273</v>
      </c>
      <c r="E84" s="90" t="s">
        <v>888</v>
      </c>
      <c r="F84" s="33" t="s">
        <v>59</v>
      </c>
      <c r="G84" s="33" t="s">
        <v>400</v>
      </c>
      <c r="H84" s="29" t="s">
        <v>889</v>
      </c>
      <c r="I84" s="29" t="s">
        <v>890</v>
      </c>
      <c r="J84" s="29" t="s">
        <v>889</v>
      </c>
      <c r="K84" s="33" t="s">
        <v>888</v>
      </c>
      <c r="L84" s="33" t="s">
        <v>123</v>
      </c>
      <c r="M84" s="33" t="s">
        <v>891</v>
      </c>
      <c r="N84" s="33" t="s">
        <v>168</v>
      </c>
      <c r="O84" s="33" t="s">
        <v>403</v>
      </c>
      <c r="P84" s="33" t="s">
        <v>404</v>
      </c>
      <c r="Q84" s="33" t="s">
        <v>405</v>
      </c>
      <c r="R84" s="33" t="s">
        <v>258</v>
      </c>
      <c r="S84" s="33" t="s">
        <v>72</v>
      </c>
      <c r="T84" s="33" t="s">
        <v>406</v>
      </c>
      <c r="U84" s="33">
        <v>2022</v>
      </c>
      <c r="V84" s="33" t="s">
        <v>73</v>
      </c>
      <c r="W84" s="85" t="s">
        <v>878</v>
      </c>
      <c r="X84" s="29">
        <v>2022.12</v>
      </c>
      <c r="Y84" s="33">
        <v>58.87</v>
      </c>
      <c r="Z84" s="33">
        <v>50</v>
      </c>
      <c r="AA84" s="33">
        <v>0</v>
      </c>
      <c r="AB84" s="33">
        <v>0</v>
      </c>
      <c r="AC84" s="33">
        <v>8.87</v>
      </c>
      <c r="AD84" s="33">
        <v>2821</v>
      </c>
      <c r="AE84" s="33">
        <v>55</v>
      </c>
      <c r="AF84" s="33" t="s">
        <v>74</v>
      </c>
      <c r="AG84" s="33" t="s">
        <v>74</v>
      </c>
      <c r="AH84" s="33" t="s">
        <v>74</v>
      </c>
      <c r="AI84" s="33" t="s">
        <v>73</v>
      </c>
      <c r="AJ84" s="33" t="s">
        <v>74</v>
      </c>
      <c r="AK84" s="29" t="s">
        <v>74</v>
      </c>
      <c r="AL84" s="33" t="s">
        <v>75</v>
      </c>
      <c r="AM84" s="33" t="s">
        <v>73</v>
      </c>
      <c r="AN84" s="33" t="s">
        <v>892</v>
      </c>
      <c r="AO84" s="33" t="s">
        <v>408</v>
      </c>
      <c r="AP84" s="33">
        <v>13883318488</v>
      </c>
    </row>
    <row r="85" s="4" customFormat="1" ht="56" customHeight="1" spans="1:42">
      <c r="A85" s="22">
        <v>78</v>
      </c>
      <c r="B85" s="91" t="s">
        <v>893</v>
      </c>
      <c r="C85" s="33" t="s">
        <v>56</v>
      </c>
      <c r="D85" s="91" t="s">
        <v>273</v>
      </c>
      <c r="E85" s="91" t="s">
        <v>894</v>
      </c>
      <c r="F85" s="91" t="s">
        <v>59</v>
      </c>
      <c r="G85" s="91" t="s">
        <v>895</v>
      </c>
      <c r="H85" s="91" t="s">
        <v>896</v>
      </c>
      <c r="I85" s="95" t="s">
        <v>897</v>
      </c>
      <c r="J85" s="91" t="s">
        <v>896</v>
      </c>
      <c r="K85" s="95" t="s">
        <v>894</v>
      </c>
      <c r="L85" s="95" t="s">
        <v>123</v>
      </c>
      <c r="M85" s="95" t="s">
        <v>509</v>
      </c>
      <c r="N85" s="95" t="s">
        <v>168</v>
      </c>
      <c r="O85" s="95" t="s">
        <v>898</v>
      </c>
      <c r="P85" s="95" t="s">
        <v>899</v>
      </c>
      <c r="Q85" s="95" t="s">
        <v>900</v>
      </c>
      <c r="R85" s="95" t="s">
        <v>512</v>
      </c>
      <c r="S85" s="95" t="s">
        <v>72</v>
      </c>
      <c r="T85" s="95" t="s">
        <v>901</v>
      </c>
      <c r="U85" s="95">
        <v>2022</v>
      </c>
      <c r="V85" s="95" t="s">
        <v>73</v>
      </c>
      <c r="W85" s="85" t="s">
        <v>878</v>
      </c>
      <c r="X85" s="29">
        <v>2022.12</v>
      </c>
      <c r="Y85" s="115">
        <v>51.93</v>
      </c>
      <c r="Z85" s="95">
        <v>50</v>
      </c>
      <c r="AA85" s="95">
        <v>0</v>
      </c>
      <c r="AB85" s="95">
        <v>0</v>
      </c>
      <c r="AC85" s="115">
        <v>1.93</v>
      </c>
      <c r="AD85" s="95">
        <v>200</v>
      </c>
      <c r="AE85" s="95">
        <v>25</v>
      </c>
      <c r="AF85" s="95" t="s">
        <v>74</v>
      </c>
      <c r="AG85" s="95" t="s">
        <v>74</v>
      </c>
      <c r="AH85" s="95" t="s">
        <v>74</v>
      </c>
      <c r="AI85" s="95" t="s">
        <v>73</v>
      </c>
      <c r="AJ85" s="95" t="s">
        <v>74</v>
      </c>
      <c r="AK85" s="95" t="s">
        <v>74</v>
      </c>
      <c r="AL85" s="95" t="s">
        <v>75</v>
      </c>
      <c r="AM85" s="95" t="s">
        <v>73</v>
      </c>
      <c r="AN85" s="95" t="s">
        <v>902</v>
      </c>
      <c r="AO85" s="95" t="s">
        <v>903</v>
      </c>
      <c r="AP85" s="95">
        <v>13752995953</v>
      </c>
    </row>
    <row r="86" s="4" customFormat="1" ht="56" customHeight="1" spans="1:42">
      <c r="A86" s="22">
        <v>79</v>
      </c>
      <c r="B86" s="29" t="s">
        <v>904</v>
      </c>
      <c r="C86" s="33" t="s">
        <v>56</v>
      </c>
      <c r="D86" s="29" t="s">
        <v>273</v>
      </c>
      <c r="E86" s="92" t="s">
        <v>905</v>
      </c>
      <c r="F86" s="29" t="s">
        <v>59</v>
      </c>
      <c r="G86" s="29" t="s">
        <v>906</v>
      </c>
      <c r="H86" s="29" t="s">
        <v>907</v>
      </c>
      <c r="I86" s="29" t="s">
        <v>908</v>
      </c>
      <c r="J86" s="104" t="s">
        <v>909</v>
      </c>
      <c r="K86" s="92" t="s">
        <v>905</v>
      </c>
      <c r="L86" s="38" t="s">
        <v>123</v>
      </c>
      <c r="M86" s="38" t="s">
        <v>123</v>
      </c>
      <c r="N86" s="38" t="s">
        <v>168</v>
      </c>
      <c r="O86" s="95" t="s">
        <v>910</v>
      </c>
      <c r="P86" s="95" t="s">
        <v>911</v>
      </c>
      <c r="Q86" s="29" t="s">
        <v>171</v>
      </c>
      <c r="R86" s="29" t="s">
        <v>258</v>
      </c>
      <c r="S86" s="29" t="s">
        <v>72</v>
      </c>
      <c r="T86" s="29" t="s">
        <v>912</v>
      </c>
      <c r="U86" s="29">
        <v>2022</v>
      </c>
      <c r="V86" s="29" t="s">
        <v>73</v>
      </c>
      <c r="W86" s="29">
        <v>2022.07</v>
      </c>
      <c r="X86" s="29">
        <v>2022.12</v>
      </c>
      <c r="Y86" s="35">
        <f>Z86+AA86+AB86+AC86</f>
        <v>50.4411</v>
      </c>
      <c r="Z86" s="35">
        <v>50</v>
      </c>
      <c r="AA86" s="29">
        <v>0</v>
      </c>
      <c r="AB86" s="29">
        <v>0</v>
      </c>
      <c r="AC86" s="29">
        <v>0.4411</v>
      </c>
      <c r="AD86" s="29">
        <v>2599</v>
      </c>
      <c r="AE86" s="29">
        <v>61</v>
      </c>
      <c r="AF86" s="29" t="s">
        <v>74</v>
      </c>
      <c r="AG86" s="29" t="s">
        <v>74</v>
      </c>
      <c r="AH86" s="29" t="s">
        <v>74</v>
      </c>
      <c r="AI86" s="29" t="s">
        <v>73</v>
      </c>
      <c r="AJ86" s="29" t="s">
        <v>74</v>
      </c>
      <c r="AK86" s="29" t="s">
        <v>74</v>
      </c>
      <c r="AL86" s="29" t="s">
        <v>75</v>
      </c>
      <c r="AM86" s="29" t="s">
        <v>73</v>
      </c>
      <c r="AN86" s="29" t="s">
        <v>913</v>
      </c>
      <c r="AO86" s="29" t="s">
        <v>914</v>
      </c>
      <c r="AP86" s="29">
        <v>13883725713</v>
      </c>
    </row>
    <row r="87" s="12" customFormat="1" ht="38" customHeight="1" spans="1:42">
      <c r="A87" s="34">
        <v>80</v>
      </c>
      <c r="B87" s="35" t="s">
        <v>915</v>
      </c>
      <c r="C87" s="35" t="s">
        <v>56</v>
      </c>
      <c r="D87" s="35" t="s">
        <v>273</v>
      </c>
      <c r="E87" s="36" t="s">
        <v>916</v>
      </c>
      <c r="F87" s="35" t="s">
        <v>59</v>
      </c>
      <c r="G87" s="35" t="s">
        <v>917</v>
      </c>
      <c r="H87" s="35" t="s">
        <v>918</v>
      </c>
      <c r="I87" s="35" t="s">
        <v>919</v>
      </c>
      <c r="J87" s="35" t="s">
        <v>918</v>
      </c>
      <c r="K87" s="36" t="s">
        <v>916</v>
      </c>
      <c r="L87" s="35" t="s">
        <v>771</v>
      </c>
      <c r="M87" s="35" t="s">
        <v>509</v>
      </c>
      <c r="N87" s="35" t="s">
        <v>168</v>
      </c>
      <c r="O87" s="35" t="s">
        <v>772</v>
      </c>
      <c r="P87" s="35" t="s">
        <v>920</v>
      </c>
      <c r="Q87" s="35" t="s">
        <v>774</v>
      </c>
      <c r="R87" s="35" t="s">
        <v>258</v>
      </c>
      <c r="S87" s="35" t="s">
        <v>72</v>
      </c>
      <c r="T87" s="35" t="s">
        <v>921</v>
      </c>
      <c r="U87" s="35">
        <v>2022</v>
      </c>
      <c r="V87" s="35" t="s">
        <v>73</v>
      </c>
      <c r="W87" s="109" t="s">
        <v>878</v>
      </c>
      <c r="X87" s="35">
        <v>2022.12</v>
      </c>
      <c r="Y87" s="35">
        <v>50</v>
      </c>
      <c r="Z87" s="35">
        <v>50</v>
      </c>
      <c r="AA87" s="35">
        <v>0</v>
      </c>
      <c r="AB87" s="35">
        <v>0</v>
      </c>
      <c r="AC87" s="35">
        <v>0</v>
      </c>
      <c r="AD87" s="35">
        <v>1500</v>
      </c>
      <c r="AE87" s="35">
        <v>26</v>
      </c>
      <c r="AF87" s="35" t="s">
        <v>74</v>
      </c>
      <c r="AG87" s="35" t="s">
        <v>74</v>
      </c>
      <c r="AH87" s="35" t="s">
        <v>74</v>
      </c>
      <c r="AI87" s="35" t="s">
        <v>73</v>
      </c>
      <c r="AJ87" s="35" t="s">
        <v>74</v>
      </c>
      <c r="AK87" s="35" t="s">
        <v>74</v>
      </c>
      <c r="AL87" s="35" t="s">
        <v>75</v>
      </c>
      <c r="AM87" s="35" t="s">
        <v>73</v>
      </c>
      <c r="AN87" s="35" t="s">
        <v>819</v>
      </c>
      <c r="AO87" s="35" t="s">
        <v>922</v>
      </c>
      <c r="AP87" s="35">
        <v>13983455939</v>
      </c>
    </row>
    <row r="88" s="13" customFormat="1" ht="38" customHeight="1" spans="1:42">
      <c r="A88" s="22">
        <v>81</v>
      </c>
      <c r="B88" s="30" t="s">
        <v>923</v>
      </c>
      <c r="C88" s="33" t="s">
        <v>56</v>
      </c>
      <c r="D88" s="29" t="s">
        <v>924</v>
      </c>
      <c r="E88" s="33" t="s">
        <v>925</v>
      </c>
      <c r="F88" s="29" t="s">
        <v>59</v>
      </c>
      <c r="G88" s="33" t="s">
        <v>926</v>
      </c>
      <c r="H88" s="29" t="s">
        <v>323</v>
      </c>
      <c r="I88" s="40" t="s">
        <v>345</v>
      </c>
      <c r="J88" s="29" t="s">
        <v>927</v>
      </c>
      <c r="K88" s="33" t="s">
        <v>925</v>
      </c>
      <c r="L88" s="29" t="s">
        <v>123</v>
      </c>
      <c r="M88" s="29" t="s">
        <v>136</v>
      </c>
      <c r="N88" s="29" t="s">
        <v>168</v>
      </c>
      <c r="O88" s="29" t="s">
        <v>928</v>
      </c>
      <c r="P88" s="29" t="s">
        <v>348</v>
      </c>
      <c r="Q88" s="29" t="s">
        <v>326</v>
      </c>
      <c r="R88" s="29" t="s">
        <v>234</v>
      </c>
      <c r="S88" s="29" t="s">
        <v>72</v>
      </c>
      <c r="T88" s="29" t="s">
        <v>349</v>
      </c>
      <c r="U88" s="29">
        <v>2022</v>
      </c>
      <c r="V88" s="33" t="s">
        <v>73</v>
      </c>
      <c r="W88" s="85" t="s">
        <v>878</v>
      </c>
      <c r="X88" s="29">
        <v>2022.12</v>
      </c>
      <c r="Y88" s="29">
        <v>58.13</v>
      </c>
      <c r="Z88" s="33">
        <v>50</v>
      </c>
      <c r="AA88" s="33">
        <v>0</v>
      </c>
      <c r="AB88" s="33">
        <v>0</v>
      </c>
      <c r="AC88" s="29">
        <v>8.13</v>
      </c>
      <c r="AD88" s="29">
        <v>2064</v>
      </c>
      <c r="AE88" s="29">
        <v>24</v>
      </c>
      <c r="AF88" s="29" t="s">
        <v>74</v>
      </c>
      <c r="AG88" s="29" t="s">
        <v>74</v>
      </c>
      <c r="AH88" s="29" t="s">
        <v>74</v>
      </c>
      <c r="AI88" s="29" t="s">
        <v>73</v>
      </c>
      <c r="AJ88" s="29" t="s">
        <v>74</v>
      </c>
      <c r="AK88" s="29" t="s">
        <v>74</v>
      </c>
      <c r="AL88" s="29" t="s">
        <v>75</v>
      </c>
      <c r="AM88" s="29" t="s">
        <v>73</v>
      </c>
      <c r="AN88" s="29" t="s">
        <v>929</v>
      </c>
      <c r="AO88" s="29" t="s">
        <v>351</v>
      </c>
      <c r="AP88" s="29">
        <v>15923249689</v>
      </c>
    </row>
    <row r="89" s="13" customFormat="1" ht="38" customHeight="1" spans="1:42">
      <c r="A89" s="22">
        <v>82</v>
      </c>
      <c r="B89" s="29" t="s">
        <v>930</v>
      </c>
      <c r="C89" s="29" t="s">
        <v>56</v>
      </c>
      <c r="D89" s="29" t="s">
        <v>273</v>
      </c>
      <c r="E89" s="30" t="s">
        <v>931</v>
      </c>
      <c r="F89" s="29" t="s">
        <v>59</v>
      </c>
      <c r="G89" s="29" t="s">
        <v>932</v>
      </c>
      <c r="H89" s="29" t="s">
        <v>355</v>
      </c>
      <c r="I89" s="29" t="s">
        <v>356</v>
      </c>
      <c r="J89" s="29" t="s">
        <v>355</v>
      </c>
      <c r="K89" s="29" t="s">
        <v>933</v>
      </c>
      <c r="L89" s="29" t="s">
        <v>367</v>
      </c>
      <c r="M89" s="29" t="s">
        <v>136</v>
      </c>
      <c r="N89" s="29" t="s">
        <v>168</v>
      </c>
      <c r="O89" s="29" t="s">
        <v>357</v>
      </c>
      <c r="P89" s="29" t="s">
        <v>358</v>
      </c>
      <c r="Q89" s="29" t="s">
        <v>217</v>
      </c>
      <c r="R89" s="29" t="s">
        <v>258</v>
      </c>
      <c r="S89" s="29" t="s">
        <v>72</v>
      </c>
      <c r="T89" s="29" t="s">
        <v>359</v>
      </c>
      <c r="U89" s="29">
        <v>2022</v>
      </c>
      <c r="V89" s="29" t="s">
        <v>73</v>
      </c>
      <c r="W89" s="85" t="s">
        <v>878</v>
      </c>
      <c r="X89" s="29">
        <v>2022.12</v>
      </c>
      <c r="Y89" s="29">
        <v>54.05</v>
      </c>
      <c r="Z89" s="29">
        <v>50</v>
      </c>
      <c r="AA89" s="29">
        <v>0</v>
      </c>
      <c r="AB89" s="29">
        <v>0</v>
      </c>
      <c r="AC89" s="29">
        <v>4.05</v>
      </c>
      <c r="AD89" s="29">
        <v>1080</v>
      </c>
      <c r="AE89" s="29">
        <v>72</v>
      </c>
      <c r="AF89" s="29" t="s">
        <v>74</v>
      </c>
      <c r="AG89" s="29" t="s">
        <v>74</v>
      </c>
      <c r="AH89" s="29" t="s">
        <v>74</v>
      </c>
      <c r="AI89" s="29" t="s">
        <v>73</v>
      </c>
      <c r="AJ89" s="29" t="s">
        <v>74</v>
      </c>
      <c r="AK89" s="29" t="s">
        <v>74</v>
      </c>
      <c r="AL89" s="29" t="s">
        <v>75</v>
      </c>
      <c r="AM89" s="29" t="s">
        <v>73</v>
      </c>
      <c r="AN89" s="29" t="s">
        <v>934</v>
      </c>
      <c r="AO89" s="29" t="s">
        <v>361</v>
      </c>
      <c r="AP89" s="29">
        <v>13594203718</v>
      </c>
    </row>
    <row r="90" s="12" customFormat="1" ht="38" customHeight="1" spans="1:42">
      <c r="A90" s="34">
        <v>83</v>
      </c>
      <c r="B90" s="35" t="s">
        <v>935</v>
      </c>
      <c r="C90" s="93" t="s">
        <v>56</v>
      </c>
      <c r="D90" s="35" t="s">
        <v>273</v>
      </c>
      <c r="E90" s="41" t="s">
        <v>936</v>
      </c>
      <c r="F90" s="94" t="s">
        <v>59</v>
      </c>
      <c r="G90" s="42" t="s">
        <v>937</v>
      </c>
      <c r="H90" s="35" t="s">
        <v>938</v>
      </c>
      <c r="I90" s="35" t="s">
        <v>939</v>
      </c>
      <c r="J90" s="35" t="s">
        <v>938</v>
      </c>
      <c r="K90" s="41" t="s">
        <v>940</v>
      </c>
      <c r="L90" s="35" t="s">
        <v>123</v>
      </c>
      <c r="M90" s="35" t="s">
        <v>136</v>
      </c>
      <c r="N90" s="35" t="s">
        <v>168</v>
      </c>
      <c r="O90" s="35" t="s">
        <v>941</v>
      </c>
      <c r="P90" s="35" t="s">
        <v>942</v>
      </c>
      <c r="Q90" s="35" t="s">
        <v>217</v>
      </c>
      <c r="R90" s="110" t="s">
        <v>258</v>
      </c>
      <c r="S90" s="43" t="s">
        <v>72</v>
      </c>
      <c r="T90" s="72" t="s">
        <v>943</v>
      </c>
      <c r="U90" s="35">
        <v>2022</v>
      </c>
      <c r="V90" s="35" t="s">
        <v>73</v>
      </c>
      <c r="W90" s="109" t="s">
        <v>878</v>
      </c>
      <c r="X90" s="35">
        <v>2022.12</v>
      </c>
      <c r="Y90" s="55">
        <v>52.94</v>
      </c>
      <c r="Z90" s="55">
        <v>50</v>
      </c>
      <c r="AA90" s="55">
        <v>0</v>
      </c>
      <c r="AB90" s="55">
        <v>0</v>
      </c>
      <c r="AC90" s="55">
        <v>2.94</v>
      </c>
      <c r="AD90" s="35">
        <v>2462</v>
      </c>
      <c r="AE90" s="35">
        <v>117</v>
      </c>
      <c r="AF90" s="35" t="s">
        <v>74</v>
      </c>
      <c r="AG90" s="35" t="s">
        <v>74</v>
      </c>
      <c r="AH90" s="35" t="s">
        <v>74</v>
      </c>
      <c r="AI90" s="35" t="s">
        <v>73</v>
      </c>
      <c r="AJ90" s="35" t="s">
        <v>74</v>
      </c>
      <c r="AK90" s="118" t="s">
        <v>74</v>
      </c>
      <c r="AL90" s="35" t="s">
        <v>75</v>
      </c>
      <c r="AM90" s="35" t="s">
        <v>73</v>
      </c>
      <c r="AN90" s="35" t="s">
        <v>944</v>
      </c>
      <c r="AO90" s="35" t="s">
        <v>945</v>
      </c>
      <c r="AP90" s="35">
        <v>13635431553</v>
      </c>
    </row>
    <row r="91" s="4" customFormat="1" ht="56" customHeight="1" spans="1:42">
      <c r="A91" s="22">
        <v>84</v>
      </c>
      <c r="B91" s="95" t="s">
        <v>946</v>
      </c>
      <c r="C91" s="95" t="s">
        <v>947</v>
      </c>
      <c r="D91" s="29" t="s">
        <v>273</v>
      </c>
      <c r="E91" s="96" t="s">
        <v>948</v>
      </c>
      <c r="F91" s="95" t="s">
        <v>59</v>
      </c>
      <c r="G91" s="97" t="s">
        <v>949</v>
      </c>
      <c r="H91" s="97" t="s">
        <v>950</v>
      </c>
      <c r="I91" s="97" t="s">
        <v>951</v>
      </c>
      <c r="J91" s="97" t="s">
        <v>950</v>
      </c>
      <c r="K91" s="96" t="s">
        <v>948</v>
      </c>
      <c r="L91" s="95" t="s">
        <v>123</v>
      </c>
      <c r="M91" s="95" t="s">
        <v>136</v>
      </c>
      <c r="N91" s="95" t="s">
        <v>168</v>
      </c>
      <c r="O91" s="95" t="s">
        <v>952</v>
      </c>
      <c r="P91" s="95" t="s">
        <v>953</v>
      </c>
      <c r="Q91" s="95" t="s">
        <v>268</v>
      </c>
      <c r="R91" s="95" t="s">
        <v>234</v>
      </c>
      <c r="S91" s="95" t="s">
        <v>72</v>
      </c>
      <c r="T91" s="95" t="s">
        <v>954</v>
      </c>
      <c r="U91" s="95">
        <v>2022</v>
      </c>
      <c r="V91" s="95" t="s">
        <v>73</v>
      </c>
      <c r="W91" s="95">
        <v>2022.7</v>
      </c>
      <c r="X91" s="95">
        <v>2022.12</v>
      </c>
      <c r="Y91" s="97">
        <v>52.85</v>
      </c>
      <c r="Z91" s="97">
        <v>50</v>
      </c>
      <c r="AA91" s="97">
        <v>0</v>
      </c>
      <c r="AB91" s="97">
        <v>0</v>
      </c>
      <c r="AC91" s="97">
        <v>2.85</v>
      </c>
      <c r="AD91" s="95">
        <v>3185</v>
      </c>
      <c r="AE91" s="95">
        <v>53</v>
      </c>
      <c r="AF91" s="95" t="s">
        <v>74</v>
      </c>
      <c r="AG91" s="95" t="s">
        <v>74</v>
      </c>
      <c r="AH91" s="95" t="s">
        <v>74</v>
      </c>
      <c r="AI91" s="95" t="s">
        <v>73</v>
      </c>
      <c r="AJ91" s="95" t="s">
        <v>74</v>
      </c>
      <c r="AK91" s="95" t="s">
        <v>74</v>
      </c>
      <c r="AL91" s="95" t="s">
        <v>75</v>
      </c>
      <c r="AM91" s="95" t="s">
        <v>73</v>
      </c>
      <c r="AN91" s="95" t="s">
        <v>955</v>
      </c>
      <c r="AO91" s="95" t="s">
        <v>956</v>
      </c>
      <c r="AP91" s="95" t="s">
        <v>957</v>
      </c>
    </row>
    <row r="92" s="8" customFormat="1" ht="36" customHeight="1" spans="1:42">
      <c r="A92" s="22">
        <v>85</v>
      </c>
      <c r="B92" s="29" t="s">
        <v>958</v>
      </c>
      <c r="C92" s="45" t="s">
        <v>56</v>
      </c>
      <c r="D92" s="29" t="s">
        <v>273</v>
      </c>
      <c r="E92" s="98" t="s">
        <v>959</v>
      </c>
      <c r="F92" s="29" t="s">
        <v>59</v>
      </c>
      <c r="G92" s="29" t="s">
        <v>960</v>
      </c>
      <c r="H92" s="29" t="s">
        <v>961</v>
      </c>
      <c r="I92" s="29" t="s">
        <v>962</v>
      </c>
      <c r="J92" s="29" t="s">
        <v>961</v>
      </c>
      <c r="K92" s="98" t="s">
        <v>959</v>
      </c>
      <c r="L92" s="29" t="s">
        <v>123</v>
      </c>
      <c r="M92" s="29" t="s">
        <v>136</v>
      </c>
      <c r="N92" s="29" t="s">
        <v>168</v>
      </c>
      <c r="O92" s="29" t="s">
        <v>963</v>
      </c>
      <c r="P92" s="29" t="s">
        <v>964</v>
      </c>
      <c r="Q92" s="29" t="s">
        <v>268</v>
      </c>
      <c r="R92" s="29" t="s">
        <v>234</v>
      </c>
      <c r="S92" s="95" t="s">
        <v>72</v>
      </c>
      <c r="T92" s="29" t="s">
        <v>965</v>
      </c>
      <c r="U92" s="29">
        <v>2022</v>
      </c>
      <c r="V92" s="29" t="s">
        <v>73</v>
      </c>
      <c r="W92" s="85" t="s">
        <v>878</v>
      </c>
      <c r="X92" s="29">
        <v>2022.12</v>
      </c>
      <c r="Y92" s="29">
        <v>30</v>
      </c>
      <c r="Z92" s="29">
        <v>30</v>
      </c>
      <c r="AA92" s="29">
        <v>0</v>
      </c>
      <c r="AB92" s="29">
        <v>0</v>
      </c>
      <c r="AC92" s="29">
        <v>0</v>
      </c>
      <c r="AD92" s="29">
        <v>2311</v>
      </c>
      <c r="AE92" s="29">
        <v>44</v>
      </c>
      <c r="AF92" s="29" t="s">
        <v>74</v>
      </c>
      <c r="AG92" s="29" t="s">
        <v>74</v>
      </c>
      <c r="AH92" s="29" t="s">
        <v>74</v>
      </c>
      <c r="AI92" s="29" t="s">
        <v>73</v>
      </c>
      <c r="AJ92" s="29" t="s">
        <v>73</v>
      </c>
      <c r="AK92" s="29" t="s">
        <v>74</v>
      </c>
      <c r="AL92" s="29" t="s">
        <v>75</v>
      </c>
      <c r="AM92" s="29" t="s">
        <v>73</v>
      </c>
      <c r="AN92" s="29" t="s">
        <v>303</v>
      </c>
      <c r="AO92" s="29" t="s">
        <v>966</v>
      </c>
      <c r="AP92" s="29">
        <v>15215097683</v>
      </c>
    </row>
    <row r="93" s="4" customFormat="1" ht="51" customHeight="1" spans="1:42">
      <c r="A93" s="22">
        <v>86</v>
      </c>
      <c r="B93" s="29" t="s">
        <v>967</v>
      </c>
      <c r="C93" s="45" t="s">
        <v>56</v>
      </c>
      <c r="D93" s="29" t="s">
        <v>273</v>
      </c>
      <c r="E93" s="59" t="s">
        <v>968</v>
      </c>
      <c r="F93" s="29" t="s">
        <v>59</v>
      </c>
      <c r="G93" s="29" t="s">
        <v>969</v>
      </c>
      <c r="H93" s="29" t="s">
        <v>970</v>
      </c>
      <c r="I93" s="29" t="s">
        <v>971</v>
      </c>
      <c r="J93" s="29" t="s">
        <v>972</v>
      </c>
      <c r="K93" s="59" t="s">
        <v>973</v>
      </c>
      <c r="L93" s="29" t="s">
        <v>123</v>
      </c>
      <c r="M93" s="29" t="s">
        <v>136</v>
      </c>
      <c r="N93" s="59" t="s">
        <v>168</v>
      </c>
      <c r="O93" s="29" t="s">
        <v>300</v>
      </c>
      <c r="P93" s="29" t="s">
        <v>974</v>
      </c>
      <c r="Q93" s="29" t="s">
        <v>268</v>
      </c>
      <c r="R93" s="29" t="s">
        <v>234</v>
      </c>
      <c r="S93" s="95" t="s">
        <v>72</v>
      </c>
      <c r="T93" s="29" t="s">
        <v>975</v>
      </c>
      <c r="U93" s="29">
        <v>2022</v>
      </c>
      <c r="V93" s="29" t="s">
        <v>73</v>
      </c>
      <c r="W93" s="85" t="s">
        <v>878</v>
      </c>
      <c r="X93" s="29">
        <v>2022.12</v>
      </c>
      <c r="Y93" s="29">
        <v>50</v>
      </c>
      <c r="Z93" s="29">
        <v>50</v>
      </c>
      <c r="AA93" s="29">
        <v>0</v>
      </c>
      <c r="AB93" s="29">
        <v>0</v>
      </c>
      <c r="AC93" s="29">
        <v>0</v>
      </c>
      <c r="AD93" s="29">
        <v>1981</v>
      </c>
      <c r="AE93" s="29">
        <v>30</v>
      </c>
      <c r="AF93" s="29" t="s">
        <v>74</v>
      </c>
      <c r="AG93" s="29" t="s">
        <v>74</v>
      </c>
      <c r="AH93" s="29" t="s">
        <v>74</v>
      </c>
      <c r="AI93" s="29" t="s">
        <v>73</v>
      </c>
      <c r="AJ93" s="29" t="s">
        <v>74</v>
      </c>
      <c r="AK93" s="29" t="s">
        <v>74</v>
      </c>
      <c r="AL93" s="29" t="s">
        <v>75</v>
      </c>
      <c r="AM93" s="29" t="s">
        <v>73</v>
      </c>
      <c r="AN93" s="29" t="s">
        <v>303</v>
      </c>
      <c r="AO93" s="29" t="s">
        <v>976</v>
      </c>
      <c r="AP93" s="29">
        <v>13696455799</v>
      </c>
    </row>
    <row r="94" s="14" customFormat="1" ht="69" customHeight="1" spans="1:42">
      <c r="A94" s="22">
        <v>87</v>
      </c>
      <c r="B94" s="29" t="s">
        <v>977</v>
      </c>
      <c r="C94" s="45" t="s">
        <v>56</v>
      </c>
      <c r="D94" s="29" t="s">
        <v>978</v>
      </c>
      <c r="E94" s="99" t="s">
        <v>979</v>
      </c>
      <c r="F94" s="29" t="s">
        <v>59</v>
      </c>
      <c r="G94" s="29" t="s">
        <v>823</v>
      </c>
      <c r="H94" s="29" t="s">
        <v>972</v>
      </c>
      <c r="I94" s="29" t="s">
        <v>980</v>
      </c>
      <c r="J94" s="29" t="s">
        <v>981</v>
      </c>
      <c r="K94" s="99" t="s">
        <v>979</v>
      </c>
      <c r="L94" s="29" t="s">
        <v>123</v>
      </c>
      <c r="M94" s="29" t="s">
        <v>136</v>
      </c>
      <c r="N94" s="105" t="s">
        <v>168</v>
      </c>
      <c r="O94" s="29" t="s">
        <v>300</v>
      </c>
      <c r="P94" s="29" t="s">
        <v>982</v>
      </c>
      <c r="Q94" s="29" t="s">
        <v>268</v>
      </c>
      <c r="R94" s="29" t="s">
        <v>234</v>
      </c>
      <c r="S94" s="95" t="s">
        <v>72</v>
      </c>
      <c r="T94" s="29" t="s">
        <v>829</v>
      </c>
      <c r="U94" s="29">
        <v>2022</v>
      </c>
      <c r="V94" s="29" t="s">
        <v>73</v>
      </c>
      <c r="W94" s="85" t="s">
        <v>878</v>
      </c>
      <c r="X94" s="29">
        <v>2022.12</v>
      </c>
      <c r="Y94" s="29">
        <v>50</v>
      </c>
      <c r="Z94" s="29">
        <v>50</v>
      </c>
      <c r="AA94" s="29">
        <v>0</v>
      </c>
      <c r="AB94" s="29">
        <v>0</v>
      </c>
      <c r="AC94" s="29">
        <v>0</v>
      </c>
      <c r="AD94" s="29">
        <v>3453</v>
      </c>
      <c r="AE94" s="29">
        <v>83</v>
      </c>
      <c r="AF94" s="29" t="s">
        <v>74</v>
      </c>
      <c r="AG94" s="29" t="s">
        <v>74</v>
      </c>
      <c r="AH94" s="29" t="s">
        <v>74</v>
      </c>
      <c r="AI94" s="29" t="s">
        <v>73</v>
      </c>
      <c r="AJ94" s="29" t="s">
        <v>73</v>
      </c>
      <c r="AK94" s="29" t="s">
        <v>74</v>
      </c>
      <c r="AL94" s="29" t="s">
        <v>75</v>
      </c>
      <c r="AM94" s="29" t="s">
        <v>73</v>
      </c>
      <c r="AN94" s="29" t="s">
        <v>303</v>
      </c>
      <c r="AO94" s="29" t="s">
        <v>830</v>
      </c>
      <c r="AP94" s="29">
        <v>13108990159</v>
      </c>
    </row>
    <row r="95" s="10" customFormat="1" ht="57" customHeight="1" spans="1:42">
      <c r="A95" s="24">
        <v>88</v>
      </c>
      <c r="B95" s="26" t="s">
        <v>983</v>
      </c>
      <c r="C95" s="56" t="s">
        <v>56</v>
      </c>
      <c r="D95" s="100" t="s">
        <v>273</v>
      </c>
      <c r="E95" s="101" t="s">
        <v>984</v>
      </c>
      <c r="F95" s="56" t="s">
        <v>59</v>
      </c>
      <c r="G95" s="56" t="s">
        <v>985</v>
      </c>
      <c r="H95" s="56" t="s">
        <v>986</v>
      </c>
      <c r="I95" s="106" t="s">
        <v>987</v>
      </c>
      <c r="J95" s="56" t="s">
        <v>986</v>
      </c>
      <c r="K95" s="101" t="s">
        <v>984</v>
      </c>
      <c r="L95" s="25" t="s">
        <v>123</v>
      </c>
      <c r="M95" s="25" t="s">
        <v>988</v>
      </c>
      <c r="N95" s="28" t="s">
        <v>168</v>
      </c>
      <c r="O95" s="25" t="s">
        <v>989</v>
      </c>
      <c r="P95" s="25" t="s">
        <v>986</v>
      </c>
      <c r="Q95" s="25" t="s">
        <v>990</v>
      </c>
      <c r="R95" s="111" t="s">
        <v>172</v>
      </c>
      <c r="S95" s="25" t="s">
        <v>72</v>
      </c>
      <c r="T95" s="112" t="s">
        <v>991</v>
      </c>
      <c r="U95" s="82" t="s">
        <v>992</v>
      </c>
      <c r="V95" s="25" t="s">
        <v>73</v>
      </c>
      <c r="W95" s="82" t="s">
        <v>878</v>
      </c>
      <c r="X95" s="25">
        <v>2022.12</v>
      </c>
      <c r="Y95" s="106">
        <v>51</v>
      </c>
      <c r="Z95" s="106">
        <v>50</v>
      </c>
      <c r="AA95" s="106">
        <v>0</v>
      </c>
      <c r="AB95" s="106">
        <v>0</v>
      </c>
      <c r="AC95" s="106">
        <v>0</v>
      </c>
      <c r="AD95" s="25">
        <v>2597</v>
      </c>
      <c r="AE95" s="25">
        <v>70</v>
      </c>
      <c r="AF95" s="25" t="s">
        <v>74</v>
      </c>
      <c r="AG95" s="25" t="s">
        <v>74</v>
      </c>
      <c r="AH95" s="25" t="s">
        <v>74</v>
      </c>
      <c r="AI95" s="25" t="s">
        <v>73</v>
      </c>
      <c r="AJ95" s="25" t="s">
        <v>74</v>
      </c>
      <c r="AK95" s="25" t="s">
        <v>74</v>
      </c>
      <c r="AL95" s="25" t="s">
        <v>75</v>
      </c>
      <c r="AM95" s="100" t="s">
        <v>73</v>
      </c>
      <c r="AN95" s="100" t="s">
        <v>993</v>
      </c>
      <c r="AO95" s="56" t="s">
        <v>994</v>
      </c>
      <c r="AP95" s="56">
        <v>18983801248</v>
      </c>
    </row>
    <row r="96" s="4" customFormat="1" ht="56" customHeight="1" spans="1:43">
      <c r="A96" s="22">
        <v>89</v>
      </c>
      <c r="B96" s="102" t="s">
        <v>995</v>
      </c>
      <c r="C96" s="102" t="s">
        <v>947</v>
      </c>
      <c r="D96" s="102" t="s">
        <v>996</v>
      </c>
      <c r="E96" s="102" t="s">
        <v>997</v>
      </c>
      <c r="F96" s="102" t="s">
        <v>998</v>
      </c>
      <c r="G96" s="102" t="s">
        <v>999</v>
      </c>
      <c r="H96" s="102" t="s">
        <v>1000</v>
      </c>
      <c r="I96" s="102" t="s">
        <v>1001</v>
      </c>
      <c r="J96" s="102" t="s">
        <v>1000</v>
      </c>
      <c r="K96" s="102" t="s">
        <v>997</v>
      </c>
      <c r="L96" s="102" t="s">
        <v>123</v>
      </c>
      <c r="M96" s="102" t="s">
        <v>509</v>
      </c>
      <c r="N96" s="107" t="s">
        <v>168</v>
      </c>
      <c r="O96" s="102" t="s">
        <v>1002</v>
      </c>
      <c r="P96" s="102" t="s">
        <v>1003</v>
      </c>
      <c r="Q96" s="102" t="s">
        <v>990</v>
      </c>
      <c r="R96" s="102" t="s">
        <v>512</v>
      </c>
      <c r="S96" s="102" t="s">
        <v>513</v>
      </c>
      <c r="T96" s="102" t="s">
        <v>668</v>
      </c>
      <c r="U96" s="102">
        <v>2022</v>
      </c>
      <c r="V96" s="102" t="s">
        <v>73</v>
      </c>
      <c r="W96" s="113">
        <v>2022.9</v>
      </c>
      <c r="X96" s="113" t="s">
        <v>1004</v>
      </c>
      <c r="Y96" s="40">
        <v>28.57</v>
      </c>
      <c r="Z96" s="116">
        <v>28</v>
      </c>
      <c r="AA96" s="116">
        <v>0</v>
      </c>
      <c r="AB96" s="116">
        <v>0</v>
      </c>
      <c r="AC96" s="117">
        <v>0.57</v>
      </c>
      <c r="AD96" s="116">
        <v>2157</v>
      </c>
      <c r="AE96" s="116">
        <v>94</v>
      </c>
      <c r="AF96" s="102" t="s">
        <v>74</v>
      </c>
      <c r="AG96" s="102" t="s">
        <v>74</v>
      </c>
      <c r="AH96" s="102" t="s">
        <v>74</v>
      </c>
      <c r="AI96" s="102" t="s">
        <v>73</v>
      </c>
      <c r="AJ96" s="102" t="s">
        <v>74</v>
      </c>
      <c r="AK96" s="102" t="s">
        <v>74</v>
      </c>
      <c r="AL96" s="102"/>
      <c r="AM96" s="102" t="s">
        <v>73</v>
      </c>
      <c r="AN96" s="102" t="s">
        <v>1005</v>
      </c>
      <c r="AO96" s="102" t="s">
        <v>670</v>
      </c>
      <c r="AP96" s="102">
        <v>18996051195</v>
      </c>
      <c r="AQ96" s="119"/>
    </row>
    <row r="97" s="10" customFormat="1" ht="46" customHeight="1" spans="1:42">
      <c r="A97" s="24">
        <v>90</v>
      </c>
      <c r="B97" s="25" t="s">
        <v>1006</v>
      </c>
      <c r="C97" s="56" t="s">
        <v>56</v>
      </c>
      <c r="D97" s="25" t="s">
        <v>1007</v>
      </c>
      <c r="E97" s="26" t="s">
        <v>1008</v>
      </c>
      <c r="F97" s="56" t="s">
        <v>59</v>
      </c>
      <c r="G97" s="25" t="s">
        <v>537</v>
      </c>
      <c r="H97" s="25" t="s">
        <v>1009</v>
      </c>
      <c r="I97" s="25" t="s">
        <v>1010</v>
      </c>
      <c r="J97" s="25" t="s">
        <v>1009</v>
      </c>
      <c r="K97" s="26" t="s">
        <v>1011</v>
      </c>
      <c r="L97" s="25" t="s">
        <v>123</v>
      </c>
      <c r="M97" s="25" t="s">
        <v>540</v>
      </c>
      <c r="N97" s="28" t="s">
        <v>168</v>
      </c>
      <c r="O97" s="25" t="s">
        <v>541</v>
      </c>
      <c r="P97" s="25" t="s">
        <v>511</v>
      </c>
      <c r="Q97" s="25" t="s">
        <v>565</v>
      </c>
      <c r="R97" s="25" t="s">
        <v>258</v>
      </c>
      <c r="S97" s="25" t="s">
        <v>72</v>
      </c>
      <c r="T97" s="25" t="s">
        <v>543</v>
      </c>
      <c r="U97" s="25">
        <v>2022</v>
      </c>
      <c r="V97" s="25" t="s">
        <v>73</v>
      </c>
      <c r="W97" s="82" t="s">
        <v>878</v>
      </c>
      <c r="X97" s="25">
        <v>2022.12</v>
      </c>
      <c r="Y97" s="25">
        <v>20</v>
      </c>
      <c r="Z97" s="25">
        <v>20</v>
      </c>
      <c r="AA97" s="25">
        <v>0</v>
      </c>
      <c r="AB97" s="25">
        <v>0</v>
      </c>
      <c r="AC97" s="25">
        <v>0</v>
      </c>
      <c r="AD97" s="25">
        <v>3010</v>
      </c>
      <c r="AE97" s="25">
        <v>73</v>
      </c>
      <c r="AF97" s="25" t="s">
        <v>74</v>
      </c>
      <c r="AG97" s="25" t="s">
        <v>74</v>
      </c>
      <c r="AH97" s="25" t="s">
        <v>74</v>
      </c>
      <c r="AI97" s="25" t="s">
        <v>73</v>
      </c>
      <c r="AJ97" s="25" t="s">
        <v>74</v>
      </c>
      <c r="AK97" s="25" t="s">
        <v>74</v>
      </c>
      <c r="AL97" s="25" t="s">
        <v>75</v>
      </c>
      <c r="AM97" s="25" t="s">
        <v>73</v>
      </c>
      <c r="AN97" s="25" t="s">
        <v>1012</v>
      </c>
      <c r="AO97" s="25" t="s">
        <v>545</v>
      </c>
      <c r="AP97" s="25">
        <v>13708368161</v>
      </c>
    </row>
  </sheetData>
  <mergeCells count="55">
    <mergeCell ref="A1:C1"/>
    <mergeCell ref="A2:AP2"/>
    <mergeCell ref="J3:R3"/>
    <mergeCell ref="S3:T3"/>
    <mergeCell ref="W3:X3"/>
    <mergeCell ref="Y3:AC3"/>
    <mergeCell ref="AD3:AE3"/>
    <mergeCell ref="AH3:AI3"/>
    <mergeCell ref="AK3:AL3"/>
    <mergeCell ref="AM3:AN3"/>
    <mergeCell ref="K4:N4"/>
    <mergeCell ref="O4:Q4"/>
    <mergeCell ref="Z4:AB4"/>
    <mergeCell ref="A3:A6"/>
    <mergeCell ref="B3:B6"/>
    <mergeCell ref="C3:C6"/>
    <mergeCell ref="D3:D6"/>
    <mergeCell ref="E3:E6"/>
    <mergeCell ref="F3:F6"/>
    <mergeCell ref="G3:G6"/>
    <mergeCell ref="H3:H6"/>
    <mergeCell ref="I3:I6"/>
    <mergeCell ref="J4:J6"/>
    <mergeCell ref="K5:K6"/>
    <mergeCell ref="L5:L6"/>
    <mergeCell ref="M5:M6"/>
    <mergeCell ref="N5:N6"/>
    <mergeCell ref="O5:O6"/>
    <mergeCell ref="P5:P6"/>
    <mergeCell ref="Q5:Q6"/>
    <mergeCell ref="R4:R6"/>
    <mergeCell ref="S4:S6"/>
    <mergeCell ref="T4:T6"/>
    <mergeCell ref="U3:U6"/>
    <mergeCell ref="V3:V6"/>
    <mergeCell ref="W4:W6"/>
    <mergeCell ref="X4:X6"/>
    <mergeCell ref="Y4:Y6"/>
    <mergeCell ref="Z5:Z6"/>
    <mergeCell ref="AA5:AA6"/>
    <mergeCell ref="AB5:AB6"/>
    <mergeCell ref="AC4:AC6"/>
    <mergeCell ref="AD4:AD6"/>
    <mergeCell ref="AE4:AE6"/>
    <mergeCell ref="AF3:AF6"/>
    <mergeCell ref="AG3:AG6"/>
    <mergeCell ref="AH4:AH6"/>
    <mergeCell ref="AI4:AI6"/>
    <mergeCell ref="AJ3:AJ6"/>
    <mergeCell ref="AK4:AK6"/>
    <mergeCell ref="AL4:AL6"/>
    <mergeCell ref="AM4:AM6"/>
    <mergeCell ref="AN4:AN6"/>
    <mergeCell ref="AO3:AO6"/>
    <mergeCell ref="AP3:AP6"/>
  </mergeCells>
  <dataValidations count="3">
    <dataValidation type="list" allowBlank="1" showInputMessage="1" showErrorMessage="1" sqref="C9 C10 C11 C12 C13 C14 C15 C16 C18 C19 C20 D20 C91">
      <formula1>项目类型</formula1>
    </dataValidation>
    <dataValidation type="list" allowBlank="1" showInputMessage="1" showErrorMessage="1" sqref="D9 D10 D11 D12 D13 D14 D15 D16 D18 D19 D27 D40 D41 D57 D64 D65 D77 D92 D93">
      <formula1>INDIRECT(C9)</formula1>
    </dataValidation>
    <dataValidation allowBlank="1" showInputMessage="1" showErrorMessage="1" promptTitle="包括" prompt="基础设施建设、产业发展等&#10;" sqref="C34 C37 C49 C58 C90 C92 C93 C94 C95 C97 C35:C36 C38:C48 C50:C51 C52:C57 C59:C81"/>
  </dataValidations>
  <printOptions horizontalCentered="1" verticalCentered="1"/>
  <pageMargins left="0.15748031496063" right="0.15748031496063" top="0.590551181102362" bottom="0.551181102362205" header="0.511811023622047" footer="0.511811023622047"/>
  <pageSetup paperSize="9" scale="48"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附表1 项目库备案表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海阔天空</cp:lastModifiedBy>
  <dcterms:created xsi:type="dcterms:W3CDTF">2019-07-15T01:46:00Z</dcterms:created>
  <cp:lastPrinted>2021-06-29T08:16:00Z</cp:lastPrinted>
  <dcterms:modified xsi:type="dcterms:W3CDTF">2022-12-15T01:24:31Z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B6541DA1206746EAA6F4C7D24DC83446</vt:lpwstr>
  </property>
</Properties>
</file>