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<sst xmlns="http://schemas.openxmlformats.org/spreadsheetml/2006/main" count="48" uniqueCount="41">
  <si>
    <r>
      <rPr>
        <sz val="18"/>
        <color theme="1"/>
        <rFont val="方正小标宋_GBK"/>
        <charset val="134"/>
      </rPr>
      <t>铜梁区2022年实际种粮农民一次性补贴（第二批）汇总表</t>
    </r>
    <r>
      <rPr>
        <sz val="18"/>
        <color rgb="FF000000"/>
        <rFont val="Arial"/>
        <charset val="134"/>
      </rPr>
      <t> </t>
    </r>
  </si>
  <si>
    <t xml:space="preserve">          填报单位:  铜梁区农业农村委员会                                                               填报日期： 2022年 6 月 16 日                                               </t>
  </si>
  <si>
    <t>序号</t>
  </si>
  <si>
    <t>镇街</t>
  </si>
  <si>
    <t>实际种粮农民</t>
  </si>
  <si>
    <t>合计</t>
  </si>
  <si>
    <t>备注</t>
  </si>
  <si>
    <t>自然人</t>
  </si>
  <si>
    <t>非自然人</t>
  </si>
  <si>
    <t>户数</t>
  </si>
  <si>
    <t>补贴面积（亩）</t>
  </si>
  <si>
    <t>补贴金额（元）</t>
  </si>
  <si>
    <t>巴川街道</t>
  </si>
  <si>
    <t>土桥镇</t>
  </si>
  <si>
    <t>旧县街道</t>
  </si>
  <si>
    <t>二坪镇</t>
  </si>
  <si>
    <t>水口镇</t>
  </si>
  <si>
    <t>南城街道</t>
  </si>
  <si>
    <t>安居镇</t>
  </si>
  <si>
    <t>白羊镇</t>
  </si>
  <si>
    <t>平滩镇</t>
  </si>
  <si>
    <t>双山镇</t>
  </si>
  <si>
    <t>小林镇</t>
  </si>
  <si>
    <t>虎峰镇</t>
  </si>
  <si>
    <t>福果镇</t>
  </si>
  <si>
    <t>石鱼镇</t>
  </si>
  <si>
    <t>安溪镇</t>
  </si>
  <si>
    <t>少云镇</t>
  </si>
  <si>
    <t>高楼镇</t>
  </si>
  <si>
    <t>维新镇</t>
  </si>
  <si>
    <t>太平镇</t>
  </si>
  <si>
    <t>大庙镇</t>
  </si>
  <si>
    <t>围龙镇</t>
  </si>
  <si>
    <t>华兴镇</t>
  </si>
  <si>
    <t>蒲吕街道</t>
  </si>
  <si>
    <t>东城街道</t>
  </si>
  <si>
    <t>侣俸镇</t>
  </si>
  <si>
    <t>庆隆镇</t>
  </si>
  <si>
    <t>永嘉镇</t>
  </si>
  <si>
    <t>西河镇</t>
  </si>
  <si>
    <t xml:space="preserve">      单位负责人：                         复核人：                           审核人：                               填表人：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</si>
</sst>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176" formatCode="#0.00###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0_ "/>
    <numFmt numFmtId="178" formatCode="0_);[Red]\(0\)"/>
    <numFmt numFmtId="179" formatCode="0.000_);[Red]\(0.00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_GBK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name val="Times New Roman"/>
      <charset val="134"/>
    </font>
    <font>
      <sz val="11"/>
      <name val="仿宋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1"/>
      <color indexed="63"/>
      <name val="Times New Roman"/>
      <charset val="0"/>
    </font>
    <font>
      <sz val="1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 shrinkToFit="1"/>
    </xf>
    <xf numFmtId="179" fontId="10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N11" sqref="N11"/>
    </sheetView>
  </sheetViews>
  <sheetFormatPr defaultColWidth="9" defaultRowHeight="14.25"/>
  <cols>
    <col min="1" max="1" width="9" style="1"/>
    <col min="2" max="2" width="13.625" style="1" customWidth="1"/>
    <col min="3" max="3" width="13.75" style="1" customWidth="1"/>
    <col min="4" max="4" width="12.375" style="1" customWidth="1"/>
    <col min="5" max="5" width="13.125" style="1" customWidth="1"/>
    <col min="6" max="6" width="9.375" style="1" customWidth="1"/>
    <col min="7" max="7" width="11.75" style="1" customWidth="1"/>
    <col min="8" max="8" width="10.25" style="1" customWidth="1"/>
    <col min="9" max="9" width="10.625" style="1" customWidth="1"/>
    <col min="10" max="10" width="12.75" style="1" customWidth="1"/>
    <col min="11" max="11" width="12.375" style="1" customWidth="1"/>
    <col min="12" max="12" width="15" style="1" customWidth="1"/>
    <col min="13" max="16344" width="9" style="1"/>
  </cols>
  <sheetData>
    <row r="1" s="1" customFormat="1" ht="2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12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21" t="s">
        <v>5</v>
      </c>
      <c r="J3" s="21"/>
      <c r="K3" s="21"/>
      <c r="L3" s="21" t="s">
        <v>6</v>
      </c>
    </row>
    <row r="4" s="1" customFormat="1" spans="1:12">
      <c r="A4" s="5"/>
      <c r="B4" s="4"/>
      <c r="C4" s="4" t="s">
        <v>7</v>
      </c>
      <c r="D4" s="4"/>
      <c r="E4" s="4"/>
      <c r="F4" s="4" t="s">
        <v>8</v>
      </c>
      <c r="G4" s="5"/>
      <c r="H4" s="5"/>
      <c r="I4" s="21"/>
      <c r="J4" s="21"/>
      <c r="K4" s="21"/>
      <c r="L4" s="21"/>
    </row>
    <row r="5" s="1" customFormat="1" ht="30" customHeight="1" spans="1:12">
      <c r="A5" s="5"/>
      <c r="B5" s="4"/>
      <c r="C5" s="4" t="s">
        <v>9</v>
      </c>
      <c r="D5" s="4" t="s">
        <v>10</v>
      </c>
      <c r="E5" s="4" t="s">
        <v>11</v>
      </c>
      <c r="F5" s="4" t="s">
        <v>9</v>
      </c>
      <c r="G5" s="4" t="s">
        <v>10</v>
      </c>
      <c r="H5" s="4" t="s">
        <v>11</v>
      </c>
      <c r="I5" s="4" t="s">
        <v>9</v>
      </c>
      <c r="J5" s="4" t="s">
        <v>10</v>
      </c>
      <c r="K5" s="4" t="s">
        <v>11</v>
      </c>
      <c r="L5" s="21"/>
    </row>
    <row r="6" s="1" customFormat="1" ht="18.25" customHeight="1" spans="1:12">
      <c r="A6" s="6" t="s">
        <v>5</v>
      </c>
      <c r="B6" s="7"/>
      <c r="C6" s="8">
        <f t="shared" ref="C6:K6" si="0">SUM(C7:C34)</f>
        <v>128816</v>
      </c>
      <c r="D6" s="8">
        <f t="shared" si="0"/>
        <v>508493.299</v>
      </c>
      <c r="E6" s="8">
        <f t="shared" si="0"/>
        <v>4388365.58</v>
      </c>
      <c r="F6" s="8">
        <f t="shared" si="0"/>
        <v>35</v>
      </c>
      <c r="G6" s="8">
        <f t="shared" si="0"/>
        <v>9818.991</v>
      </c>
      <c r="H6" s="8">
        <f t="shared" si="0"/>
        <v>84737.91</v>
      </c>
      <c r="I6" s="8">
        <f t="shared" si="0"/>
        <v>128851</v>
      </c>
      <c r="J6" s="8">
        <f t="shared" si="0"/>
        <v>518312.29</v>
      </c>
      <c r="K6" s="8">
        <f t="shared" si="0"/>
        <v>4473103.49</v>
      </c>
      <c r="L6" s="19"/>
    </row>
    <row r="7" s="1" customFormat="1" ht="18.25" customHeight="1" spans="1:12">
      <c r="A7" s="5">
        <v>1</v>
      </c>
      <c r="B7" s="9" t="s">
        <v>12</v>
      </c>
      <c r="C7" s="8">
        <v>4447</v>
      </c>
      <c r="D7" s="8">
        <v>11496.135</v>
      </c>
      <c r="E7" s="8">
        <v>99214.31</v>
      </c>
      <c r="F7" s="5">
        <v>1</v>
      </c>
      <c r="G7" s="8">
        <v>267.997</v>
      </c>
      <c r="H7" s="8">
        <v>2312.81</v>
      </c>
      <c r="I7" s="8">
        <f t="shared" ref="I7:I34" si="1">C7+F7</f>
        <v>4448</v>
      </c>
      <c r="J7" s="8">
        <f t="shared" ref="J7:J34" si="2">D7+G7</f>
        <v>11764.132</v>
      </c>
      <c r="K7" s="13">
        <f t="shared" ref="K7:K34" si="3">E7+H7</f>
        <v>101527.12</v>
      </c>
      <c r="L7" s="5"/>
    </row>
    <row r="8" s="1" customFormat="1" ht="18.25" customHeight="1" spans="1:12">
      <c r="A8" s="5">
        <v>2</v>
      </c>
      <c r="B8" s="9" t="s">
        <v>13</v>
      </c>
      <c r="C8" s="10">
        <v>3433</v>
      </c>
      <c r="D8" s="11">
        <v>7223.565</v>
      </c>
      <c r="E8" s="8">
        <v>62343.03</v>
      </c>
      <c r="F8" s="5">
        <v>5</v>
      </c>
      <c r="G8" s="8">
        <v>1453.935</v>
      </c>
      <c r="H8" s="8">
        <v>12547.46</v>
      </c>
      <c r="I8" s="8">
        <f t="shared" si="1"/>
        <v>3438</v>
      </c>
      <c r="J8" s="8">
        <f t="shared" si="2"/>
        <v>8677.5</v>
      </c>
      <c r="K8" s="13">
        <f t="shared" si="3"/>
        <v>74890.49</v>
      </c>
      <c r="L8" s="5"/>
    </row>
    <row r="9" s="1" customFormat="1" ht="18.25" customHeight="1" spans="1:12">
      <c r="A9" s="5">
        <v>3</v>
      </c>
      <c r="B9" s="12" t="s">
        <v>14</v>
      </c>
      <c r="C9" s="8">
        <v>7335</v>
      </c>
      <c r="D9" s="8">
        <v>31342.704</v>
      </c>
      <c r="E9" s="8">
        <v>270492.73</v>
      </c>
      <c r="F9" s="5"/>
      <c r="G9" s="13"/>
      <c r="H9" s="8"/>
      <c r="I9" s="8">
        <f t="shared" si="1"/>
        <v>7335</v>
      </c>
      <c r="J9" s="8">
        <f t="shared" si="2"/>
        <v>31342.704</v>
      </c>
      <c r="K9" s="13">
        <f t="shared" si="3"/>
        <v>270492.73</v>
      </c>
      <c r="L9" s="22"/>
    </row>
    <row r="10" s="1" customFormat="1" ht="18.25" customHeight="1" spans="1:12">
      <c r="A10" s="5">
        <v>4</v>
      </c>
      <c r="B10" s="12" t="s">
        <v>15</v>
      </c>
      <c r="C10" s="14">
        <v>1824</v>
      </c>
      <c r="D10" s="15">
        <v>9263.922</v>
      </c>
      <c r="E10" s="8">
        <v>79949.23</v>
      </c>
      <c r="F10" s="5">
        <v>1</v>
      </c>
      <c r="G10" s="8">
        <v>37.61</v>
      </c>
      <c r="H10" s="8">
        <v>324.57</v>
      </c>
      <c r="I10" s="8">
        <f t="shared" si="1"/>
        <v>1825</v>
      </c>
      <c r="J10" s="8">
        <f t="shared" si="2"/>
        <v>9301.532</v>
      </c>
      <c r="K10" s="13">
        <f t="shared" si="3"/>
        <v>80273.8</v>
      </c>
      <c r="L10" s="5"/>
    </row>
    <row r="11" s="1" customFormat="1" ht="18.25" customHeight="1" spans="1:12">
      <c r="A11" s="5">
        <v>5</v>
      </c>
      <c r="B11" s="12" t="s">
        <v>16</v>
      </c>
      <c r="C11" s="8">
        <v>1436</v>
      </c>
      <c r="D11" s="8">
        <v>6306.897</v>
      </c>
      <c r="E11" s="8">
        <v>54429.84</v>
      </c>
      <c r="F11" s="5"/>
      <c r="G11" s="13"/>
      <c r="H11" s="8"/>
      <c r="I11" s="8">
        <f t="shared" si="1"/>
        <v>1436</v>
      </c>
      <c r="J11" s="8">
        <f t="shared" si="2"/>
        <v>6306.897</v>
      </c>
      <c r="K11" s="13">
        <f t="shared" si="3"/>
        <v>54429.84</v>
      </c>
      <c r="L11" s="5"/>
    </row>
    <row r="12" s="1" customFormat="1" ht="18" customHeight="1" spans="1:12">
      <c r="A12" s="5">
        <v>6</v>
      </c>
      <c r="B12" s="12" t="s">
        <v>17</v>
      </c>
      <c r="C12" s="8">
        <v>5590</v>
      </c>
      <c r="D12" s="8">
        <v>11479.933</v>
      </c>
      <c r="E12" s="8">
        <v>99076.08</v>
      </c>
      <c r="F12" s="5">
        <v>1</v>
      </c>
      <c r="G12" s="8">
        <v>385.455</v>
      </c>
      <c r="H12" s="8">
        <v>3326.48</v>
      </c>
      <c r="I12" s="8">
        <f t="shared" si="1"/>
        <v>5591</v>
      </c>
      <c r="J12" s="8">
        <f t="shared" si="2"/>
        <v>11865.388</v>
      </c>
      <c r="K12" s="13">
        <f t="shared" si="3"/>
        <v>102402.56</v>
      </c>
      <c r="L12" s="5"/>
    </row>
    <row r="13" s="1" customFormat="1" ht="18" customHeight="1" spans="1:12">
      <c r="A13" s="5">
        <v>7</v>
      </c>
      <c r="B13" s="12" t="s">
        <v>18</v>
      </c>
      <c r="C13" s="10">
        <v>8214</v>
      </c>
      <c r="D13" s="11">
        <v>29649.416</v>
      </c>
      <c r="E13" s="8">
        <v>255875.76</v>
      </c>
      <c r="F13" s="5"/>
      <c r="G13" s="8"/>
      <c r="H13" s="8"/>
      <c r="I13" s="8">
        <f t="shared" si="1"/>
        <v>8214</v>
      </c>
      <c r="J13" s="8">
        <f t="shared" si="2"/>
        <v>29649.416</v>
      </c>
      <c r="K13" s="13">
        <f t="shared" si="3"/>
        <v>255875.76</v>
      </c>
      <c r="L13" s="5"/>
    </row>
    <row r="14" s="1" customFormat="1" ht="15" customHeight="1" spans="1:12">
      <c r="A14" s="5">
        <v>8</v>
      </c>
      <c r="B14" s="12" t="s">
        <v>19</v>
      </c>
      <c r="C14" s="8">
        <v>3522</v>
      </c>
      <c r="D14" s="8">
        <v>12606.049</v>
      </c>
      <c r="E14" s="8">
        <v>108791.48</v>
      </c>
      <c r="F14" s="5">
        <v>7</v>
      </c>
      <c r="G14" s="8">
        <v>597.497</v>
      </c>
      <c r="H14" s="8">
        <v>5156.41</v>
      </c>
      <c r="I14" s="8">
        <f t="shared" si="1"/>
        <v>3529</v>
      </c>
      <c r="J14" s="8">
        <f t="shared" si="2"/>
        <v>13203.546</v>
      </c>
      <c r="K14" s="13">
        <f t="shared" si="3"/>
        <v>113947.89</v>
      </c>
      <c r="L14" s="5"/>
    </row>
    <row r="15" s="1" customFormat="1" ht="19" customHeight="1" spans="1:12">
      <c r="A15" s="5">
        <v>9</v>
      </c>
      <c r="B15" s="12" t="s">
        <v>20</v>
      </c>
      <c r="C15" s="8">
        <v>6007</v>
      </c>
      <c r="D15" s="8">
        <v>27202.523</v>
      </c>
      <c r="E15" s="8">
        <v>234764.82</v>
      </c>
      <c r="F15" s="5">
        <v>1</v>
      </c>
      <c r="G15" s="8">
        <v>725.28</v>
      </c>
      <c r="H15" s="8">
        <v>6259.17</v>
      </c>
      <c r="I15" s="8">
        <f t="shared" si="1"/>
        <v>6008</v>
      </c>
      <c r="J15" s="8">
        <f t="shared" si="2"/>
        <v>27927.803</v>
      </c>
      <c r="K15" s="13">
        <f t="shared" si="3"/>
        <v>241023.99</v>
      </c>
      <c r="L15" s="5"/>
    </row>
    <row r="16" s="1" customFormat="1" ht="20" customHeight="1" spans="1:12">
      <c r="A16" s="5">
        <v>10</v>
      </c>
      <c r="B16" s="12" t="s">
        <v>21</v>
      </c>
      <c r="C16" s="8">
        <v>1677</v>
      </c>
      <c r="D16" s="8">
        <v>7654.736</v>
      </c>
      <c r="E16" s="8">
        <v>66062.26</v>
      </c>
      <c r="F16" s="5"/>
      <c r="G16" s="16"/>
      <c r="H16" s="8"/>
      <c r="I16" s="8">
        <f t="shared" si="1"/>
        <v>1677</v>
      </c>
      <c r="J16" s="8">
        <f t="shared" si="2"/>
        <v>7654.736</v>
      </c>
      <c r="K16" s="13">
        <f t="shared" si="3"/>
        <v>66062.26</v>
      </c>
      <c r="L16" s="5"/>
    </row>
    <row r="17" s="1" customFormat="1" ht="15" customHeight="1" spans="1:12">
      <c r="A17" s="5">
        <v>11</v>
      </c>
      <c r="B17" s="12" t="s">
        <v>22</v>
      </c>
      <c r="C17" s="8">
        <v>2079</v>
      </c>
      <c r="D17" s="8">
        <v>9583.03</v>
      </c>
      <c r="E17" s="8">
        <v>82702.64</v>
      </c>
      <c r="F17" s="5">
        <v>1</v>
      </c>
      <c r="G17" s="8">
        <v>376.39</v>
      </c>
      <c r="H17" s="8">
        <v>3248.25</v>
      </c>
      <c r="I17" s="8">
        <f t="shared" si="1"/>
        <v>2080</v>
      </c>
      <c r="J17" s="8">
        <f t="shared" si="2"/>
        <v>9959.42</v>
      </c>
      <c r="K17" s="13">
        <f t="shared" si="3"/>
        <v>85950.89</v>
      </c>
      <c r="L17" s="5"/>
    </row>
    <row r="18" s="1" customFormat="1" ht="15" customHeight="1" spans="1:12">
      <c r="A18" s="5">
        <v>12</v>
      </c>
      <c r="B18" s="12" t="s">
        <v>23</v>
      </c>
      <c r="C18" s="8">
        <v>11434</v>
      </c>
      <c r="D18" s="8">
        <v>43966.366</v>
      </c>
      <c r="E18" s="8">
        <v>379430.7</v>
      </c>
      <c r="F18" s="5"/>
      <c r="G18" s="8"/>
      <c r="H18" s="8"/>
      <c r="I18" s="8">
        <f t="shared" si="1"/>
        <v>11434</v>
      </c>
      <c r="J18" s="8">
        <f t="shared" si="2"/>
        <v>43966.366</v>
      </c>
      <c r="K18" s="13">
        <f t="shared" si="3"/>
        <v>379430.7</v>
      </c>
      <c r="L18" s="5"/>
    </row>
    <row r="19" s="1" customFormat="1" ht="15" customHeight="1" spans="1:12">
      <c r="A19" s="5">
        <v>13</v>
      </c>
      <c r="B19" s="12" t="s">
        <v>24</v>
      </c>
      <c r="C19" s="8">
        <v>3501</v>
      </c>
      <c r="D19" s="8">
        <v>12799.447</v>
      </c>
      <c r="E19" s="8">
        <v>110460.92</v>
      </c>
      <c r="F19" s="5">
        <v>1</v>
      </c>
      <c r="G19" s="8">
        <v>92.038</v>
      </c>
      <c r="H19" s="8">
        <v>794.29</v>
      </c>
      <c r="I19" s="8">
        <f t="shared" si="1"/>
        <v>3502</v>
      </c>
      <c r="J19" s="8">
        <f t="shared" si="2"/>
        <v>12891.485</v>
      </c>
      <c r="K19" s="13">
        <f t="shared" si="3"/>
        <v>111255.21</v>
      </c>
      <c r="L19" s="5"/>
    </row>
    <row r="20" s="1" customFormat="1" ht="19" customHeight="1" spans="1:12">
      <c r="A20" s="5">
        <v>14</v>
      </c>
      <c r="B20" s="12" t="s">
        <v>25</v>
      </c>
      <c r="C20" s="10">
        <v>5555</v>
      </c>
      <c r="D20" s="11">
        <v>20778.784</v>
      </c>
      <c r="E20" s="8">
        <v>179321.12</v>
      </c>
      <c r="F20" s="5">
        <v>1</v>
      </c>
      <c r="G20" s="8">
        <v>712.851</v>
      </c>
      <c r="H20" s="8">
        <v>6151.9</v>
      </c>
      <c r="I20" s="8">
        <f t="shared" si="1"/>
        <v>5556</v>
      </c>
      <c r="J20" s="8">
        <f t="shared" si="2"/>
        <v>21491.635</v>
      </c>
      <c r="K20" s="13">
        <f t="shared" si="3"/>
        <v>185473.02</v>
      </c>
      <c r="L20" s="4"/>
    </row>
    <row r="21" s="1" customFormat="1" ht="18" customHeight="1" spans="1:12">
      <c r="A21" s="5">
        <v>15</v>
      </c>
      <c r="B21" s="12" t="s">
        <v>26</v>
      </c>
      <c r="C21" s="8">
        <v>1599</v>
      </c>
      <c r="D21" s="8">
        <v>6597.633</v>
      </c>
      <c r="E21" s="8">
        <v>56939.08</v>
      </c>
      <c r="F21" s="8">
        <v>1</v>
      </c>
      <c r="G21" s="8">
        <v>468.663</v>
      </c>
      <c r="H21" s="8">
        <v>4044.56</v>
      </c>
      <c r="I21" s="8">
        <f t="shared" si="1"/>
        <v>1600</v>
      </c>
      <c r="J21" s="8">
        <f t="shared" si="2"/>
        <v>7066.296</v>
      </c>
      <c r="K21" s="13">
        <f t="shared" si="3"/>
        <v>60983.64</v>
      </c>
      <c r="L21" s="5"/>
    </row>
    <row r="22" s="1" customFormat="1" ht="14" customHeight="1" spans="1:12">
      <c r="A22" s="5">
        <v>16</v>
      </c>
      <c r="B22" s="9" t="s">
        <v>27</v>
      </c>
      <c r="C22" s="17">
        <v>6899</v>
      </c>
      <c r="D22" s="8">
        <v>38074.48</v>
      </c>
      <c r="E22" s="8">
        <v>328586.22</v>
      </c>
      <c r="F22" s="8">
        <v>2</v>
      </c>
      <c r="G22" s="8">
        <v>313.784</v>
      </c>
      <c r="H22" s="8">
        <v>2707.96</v>
      </c>
      <c r="I22" s="8">
        <f t="shared" si="1"/>
        <v>6901</v>
      </c>
      <c r="J22" s="8">
        <f t="shared" si="2"/>
        <v>38388.264</v>
      </c>
      <c r="K22" s="13">
        <f t="shared" si="3"/>
        <v>331294.18</v>
      </c>
      <c r="L22" s="5"/>
    </row>
    <row r="23" s="1" customFormat="1" ht="15" customHeight="1" spans="1:12">
      <c r="A23" s="5">
        <v>17</v>
      </c>
      <c r="B23" s="9" t="s">
        <v>28</v>
      </c>
      <c r="C23" s="8">
        <v>1335</v>
      </c>
      <c r="D23" s="18">
        <v>6606.28</v>
      </c>
      <c r="E23" s="8">
        <v>57013.71</v>
      </c>
      <c r="F23" s="8">
        <v>1</v>
      </c>
      <c r="G23" s="8">
        <v>51.4</v>
      </c>
      <c r="H23" s="8">
        <v>443.58</v>
      </c>
      <c r="I23" s="8">
        <f t="shared" si="1"/>
        <v>1336</v>
      </c>
      <c r="J23" s="8">
        <f t="shared" si="2"/>
        <v>6657.68</v>
      </c>
      <c r="K23" s="13">
        <f t="shared" si="3"/>
        <v>57457.29</v>
      </c>
      <c r="L23" s="5"/>
    </row>
    <row r="24" s="1" customFormat="1" ht="14" customHeight="1" spans="1:12">
      <c r="A24" s="5">
        <v>18</v>
      </c>
      <c r="B24" s="12" t="s">
        <v>29</v>
      </c>
      <c r="C24" s="10">
        <v>3045</v>
      </c>
      <c r="D24" s="11">
        <v>18913.262</v>
      </c>
      <c r="E24" s="8">
        <v>163223.37</v>
      </c>
      <c r="F24" s="5"/>
      <c r="G24" s="13"/>
      <c r="H24" s="8"/>
      <c r="I24" s="8">
        <f t="shared" si="1"/>
        <v>3045</v>
      </c>
      <c r="J24" s="8">
        <f t="shared" si="2"/>
        <v>18913.262</v>
      </c>
      <c r="K24" s="13">
        <f t="shared" si="3"/>
        <v>163223.37</v>
      </c>
      <c r="L24" s="22"/>
    </row>
    <row r="25" s="1" customFormat="1" ht="15" customHeight="1" spans="1:12">
      <c r="A25" s="5">
        <v>19</v>
      </c>
      <c r="B25" s="12" t="s">
        <v>30</v>
      </c>
      <c r="C25" s="8">
        <v>5103</v>
      </c>
      <c r="D25" s="8">
        <v>16946.855</v>
      </c>
      <c r="E25" s="8">
        <v>146255.74</v>
      </c>
      <c r="F25" s="8">
        <v>3</v>
      </c>
      <c r="G25" s="8">
        <v>590.723</v>
      </c>
      <c r="H25" s="8">
        <v>5097.94</v>
      </c>
      <c r="I25" s="8">
        <f t="shared" si="1"/>
        <v>5106</v>
      </c>
      <c r="J25" s="8">
        <f t="shared" si="2"/>
        <v>17537.578</v>
      </c>
      <c r="K25" s="13">
        <f t="shared" si="3"/>
        <v>151353.68</v>
      </c>
      <c r="L25" s="5"/>
    </row>
    <row r="26" s="1" customFormat="1" ht="15" customHeight="1" spans="1:12">
      <c r="A26" s="5">
        <v>20</v>
      </c>
      <c r="B26" s="12" t="s">
        <v>31</v>
      </c>
      <c r="C26" s="8">
        <v>6565</v>
      </c>
      <c r="D26" s="8">
        <v>23224.497</v>
      </c>
      <c r="E26" s="8">
        <v>200428.87</v>
      </c>
      <c r="F26" s="5"/>
      <c r="G26" s="8"/>
      <c r="H26" s="8"/>
      <c r="I26" s="8">
        <f t="shared" si="1"/>
        <v>6565</v>
      </c>
      <c r="J26" s="8">
        <f t="shared" si="2"/>
        <v>23224.497</v>
      </c>
      <c r="K26" s="13">
        <f t="shared" si="3"/>
        <v>200428.87</v>
      </c>
      <c r="L26" s="5"/>
    </row>
    <row r="27" s="1" customFormat="1" ht="15" customHeight="1" spans="1:12">
      <c r="A27" s="5">
        <v>21</v>
      </c>
      <c r="B27" s="12" t="s">
        <v>32</v>
      </c>
      <c r="C27" s="8">
        <v>4083</v>
      </c>
      <c r="D27" s="8">
        <v>13391.288</v>
      </c>
      <c r="E27" s="8">
        <v>115569.79</v>
      </c>
      <c r="F27" s="5"/>
      <c r="G27" s="13"/>
      <c r="H27" s="8"/>
      <c r="I27" s="8">
        <f t="shared" si="1"/>
        <v>4083</v>
      </c>
      <c r="J27" s="8">
        <f t="shared" si="2"/>
        <v>13391.288</v>
      </c>
      <c r="K27" s="13">
        <f t="shared" si="3"/>
        <v>115569.79</v>
      </c>
      <c r="L27" s="5"/>
    </row>
    <row r="28" s="1" customFormat="1" ht="15" customHeight="1" spans="1:12">
      <c r="A28" s="5">
        <v>22</v>
      </c>
      <c r="B28" s="12" t="s">
        <v>33</v>
      </c>
      <c r="C28" s="8">
        <v>2165</v>
      </c>
      <c r="D28" s="8">
        <v>10513.897</v>
      </c>
      <c r="E28" s="8">
        <v>90736.22</v>
      </c>
      <c r="F28" s="5"/>
      <c r="G28" s="8"/>
      <c r="H28" s="8"/>
      <c r="I28" s="8">
        <f t="shared" si="1"/>
        <v>2165</v>
      </c>
      <c r="J28" s="8">
        <f t="shared" si="2"/>
        <v>10513.897</v>
      </c>
      <c r="K28" s="13">
        <f t="shared" si="3"/>
        <v>90736.22</v>
      </c>
      <c r="L28" s="22"/>
    </row>
    <row r="29" s="1" customFormat="1" ht="15" customHeight="1" spans="1:12">
      <c r="A29" s="5">
        <v>23</v>
      </c>
      <c r="B29" s="12" t="s">
        <v>34</v>
      </c>
      <c r="C29" s="8">
        <v>6546</v>
      </c>
      <c r="D29" s="8">
        <v>25689.31</v>
      </c>
      <c r="E29" s="8">
        <v>221702.27</v>
      </c>
      <c r="F29" s="8">
        <v>2</v>
      </c>
      <c r="G29" s="8">
        <v>484.717</v>
      </c>
      <c r="H29" s="8">
        <v>4183.11</v>
      </c>
      <c r="I29" s="8">
        <f t="shared" si="1"/>
        <v>6548</v>
      </c>
      <c r="J29" s="8">
        <f t="shared" si="2"/>
        <v>26174.027</v>
      </c>
      <c r="K29" s="13">
        <f t="shared" si="3"/>
        <v>225885.38</v>
      </c>
      <c r="L29" s="5"/>
    </row>
    <row r="30" s="1" customFormat="1" ht="15" customHeight="1" spans="1:12">
      <c r="A30" s="5">
        <v>24</v>
      </c>
      <c r="B30" s="12" t="s">
        <v>35</v>
      </c>
      <c r="C30" s="8">
        <v>4698</v>
      </c>
      <c r="D30" s="8">
        <v>19948.336</v>
      </c>
      <c r="E30" s="8">
        <v>172154.15</v>
      </c>
      <c r="F30" s="5"/>
      <c r="G30" s="8"/>
      <c r="H30" s="8"/>
      <c r="I30" s="8">
        <f t="shared" si="1"/>
        <v>4698</v>
      </c>
      <c r="J30" s="8">
        <f t="shared" si="2"/>
        <v>19948.336</v>
      </c>
      <c r="K30" s="13">
        <f t="shared" si="3"/>
        <v>172154.15</v>
      </c>
      <c r="L30" s="5"/>
    </row>
    <row r="31" s="1" customFormat="1" ht="16" customHeight="1" spans="1:12">
      <c r="A31" s="5">
        <v>25</v>
      </c>
      <c r="B31" s="12" t="s">
        <v>36</v>
      </c>
      <c r="C31" s="8">
        <v>8610</v>
      </c>
      <c r="D31" s="8">
        <v>36007.48</v>
      </c>
      <c r="E31" s="8">
        <v>310750.58</v>
      </c>
      <c r="F31" s="8">
        <v>5</v>
      </c>
      <c r="G31" s="8">
        <v>2138.226</v>
      </c>
      <c r="H31" s="8">
        <v>18452.89</v>
      </c>
      <c r="I31" s="8">
        <f t="shared" si="1"/>
        <v>8615</v>
      </c>
      <c r="J31" s="8">
        <f t="shared" si="2"/>
        <v>38145.706</v>
      </c>
      <c r="K31" s="13">
        <f t="shared" si="3"/>
        <v>329203.47</v>
      </c>
      <c r="L31" s="5"/>
    </row>
    <row r="32" s="1" customFormat="1" ht="15" customHeight="1" spans="1:12">
      <c r="A32" s="5">
        <v>26</v>
      </c>
      <c r="B32" s="9" t="s">
        <v>37</v>
      </c>
      <c r="C32" s="8">
        <v>1673</v>
      </c>
      <c r="D32" s="8">
        <v>6971.626</v>
      </c>
      <c r="E32" s="8">
        <v>60166.72</v>
      </c>
      <c r="F32" s="8">
        <v>1</v>
      </c>
      <c r="G32" s="8">
        <v>260</v>
      </c>
      <c r="H32" s="8">
        <v>2243.8</v>
      </c>
      <c r="I32" s="8">
        <f t="shared" si="1"/>
        <v>1674</v>
      </c>
      <c r="J32" s="8">
        <f t="shared" si="2"/>
        <v>7231.626</v>
      </c>
      <c r="K32" s="13">
        <f t="shared" si="3"/>
        <v>62410.52</v>
      </c>
      <c r="L32" s="5"/>
    </row>
    <row r="33" s="1" customFormat="1" ht="17" customHeight="1" spans="1:12">
      <c r="A33" s="5">
        <v>27</v>
      </c>
      <c r="B33" s="9" t="s">
        <v>38</v>
      </c>
      <c r="C33" s="8">
        <v>5505</v>
      </c>
      <c r="D33" s="8">
        <v>26052.407</v>
      </c>
      <c r="E33" s="8">
        <v>224836.35</v>
      </c>
      <c r="F33" s="5"/>
      <c r="G33" s="19"/>
      <c r="H33" s="8"/>
      <c r="I33" s="8">
        <f t="shared" si="1"/>
        <v>5505</v>
      </c>
      <c r="J33" s="8">
        <f t="shared" si="2"/>
        <v>26052.407</v>
      </c>
      <c r="K33" s="13">
        <f t="shared" si="3"/>
        <v>224836.35</v>
      </c>
      <c r="L33" s="22"/>
    </row>
    <row r="34" s="1" customFormat="1" ht="17" customHeight="1" spans="1:12">
      <c r="A34" s="5">
        <v>28</v>
      </c>
      <c r="B34" s="9" t="s">
        <v>39</v>
      </c>
      <c r="C34" s="8">
        <v>4936</v>
      </c>
      <c r="D34" s="8">
        <v>18202.441</v>
      </c>
      <c r="E34" s="8">
        <v>157087.59</v>
      </c>
      <c r="F34" s="8">
        <v>1</v>
      </c>
      <c r="G34" s="8">
        <v>862.425</v>
      </c>
      <c r="H34" s="8">
        <v>7442.73</v>
      </c>
      <c r="I34" s="8">
        <f t="shared" si="1"/>
        <v>4937</v>
      </c>
      <c r="J34" s="8">
        <f t="shared" si="2"/>
        <v>19064.866</v>
      </c>
      <c r="K34" s="13">
        <f t="shared" si="3"/>
        <v>164530.32</v>
      </c>
      <c r="L34" s="22"/>
    </row>
    <row r="35" s="1" customFormat="1" ht="33" customHeight="1" spans="1:12">
      <c r="A35" s="20" t="s">
        <v>40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</sheetData>
  <mergeCells count="11">
    <mergeCell ref="A1:K1"/>
    <mergeCell ref="A2:L2"/>
    <mergeCell ref="C3:H3"/>
    <mergeCell ref="C4:E4"/>
    <mergeCell ref="F4:H4"/>
    <mergeCell ref="A6:B6"/>
    <mergeCell ref="A35:L35"/>
    <mergeCell ref="A3:A5"/>
    <mergeCell ref="B3:B5"/>
    <mergeCell ref="L3:L5"/>
    <mergeCell ref="I3:K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?</cp:lastModifiedBy>
  <dcterms:created xsi:type="dcterms:W3CDTF">2022-06-15T08:41:00Z</dcterms:created>
  <dcterms:modified xsi:type="dcterms:W3CDTF">2022-06-16T04:44:09Z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A7CCA20C57234AA6AE2F9ACB715163E0</vt:lpwstr>
  </property>
  <property fmtid="{D5CDD505-2E9C-101B-9397-08002B2CF9AE}" pid="3" name="KSOProductBuildVer">
    <vt:lpwstr>2052-11.1.0.11744</vt:lpwstr>
  </property>
</Properties>
</file>