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8315" windowHeight="8184"/>
  </bookViews>
  <sheets>
    <sheet name="Sheet1" sheetId="2" r:id="rId1"/>
  </sheets>
  <definedNames>
    <definedName name="_xlnm._FilterDatabase" localSheetId="0" hidden="1">Sheet1!$A$3:$Q$58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<sst xmlns="http://schemas.openxmlformats.org/spreadsheetml/2006/main" count="486" uniqueCount="250">
  <si>
    <r>
      <rPr>
        <sz val="18"/>
        <rFont val="方正黑体_GBK"/>
        <charset val="134"/>
      </rPr>
      <t>附件</t>
    </r>
    <r>
      <rPr>
        <sz val="18"/>
        <rFont val="Times New Roman"/>
        <charset val="134"/>
      </rPr>
      <t>4</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</si>
  <si>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t>
    </r>
    <r>
      <rPr>
        <sz val="36"/>
        <rFont val="Times New Roman"/>
        <charset val="134"/>
      </rPr>
      <t>1-9</t>
    </r>
    <r>
      <rPr>
        <sz val="36"/>
        <rFont val="方正小标宋_GBK"/>
        <charset val="134"/>
      </rPr>
      <t>月计划完工重点项目推进情况表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</si>
  <si>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</si>
  <si>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</si>
  <si>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</si>
  <si>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</si>
  <si>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</si>
  <si>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</si>
  <si>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</si>
  <si>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</si>
  <si>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</si>
  <si>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1-9</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</si>
  <si>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1-9</t>
    </r>
    <r>
      <rPr>
        <sz val="16"/>
        <color rgb="FF000000"/>
        <rFont val="方正黑体_GBK"/>
        <charset val="0"/>
      </rPr>
      <t>月工作推进情况</t>
    </r>
  </si>
  <si>
    <r>
      <rPr>
        <sz val="16"/>
        <color indexed="8"/>
        <rFont val="方正黑体_GBK"/>
        <charset val="134"/>
      </rPr>
      <t>下月工作计划</t>
    </r>
  </si>
  <si>
    <r>
      <rPr>
        <sz val="16"/>
        <color rgb="FF000000"/>
        <rFont val="方正黑体_GBK"/>
        <charset val="134"/>
      </rPr>
      <t>现工作推进阶段</t>
    </r>
  </si>
  <si>
    <t>牵头单位</t>
  </si>
  <si>
    <r>
      <rPr>
        <sz val="16"/>
        <rFont val="方正黑体_GBK"/>
        <charset val="0"/>
      </rPr>
      <t>分管区领导</t>
    </r>
  </si>
  <si>
    <r>
      <rPr>
        <sz val="16"/>
        <rFont val="方正黑体_GBK"/>
        <charset val="0"/>
      </rPr>
      <t>颜色标注</t>
    </r>
  </si>
  <si>
    <r>
      <rPr>
        <sz val="18"/>
        <rFont val="方正黑体_GBK"/>
        <charset val="0"/>
      </rPr>
      <t>备注</t>
    </r>
  </si>
  <si>
    <t>合计：50个</t>
  </si>
  <si>
    <t>一、本月实际完工项目（2个）</t>
  </si>
  <si>
    <t>平滩农作物秸秆综合利用加工项目</t>
  </si>
  <si>
    <r>
      <rPr>
        <sz val="18"/>
        <rFont val="方正仿宋_GBK"/>
        <charset val="134"/>
      </rPr>
      <t>完成总工程量的</t>
    </r>
    <r>
      <rPr>
        <sz val="18"/>
        <rFont val="Times New Roman"/>
        <charset val="0"/>
      </rPr>
      <t>50%</t>
    </r>
  </si>
  <si>
    <r>
      <rPr>
        <sz val="18"/>
        <rFont val="方正仿宋_GBK"/>
        <charset val="0"/>
      </rPr>
      <t>项目已完工</t>
    </r>
  </si>
  <si>
    <t>文旅集团（龙裕公司）</t>
  </si>
  <si>
    <r>
      <rPr>
        <sz val="18"/>
        <rFont val="方正仿宋_GBK"/>
        <charset val="134"/>
      </rPr>
      <t>周伟峰</t>
    </r>
  </si>
  <si>
    <t>▲</t>
  </si>
  <si>
    <r>
      <rPr>
        <sz val="18"/>
        <color theme="1"/>
        <rFont val="方正仿宋_GBK"/>
        <charset val="134"/>
      </rPr>
      <t>本月已完工</t>
    </r>
  </si>
  <si>
    <t>铜梁区义务教育薄弱环节改善与能力提升计划工程</t>
  </si>
  <si>
    <r>
      <rPr>
        <sz val="18"/>
        <rFont val="方正仿宋_GBK"/>
        <charset val="134"/>
      </rPr>
      <t>全面完工</t>
    </r>
  </si>
  <si>
    <r>
      <rPr>
        <sz val="18"/>
        <rFont val="方正仿宋_GBK"/>
        <charset val="0"/>
      </rPr>
      <t>暑期校舍维修项目已完工；空调安装项目已完工，专用变压器、空调供电线路改造项目已完工；信息化设备项目已完工。</t>
    </r>
  </si>
  <si>
    <t>区教委</t>
  </si>
  <si>
    <r>
      <rPr>
        <sz val="18"/>
        <rFont val="方正仿宋_GBK"/>
        <charset val="134"/>
      </rPr>
      <t>陈庆华</t>
    </r>
  </si>
  <si>
    <r>
      <rPr>
        <b/>
        <sz val="16"/>
        <rFont val="方正楷体_GBK"/>
        <charset val="0"/>
      </rPr>
      <t>二、本月之前完工项目（3</t>
    </r>
    <r>
      <rPr>
        <b/>
        <sz val="16"/>
        <rFont val="Times New Roman"/>
        <charset val="0"/>
      </rPr>
      <t>1</t>
    </r>
    <r>
      <rPr>
        <b/>
        <sz val="16"/>
        <rFont val="方正楷体_GBK"/>
        <charset val="0"/>
      </rPr>
      <t>个）</t>
    </r>
  </si>
  <si>
    <t>白龙小学建设项目</t>
  </si>
  <si>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</si>
  <si>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t>2022.07-2025.08</t>
  </si>
  <si>
    <r>
      <rPr>
        <sz val="18"/>
        <rFont val="方正仿宋_GBK"/>
        <charset val="0"/>
      </rPr>
      <t>已完工</t>
    </r>
  </si>
  <si>
    <t>陈庆华</t>
  </si>
  <si>
    <t>已完工</t>
  </si>
  <si>
    <t>重庆澳洋铝业有限公司铝型材生产项目（二期）</t>
  </si>
  <si>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</si>
  <si>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</si>
  <si>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134"/>
      </rPr>
      <t>投产</t>
    </r>
  </si>
  <si>
    <r>
      <rPr>
        <sz val="18"/>
        <rFont val="方正仿宋_GBK"/>
        <charset val="0"/>
      </rPr>
      <t>基础结构已验收，正在做主体结构验收</t>
    </r>
  </si>
  <si>
    <r>
      <rPr>
        <sz val="18"/>
        <rFont val="方正仿宋_GBK"/>
        <charset val="0"/>
      </rPr>
      <t>基础结构资料审核</t>
    </r>
  </si>
  <si>
    <r>
      <rPr>
        <sz val="16"/>
        <color theme="1"/>
        <rFont val="方正仿宋_GBK"/>
        <charset val="134"/>
      </rPr>
      <t>基础结构资料审核</t>
    </r>
  </si>
  <si>
    <t>高新区管委会</t>
  </si>
  <si>
    <r>
      <rPr>
        <sz val="18"/>
        <rFont val="方正仿宋_GBK"/>
        <charset val="134"/>
      </rPr>
      <t>吴别</t>
    </r>
  </si>
  <si>
    <t>重庆硕镭汽车零部件有限公司汽车零部件生产项目（二期）</t>
  </si>
  <si>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</si>
  <si>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</si>
  <si>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r>
      <rPr>
        <sz val="18"/>
        <rFont val="方正仿宋_GBK"/>
        <charset val="0"/>
      </rPr>
      <t>正在竣工验收</t>
    </r>
  </si>
  <si>
    <r>
      <rPr>
        <sz val="18"/>
        <rFont val="方正仿宋_GBK"/>
        <charset val="0"/>
      </rPr>
      <t>附属工程施工</t>
    </r>
  </si>
  <si>
    <r>
      <rPr>
        <sz val="16"/>
        <color theme="1"/>
        <rFont val="方正仿宋_GBK"/>
        <charset val="134"/>
      </rPr>
      <t>附属施工阶段</t>
    </r>
  </si>
  <si>
    <t>重庆赛斯医药有限公司现代化医药智能研发生产基地</t>
  </si>
  <si>
    <r>
      <rPr>
        <sz val="18"/>
        <rFont val="方正仿宋_GBK"/>
        <charset val="134"/>
      </rPr>
      <t>占地</t>
    </r>
    <r>
      <rPr>
        <sz val="18"/>
        <rFont val="Times New Roman"/>
        <charset val="0"/>
      </rPr>
      <t>82</t>
    </r>
    <r>
      <rPr>
        <sz val="18"/>
        <rFont val="方正仿宋_GBK"/>
        <charset val="134"/>
      </rPr>
      <t>亩，建筑面积</t>
    </r>
    <r>
      <rPr>
        <sz val="18"/>
        <rFont val="Times New Roman"/>
        <charset val="0"/>
      </rPr>
      <t>5.9</t>
    </r>
    <r>
      <rPr>
        <sz val="18"/>
        <rFont val="方正仿宋_GBK"/>
        <charset val="134"/>
      </rPr>
      <t>万平方米，已修建</t>
    </r>
    <r>
      <rPr>
        <sz val="18"/>
        <rFont val="Times New Roman"/>
        <charset val="0"/>
      </rPr>
      <t>48</t>
    </r>
    <r>
      <rPr>
        <sz val="18"/>
        <rFont val="方正仿宋_GBK"/>
        <charset val="134"/>
      </rPr>
      <t>亩地，剩余</t>
    </r>
    <r>
      <rPr>
        <sz val="18"/>
        <rFont val="Times New Roman"/>
        <charset val="0"/>
      </rPr>
      <t>34</t>
    </r>
    <r>
      <rPr>
        <sz val="18"/>
        <rFont val="方正仿宋_GBK"/>
        <charset val="134"/>
      </rPr>
      <t>亩地未修建，建成集肝络欣丸、健脾止遗片等中药传统剂型、中药新药研发及新型配方颗粒、特利加压素、吸入式氯化纳溶液生产于一体的现代化医药研发生产基地。</t>
    </r>
  </si>
  <si>
    <t>2022.11-2025.03</t>
  </si>
  <si>
    <r>
      <rPr>
        <sz val="18"/>
        <rFont val="方正仿宋_GBK"/>
        <charset val="0"/>
      </rPr>
      <t>消防验收</t>
    </r>
  </si>
  <si>
    <r>
      <rPr>
        <sz val="18"/>
        <rFont val="方正仿宋_GBK"/>
        <charset val="0"/>
      </rPr>
      <t>项目验收</t>
    </r>
  </si>
  <si>
    <r>
      <rPr>
        <sz val="16"/>
        <color theme="1"/>
        <rFont val="方正仿宋_GBK"/>
        <charset val="134"/>
      </rPr>
      <t>项目验收</t>
    </r>
  </si>
  <si>
    <t>重庆市送变电工程有限公司输变电设备生产装配及国网应急保障中心建设项目</t>
  </si>
  <si>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</si>
  <si>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</si>
  <si>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</si>
  <si>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r>
      <rPr>
        <sz val="18"/>
        <rFont val="方正仿宋_GBK"/>
        <charset val="0"/>
      </rPr>
      <t>已完工，正在主体验收</t>
    </r>
    <r>
      <rPr>
        <sz val="18"/>
        <rFont val="Times New Roman"/>
        <charset val="0"/>
      </rPr>
      <t xml:space="preserve"></t>
    </r>
  </si>
  <si>
    <r>
      <rPr>
        <sz val="16"/>
        <color theme="1"/>
        <rFont val="方正仿宋_GBK"/>
        <charset val="134"/>
      </rPr>
      <t>竣工验收</t>
    </r>
  </si>
  <si>
    <t>铜梁传媒学院综合服务楼</t>
  </si>
  <si>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</si>
  <si>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</si>
  <si>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方正仿宋_GBK"/>
        <charset val="0"/>
      </rPr>
      <t>项目基本完工。</t>
    </r>
  </si>
  <si>
    <r>
      <rPr>
        <sz val="18"/>
        <rFont val="方正仿宋_GBK"/>
        <charset val="0"/>
      </rPr>
      <t>室内装饰、室外景观工程</t>
    </r>
  </si>
  <si>
    <r>
      <rPr>
        <sz val="16"/>
        <color theme="1"/>
        <rFont val="方正仿宋_GBK"/>
        <charset val="134"/>
      </rPr>
      <t>室内装修，室外景观工程</t>
    </r>
  </si>
  <si>
    <t>设施水产养殖项目</t>
  </si>
  <si>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</si>
  <si>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</si>
  <si>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</si>
  <si>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基本完工，正在进行收尾，并做好完工验收的准备。</t>
    </r>
  </si>
  <si>
    <r>
      <rPr>
        <sz val="18"/>
        <rFont val="方正仿宋_GBK"/>
        <charset val="0"/>
      </rPr>
      <t>预计完成总工程量的</t>
    </r>
    <r>
      <rPr>
        <sz val="18"/>
        <rFont val="Times New Roman"/>
        <charset val="0"/>
      </rPr>
      <t>90%</t>
    </r>
  </si>
  <si>
    <r>
      <rPr>
        <sz val="16"/>
        <color theme="1"/>
        <rFont val="方正仿宋_GBK"/>
        <charset val="134"/>
      </rPr>
      <t>零星整改工作</t>
    </r>
  </si>
  <si>
    <t>大庙园区配套道路工程</t>
  </si>
  <si>
    <t>2025.03-2025.12</t>
  </si>
  <si>
    <r>
      <rPr>
        <sz val="18"/>
        <rFont val="方正仿宋_GBK"/>
        <charset val="0"/>
      </rPr>
      <t>已完工，并通车。</t>
    </r>
  </si>
  <si>
    <t>高新区企业电力配套项目</t>
  </si>
  <si>
    <t>2024.06-2025.10</t>
  </si>
  <si>
    <r>
      <rPr>
        <sz val="18"/>
        <rFont val="方正仿宋_GBK"/>
        <charset val="0"/>
      </rPr>
      <t>金汇能供电项目已竣工投运。</t>
    </r>
  </si>
  <si>
    <r>
      <rPr>
        <sz val="18"/>
        <rFont val="方正仿宋_GBK"/>
        <charset val="134"/>
      </rPr>
      <t>重庆全德电器有限公司</t>
    </r>
    <r>
      <rPr>
        <sz val="18"/>
        <rFont val="Times New Roman"/>
        <charset val="134"/>
      </rPr>
      <t>10</t>
    </r>
    <r>
      <rPr>
        <sz val="18"/>
        <rFont val="方正仿宋_GBK"/>
        <charset val="134"/>
      </rPr>
      <t>万台户外高压隔离开关、熔断器项目</t>
    </r>
  </si>
  <si>
    <t>已完工，已办理房产证</t>
  </si>
  <si>
    <r>
      <rPr>
        <sz val="18"/>
        <rFont val="方正仿宋_GBK"/>
        <charset val="134"/>
      </rPr>
      <t>重庆市渝西水资源配置工程（铜梁段）</t>
    </r>
  </si>
  <si>
    <t>2021.10-2025.05</t>
  </si>
  <si>
    <t>区水利局</t>
  </si>
  <si>
    <r>
      <rPr>
        <sz val="18"/>
        <rFont val="方正仿宋_GBK"/>
        <charset val="134"/>
      </rPr>
      <t>铜梁区太平镇团碾为农服务站扩建项目</t>
    </r>
  </si>
  <si>
    <r>
      <rPr>
        <sz val="18"/>
        <rFont val="方正仿宋_GBK"/>
        <charset val="134"/>
      </rPr>
      <t>完成烘干塔设施、干湿粮仓、青菜头窖池环氧树脂、米粉生产线、厂房彩钢大棚、农资仓库、粮食仓库等配套基础设施工程。</t>
    </r>
  </si>
  <si>
    <t>区供销联社</t>
  </si>
  <si>
    <r>
      <rPr>
        <sz val="18"/>
        <rFont val="方正仿宋_GBK"/>
        <charset val="134"/>
      </rPr>
      <t>重庆百钰顺科技有限公司精密零部件智能制造产业园</t>
    </r>
  </si>
  <si>
    <t>2022.07-2025.05</t>
  </si>
  <si>
    <r>
      <rPr>
        <sz val="18"/>
        <rFont val="方正仿宋_GBK"/>
        <charset val="0"/>
      </rPr>
      <t>已投产</t>
    </r>
  </si>
  <si>
    <r>
      <rPr>
        <sz val="18"/>
        <color theme="1"/>
        <rFont val="方正仿宋_GBK"/>
        <charset val="134"/>
      </rPr>
      <t>已完工</t>
    </r>
  </si>
  <si>
    <r>
      <rPr>
        <sz val="18"/>
        <rFont val="方正仿宋_GBK"/>
        <charset val="134"/>
      </rPr>
      <t>成都汇力塑胶有限公司汽车保险杠、仪表台生产项目</t>
    </r>
  </si>
  <si>
    <t>2024.09-2025.12</t>
  </si>
  <si>
    <r>
      <rPr>
        <sz val="18"/>
        <rFont val="方正仿宋_GBK"/>
        <charset val="134"/>
      </rPr>
      <t>重庆敏展汽车零部件有限公司汽车配件及其模具开发生产项目（二期）</t>
    </r>
  </si>
  <si>
    <t>2024.03-2025.03</t>
  </si>
  <si>
    <r>
      <rPr>
        <sz val="18"/>
        <rFont val="方正仿宋_GBK"/>
        <charset val="134"/>
      </rPr>
      <t>重庆宏汇汽车部件有限公司年产</t>
    </r>
    <r>
      <rPr>
        <sz val="18"/>
        <rFont val="Times New Roman"/>
        <charset val="134"/>
      </rPr>
      <t>300</t>
    </r>
    <r>
      <rPr>
        <sz val="18"/>
        <rFont val="方正仿宋_GBK"/>
        <charset val="134"/>
      </rPr>
      <t>万套的汽车座椅头枕、扶手、注塑件生产项目</t>
    </r>
  </si>
  <si>
    <t>2025.04-2025.07</t>
  </si>
  <si>
    <r>
      <rPr>
        <sz val="18"/>
        <rFont val="方正仿宋_GBK"/>
        <charset val="134"/>
      </rPr>
      <t>重庆千皓商贸有限公司门窗组装、加工厂项目</t>
    </r>
  </si>
  <si>
    <t>2025.06-2025.12</t>
  </si>
  <si>
    <r>
      <rPr>
        <sz val="18"/>
        <rFont val="方正仿宋_GBK"/>
        <charset val="134"/>
      </rPr>
      <t>重庆市美庆科技有限公司年产电机定（转）子、汽车和摩托车点火器线圈初级和初级骨架、电感、铝合金制品、塑料配件等生产项目</t>
    </r>
  </si>
  <si>
    <t>2025.05-2025.12</t>
  </si>
  <si>
    <r>
      <rPr>
        <sz val="18"/>
        <rFont val="方正仿宋_GBK"/>
        <charset val="134"/>
      </rPr>
      <t>重庆奥博铝材制造有限公司铝板带厂房扩建项目</t>
    </r>
  </si>
  <si>
    <t>2025.03-2025.10</t>
  </si>
  <si>
    <t>已完工，正在安装调试设备</t>
  </si>
  <si>
    <r>
      <rPr>
        <sz val="18"/>
        <rFont val="方正仿宋_GBK"/>
        <charset val="134"/>
      </rPr>
      <t>重庆千禧岛食品有限公司年产</t>
    </r>
    <r>
      <rPr>
        <sz val="18"/>
        <rFont val="Times New Roman"/>
        <charset val="0"/>
      </rPr>
      <t>80</t>
    </r>
    <r>
      <rPr>
        <sz val="18"/>
        <rFont val="方正仿宋_GBK"/>
        <charset val="134"/>
      </rPr>
      <t>万件包装饮用水碳酸饮料生产项目</t>
    </r>
  </si>
  <si>
    <t>2025.02-2025.05</t>
  </si>
  <si>
    <r>
      <rPr>
        <sz val="18"/>
        <rFont val="方正仿宋_GBK"/>
        <charset val="134"/>
      </rPr>
      <t>重庆市固品汽车工业有限公司新建高速油泵齿轮生产项目</t>
    </r>
  </si>
  <si>
    <r>
      <rPr>
        <sz val="18"/>
        <rFont val="方正仿宋_GBK"/>
        <charset val="134"/>
      </rPr>
      <t>重庆宇思蓝科技有限公司年产</t>
    </r>
    <r>
      <rPr>
        <sz val="18"/>
        <rFont val="Times New Roman"/>
        <charset val="134"/>
      </rPr>
      <t>600W</t>
    </r>
    <r>
      <rPr>
        <sz val="18"/>
        <rFont val="方正仿宋_GBK"/>
        <charset val="134"/>
      </rPr>
      <t>件散热片加工生产项目</t>
    </r>
  </si>
  <si>
    <t>2025.03-2025.06</t>
  </si>
  <si>
    <r>
      <rPr>
        <sz val="18"/>
        <rFont val="方正仿宋_GBK"/>
        <charset val="134"/>
      </rPr>
      <t>粮油烘干项目</t>
    </r>
  </si>
  <si>
    <t>2024.03-2025.12</t>
  </si>
  <si>
    <r>
      <rPr>
        <sz val="18"/>
        <rFont val="方正仿宋_GBK"/>
        <charset val="134"/>
      </rPr>
      <t>城区河道跌水钢坝建设项目</t>
    </r>
  </si>
  <si>
    <t>2024.02-2025.03</t>
  </si>
  <si>
    <t>区住房城乡建委</t>
  </si>
  <si>
    <r>
      <rPr>
        <sz val="18"/>
        <rFont val="方正仿宋_GBK"/>
        <charset val="134"/>
      </rPr>
      <t>任建平</t>
    </r>
  </si>
  <si>
    <r>
      <rPr>
        <sz val="18"/>
        <rFont val="方正仿宋_GBK"/>
        <charset val="134"/>
      </rPr>
      <t>铜梁区渔种站跨淮远河大桥</t>
    </r>
  </si>
  <si>
    <t>2024.06-2025.06</t>
  </si>
  <si>
    <r>
      <rPr>
        <sz val="18"/>
        <rFont val="方正仿宋_GBK"/>
        <charset val="0"/>
      </rPr>
      <t>已通车</t>
    </r>
  </si>
  <si>
    <r>
      <rPr>
        <sz val="18"/>
        <rFont val="方正仿宋_GBK"/>
        <charset val="134"/>
      </rPr>
      <t>重庆市铜梁区</t>
    </r>
    <r>
      <rPr>
        <sz val="18"/>
        <rFont val="Times New Roman"/>
        <charset val="134"/>
      </rPr>
      <t>2024</t>
    </r>
    <r>
      <rPr>
        <sz val="18"/>
        <rFont val="方正仿宋_GBK"/>
        <charset val="134"/>
      </rPr>
      <t>年中央预算内投资高标准农田建设项目</t>
    </r>
  </si>
  <si>
    <t>2024.09-2025.06</t>
  </si>
  <si>
    <t>已基本完工，进入扫尾阶段</t>
  </si>
  <si>
    <t>双山镇</t>
  </si>
  <si>
    <r>
      <rPr>
        <sz val="18"/>
        <rFont val="方正仿宋_GBK"/>
        <charset val="134"/>
      </rPr>
      <t>重庆铜梁文曲</t>
    </r>
    <r>
      <rPr>
        <sz val="18"/>
        <rFont val="Times New Roman"/>
        <charset val="134"/>
      </rPr>
      <t>220</t>
    </r>
    <r>
      <rPr>
        <sz val="18"/>
        <rFont val="方正仿宋_GBK"/>
        <charset val="134"/>
      </rPr>
      <t>千伏输变电工程</t>
    </r>
  </si>
  <si>
    <t>2023.10-2025.06</t>
  </si>
  <si>
    <r>
      <rPr>
        <sz val="18"/>
        <rFont val="方正仿宋_GBK"/>
        <charset val="0"/>
      </rPr>
      <t>工程竣工，并投运。</t>
    </r>
  </si>
  <si>
    <t>区发展改革委</t>
  </si>
  <si>
    <r>
      <rPr>
        <sz val="18"/>
        <rFont val="方正仿宋_GBK"/>
        <charset val="134"/>
      </rPr>
      <t>廖强</t>
    </r>
  </si>
  <si>
    <r>
      <rPr>
        <sz val="18"/>
        <rFont val="方正仿宋_GBK"/>
        <charset val="134"/>
      </rPr>
      <t>铜梁文曲</t>
    </r>
    <r>
      <rPr>
        <sz val="18"/>
        <rFont val="Times New Roman"/>
        <charset val="134"/>
      </rPr>
      <t>220</t>
    </r>
    <r>
      <rPr>
        <sz val="18"/>
        <rFont val="方正仿宋_GBK"/>
        <charset val="134"/>
      </rPr>
      <t>千伏变电站</t>
    </r>
    <r>
      <rPr>
        <sz val="18"/>
        <rFont val="Times New Roman"/>
        <charset val="134"/>
      </rPr>
      <t>110</t>
    </r>
    <r>
      <rPr>
        <sz val="18"/>
        <rFont val="方正仿宋_GBK"/>
        <charset val="134"/>
      </rPr>
      <t>千伏送出工程</t>
    </r>
  </si>
  <si>
    <t>2023.12-2025.06</t>
  </si>
  <si>
    <t>工程竣工，并投运。</t>
  </si>
  <si>
    <r>
      <rPr>
        <sz val="18"/>
        <rFont val="方正仿宋_GBK"/>
        <charset val="134"/>
      </rPr>
      <t>金龙</t>
    </r>
    <r>
      <rPr>
        <sz val="18"/>
        <rFont val="Times New Roman"/>
        <charset val="0"/>
      </rPr>
      <t>·</t>
    </r>
    <r>
      <rPr>
        <sz val="18"/>
        <rFont val="方正仿宋_GBK"/>
        <charset val="134"/>
      </rPr>
      <t>书香郡</t>
    </r>
  </si>
  <si>
    <t>2022.12-2025.03</t>
  </si>
  <si>
    <t>建发集团（金龙城建公司）</t>
  </si>
  <si>
    <r>
      <rPr>
        <sz val="18"/>
        <rFont val="方正仿宋_GBK"/>
        <charset val="134"/>
      </rPr>
      <t>便捷超充站</t>
    </r>
  </si>
  <si>
    <t>2025.03-2025.09</t>
  </si>
  <si>
    <r>
      <rPr>
        <sz val="18"/>
        <rFont val="方正仿宋_GBK"/>
        <charset val="134"/>
      </rPr>
      <t>重庆铜梁旧县街道岚槽片区供水工程项目</t>
    </r>
  </si>
  <si>
    <t>2024.11-2025.10</t>
  </si>
  <si>
    <t>旧县街道</t>
  </si>
  <si>
    <r>
      <rPr>
        <b/>
        <sz val="16"/>
        <rFont val="方正楷体_GBK"/>
        <charset val="0"/>
      </rPr>
      <t>三、推进进度滞后（</t>
    </r>
    <r>
      <rPr>
        <b/>
        <sz val="16"/>
        <rFont val="Times New Roman"/>
        <charset val="0"/>
      </rPr>
      <t>13</t>
    </r>
    <r>
      <rPr>
        <b/>
        <sz val="16"/>
        <rFont val="方正楷体_GBK"/>
        <charset val="0"/>
      </rPr>
      <t>个）</t>
    </r>
  </si>
  <si>
    <t>铜梁区规模化供水巩固提升工程</t>
  </si>
  <si>
    <t>2024.03-2025.08</t>
  </si>
  <si>
    <t>全面完工</t>
  </si>
  <si>
    <r>
      <rPr>
        <sz val="18"/>
        <rFont val="方正仿宋_GBK"/>
        <charset val="0"/>
      </rPr>
      <t>完成总工程量的</t>
    </r>
    <r>
      <rPr>
        <sz val="18"/>
        <rFont val="Times New Roman"/>
        <charset val="0"/>
      </rPr>
      <t>76%</t>
    </r>
  </si>
  <si>
    <t>周伟峰</t>
  </si>
  <si>
    <t>超期未完工</t>
  </si>
  <si>
    <t>重庆环球猪鬃制造有限公司农副产品规模化出口及内销加工基地项目</t>
  </si>
  <si>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</si>
  <si>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</si>
  <si>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t>投产</t>
  </si>
  <si>
    <t>附属工程施工</t>
  </si>
  <si>
    <t>项目验收</t>
  </si>
  <si>
    <t>吴别</t>
  </si>
  <si>
    <t>铜梁区垃圾分拣综合处理中心项目</t>
  </si>
  <si>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Arial Unicode MS"/>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</si>
  <si>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</si>
  <si>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t>完工投用</t>
  </si>
  <si>
    <r>
      <rPr>
        <sz val="18"/>
        <rFont val="方正仿宋_GBK"/>
        <charset val="0"/>
      </rPr>
      <t>完成总工程量的</t>
    </r>
    <r>
      <rPr>
        <sz val="18"/>
        <rFont val="Times New Roman"/>
        <charset val="0"/>
      </rPr>
      <t>98.5%</t>
    </r>
    <r>
      <rPr>
        <sz val="18"/>
        <rFont val="方正仿宋_GBK"/>
        <charset val="0"/>
      </rPr>
      <t>。</t>
    </r>
  </si>
  <si>
    <t>完工</t>
  </si>
  <si>
    <t>廖强</t>
  </si>
  <si>
    <r>
      <rPr>
        <sz val="18"/>
        <rFont val="方正仿宋_GBK"/>
        <charset val="134"/>
      </rPr>
      <t>晶山</t>
    </r>
    <r>
      <rPr>
        <sz val="18"/>
        <rFont val="Times New Roman"/>
        <charset val="134"/>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</si>
  <si>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</si>
  <si>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</si>
  <si>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方正仿宋_GBK"/>
        <charset val="0"/>
      </rPr>
      <t>完成总工程量的</t>
    </r>
    <r>
      <rPr>
        <sz val="18"/>
        <rFont val="Times New Roman"/>
        <charset val="0"/>
      </rPr>
      <t>95%</t>
    </r>
  </si>
  <si>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座外墙施工、玻璃幕墙及铝板安装</t>
    </r>
    <r>
      <rPr>
        <sz val="18"/>
        <rFont val="Times New Roman"/>
        <charset val="0"/>
      </rPr>
      <t xml:space="preserve"></t>
    </r>
  </si>
  <si>
    <r>
      <rPr>
        <sz val="18"/>
        <color theme="1"/>
        <rFont val="Times New Roman"/>
        <charset val="134"/>
      </rPr>
      <t>A</t>
    </r>
    <r>
      <rPr>
        <sz val="18"/>
        <color theme="1"/>
        <rFont val="方正仿宋_GBK"/>
        <charset val="134"/>
      </rPr>
      <t>、</t>
    </r>
    <r>
      <rPr>
        <sz val="18"/>
        <color theme="1"/>
        <rFont val="Times New Roman"/>
        <charset val="134"/>
      </rPr>
      <t>B</t>
    </r>
    <r>
      <rPr>
        <sz val="18"/>
        <color theme="1"/>
        <rFont val="方正仿宋_GBK"/>
        <charset val="134"/>
      </rPr>
      <t>、</t>
    </r>
    <r>
      <rPr>
        <sz val="18"/>
        <color theme="1"/>
        <rFont val="Times New Roman"/>
        <charset val="134"/>
      </rPr>
      <t>C</t>
    </r>
    <r>
      <rPr>
        <sz val="18"/>
        <color theme="1"/>
        <rFont val="方正仿宋_GBK"/>
        <charset val="134"/>
      </rPr>
      <t>、</t>
    </r>
    <r>
      <rPr>
        <sz val="18"/>
        <color theme="1"/>
        <rFont val="Times New Roman"/>
        <charset val="134"/>
      </rPr>
      <t>D</t>
    </r>
    <r>
      <rPr>
        <sz val="18"/>
        <color theme="1"/>
        <rFont val="方正仿宋_GBK"/>
        <charset val="134"/>
      </rPr>
      <t>座外墙施工、玻璃幕墙及铝板安装</t>
    </r>
  </si>
  <si>
    <t>任建平</t>
  </si>
  <si>
    <t>铜梁艺术工程职业学院综合服务楼</t>
  </si>
  <si>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</si>
  <si>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</si>
  <si>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Times New Roman"/>
        <charset val="0"/>
      </rPr>
      <t>1</t>
    </r>
    <r>
      <rPr>
        <sz val="18"/>
        <rFont val="方正仿宋_GBK"/>
        <charset val="0"/>
      </rPr>
      <t>、沥青环道已完成；</t>
    </r>
    <r>
      <rPr>
        <sz val="18"/>
        <rFont val="Times New Roman"/>
        <charset val="0"/>
      </rPr>
      <t xml:space="preserve">
2</t>
    </r>
    <r>
      <rPr>
        <sz val="18"/>
        <rFont val="方正仿宋_GBK"/>
        <charset val="0"/>
      </rPr>
      <t>、广场石材目前作收边收口；</t>
    </r>
    <r>
      <rPr>
        <sz val="18"/>
        <rFont val="Times New Roman"/>
        <charset val="0"/>
      </rPr>
      <t xml:space="preserve">
3</t>
    </r>
    <r>
      <rPr>
        <sz val="18"/>
        <rFont val="方正仿宋_GBK"/>
        <charset val="0"/>
      </rPr>
      <t>、车库出入口防撞栏杆施工完成；</t>
    </r>
    <r>
      <rPr>
        <sz val="18"/>
        <rFont val="Times New Roman"/>
        <charset val="0"/>
      </rPr>
      <t xml:space="preserve">
4</t>
    </r>
    <r>
      <rPr>
        <sz val="18"/>
        <rFont val="方正仿宋_GBK"/>
        <charset val="0"/>
      </rPr>
      <t>、主入口菠萝格装饰安装；</t>
    </r>
    <r>
      <rPr>
        <sz val="18"/>
        <rFont val="Times New Roman"/>
        <charset val="0"/>
      </rPr>
      <t xml:space="preserve">
5</t>
    </r>
    <r>
      <rPr>
        <sz val="18"/>
        <rFont val="方正仿宋_GBK"/>
        <charset val="0"/>
      </rPr>
      <t>、楼翰墨湖挡墙：青花瓷马赛克粘贴完成，挡墙花池作文化石铺贴</t>
    </r>
    <r>
      <rPr>
        <sz val="18"/>
        <rFont val="Times New Roman"/>
        <charset val="0"/>
      </rPr>
      <t>+</t>
    </r>
    <r>
      <rPr>
        <sz val="18"/>
        <rFont val="方正仿宋_GBK"/>
        <charset val="0"/>
      </rPr>
      <t>回填土</t>
    </r>
    <r>
      <rPr>
        <sz val="18"/>
        <rFont val="Times New Roman"/>
        <charset val="0"/>
      </rPr>
      <t>+</t>
    </r>
    <r>
      <rPr>
        <sz val="18"/>
        <rFont val="方正仿宋_GBK"/>
        <charset val="0"/>
      </rPr>
      <t>景观灯线预埋施工</t>
    </r>
  </si>
  <si>
    <t>室外景观和道路工程</t>
  </si>
  <si>
    <t>室内装修，室外景观工程</t>
  </si>
  <si>
    <t>铜梁区第十三特困供养设施（维新敬老院）工程建设项目</t>
  </si>
  <si>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</si>
  <si>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t>隔墙已完成安装，正在进行外墙装修</t>
  </si>
  <si>
    <t>持续完善室内装饰装修工作</t>
  </si>
  <si>
    <t>区民政局</t>
  </si>
  <si>
    <t>上海微感智能科技有限公司智能安防系列产品生产项目</t>
  </si>
  <si>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</si>
  <si>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</si>
  <si>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t>主体工程施工</t>
  </si>
  <si>
    <t>主体施工阶段</t>
  </si>
  <si>
    <t>高新区电力、通信、燃气等基础设施等零星项目</t>
  </si>
  <si>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</si>
  <si>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t>
    </r>
    <r>
      <rPr>
        <sz val="18"/>
        <rFont val="方正仿宋_GBK"/>
        <charset val="0"/>
      </rPr>
      <t>旧县新申地块军事光缆迁改项目：送审资料已审查合格，部队</t>
    </r>
    <r>
      <rPr>
        <sz val="18"/>
        <rFont val="Times New Roman"/>
        <charset val="0"/>
      </rPr>
      <t>9</t>
    </r>
    <r>
      <rPr>
        <sz val="18"/>
        <rFont val="方正仿宋_GBK"/>
        <charset val="0"/>
      </rPr>
      <t>月</t>
    </r>
    <r>
      <rPr>
        <sz val="18"/>
        <rFont val="Times New Roman"/>
        <charset val="0"/>
      </rPr>
      <t>19</t>
    </r>
    <r>
      <rPr>
        <sz val="18"/>
        <rFont val="方正仿宋_GBK"/>
        <charset val="0"/>
      </rPr>
      <t>日上会研究；</t>
    </r>
    <r>
      <rPr>
        <sz val="18"/>
        <rFont val="Times New Roman"/>
        <charset val="0"/>
      </rPr>
      <t xml:space="preserve">
2.</t>
    </r>
    <r>
      <rPr>
        <sz val="18"/>
        <rFont val="方正仿宋_GBK"/>
        <charset val="0"/>
      </rPr>
      <t>凯盛君恒电力工程第一批</t>
    </r>
    <r>
      <rPr>
        <sz val="18"/>
        <rFont val="Times New Roman"/>
        <charset val="0"/>
      </rPr>
      <t>5000KVA</t>
    </r>
    <r>
      <rPr>
        <sz val="18"/>
        <rFont val="方正仿宋_GBK"/>
        <charset val="0"/>
      </rPr>
      <t>用电已完成土建及电缆采购，因凯盛君恒内部变电站设备未安装到位无法放电缆；</t>
    </r>
    <r>
      <rPr>
        <sz val="18"/>
        <rFont val="Times New Roman"/>
        <charset val="0"/>
      </rPr>
      <t xml:space="preserve">
3.</t>
    </r>
    <r>
      <rPr>
        <sz val="18"/>
        <rFont val="方正仿宋_GBK"/>
        <charset val="0"/>
      </rPr>
      <t>厚生二阶段用电项目：已通电；</t>
    </r>
    <r>
      <rPr>
        <sz val="18"/>
        <rFont val="Times New Roman"/>
        <charset val="0"/>
      </rPr>
      <t xml:space="preserve">
4.</t>
    </r>
    <r>
      <rPr>
        <sz val="18"/>
        <rFont val="方正仿宋_GBK"/>
        <charset val="0"/>
      </rPr>
      <t>万洋电力工程土建已完成，已约谈施工单位，电力公司已回函确定云雾山变电站接入点端口。</t>
    </r>
  </si>
  <si>
    <r>
      <rPr>
        <sz val="18"/>
        <rFont val="Times New Roman"/>
        <charset val="0"/>
      </rPr>
      <t>1.110kV</t>
    </r>
    <r>
      <rPr>
        <sz val="18"/>
        <rFont val="方正仿宋_GBK"/>
        <charset val="0"/>
      </rPr>
      <t>金江东西线厚生段迁改工程：</t>
    </r>
    <r>
      <rPr>
        <sz val="18"/>
        <rFont val="Times New Roman"/>
        <charset val="0"/>
      </rPr>
      <t>7</t>
    </r>
    <r>
      <rPr>
        <sz val="18"/>
        <rFont val="方正仿宋_GBK"/>
        <charset val="0"/>
      </rPr>
      <t>月内全面完工。</t>
    </r>
    <r>
      <rPr>
        <sz val="18"/>
        <rFont val="Times New Roman"/>
        <charset val="0"/>
      </rPr>
      <t xml:space="preserve">
2.</t>
    </r>
    <r>
      <rPr>
        <sz val="18"/>
        <rFont val="方正仿宋_GBK"/>
        <charset val="0"/>
      </rPr>
      <t>新申地块电力迁改、旧县污水处理厂迁改工程：新申地块电力迁改（</t>
    </r>
    <r>
      <rPr>
        <sz val="18"/>
        <rFont val="Times New Roman"/>
        <charset val="0"/>
      </rPr>
      <t>1</t>
    </r>
    <r>
      <rPr>
        <sz val="18"/>
        <rFont val="方正仿宋_GBK"/>
        <charset val="0"/>
      </rPr>
      <t>）继续同旧县街道做群众工作，继续开挖已征地部分管网沟槽土石方；（</t>
    </r>
    <r>
      <rPr>
        <sz val="18"/>
        <rFont val="Times New Roman"/>
        <charset val="0"/>
      </rPr>
      <t>2</t>
    </r>
    <r>
      <rPr>
        <sz val="18"/>
        <rFont val="方正仿宋_GBK"/>
        <charset val="0"/>
      </rPr>
      <t>）编制军事光缆搬迁竞争性比选文件，比选施工单位。旧县污水处理厂迁改工程完成变更后进场施工。</t>
    </r>
    <r>
      <rPr>
        <sz val="18"/>
        <rFont val="Times New Roman"/>
        <charset val="0"/>
      </rPr>
      <t xml:space="preserve">
3.</t>
    </r>
    <r>
      <rPr>
        <sz val="18"/>
        <rFont val="方正仿宋_GBK"/>
        <charset val="0"/>
      </rPr>
      <t>万洋电力工程预计</t>
    </r>
    <r>
      <rPr>
        <sz val="18"/>
        <rFont val="Times New Roman"/>
        <charset val="0"/>
      </rPr>
      <t>7</t>
    </r>
    <r>
      <rPr>
        <sz val="18"/>
        <rFont val="方正仿宋_GBK"/>
        <charset val="0"/>
      </rPr>
      <t>月内全面完工。</t>
    </r>
  </si>
  <si>
    <r>
      <rPr>
        <sz val="18"/>
        <color theme="1"/>
        <rFont val="Times New Roman"/>
        <charset val="134"/>
      </rPr>
      <t>1.110kV</t>
    </r>
    <r>
      <rPr>
        <sz val="18"/>
        <color theme="1"/>
        <rFont val="方正仿宋_GBK"/>
        <charset val="134"/>
      </rPr>
      <t>金江东西线厚生段迁改工程：已全面完工。</t>
    </r>
    <r>
      <rPr>
        <sz val="18"/>
        <color theme="1"/>
        <rFont val="Times New Roman"/>
        <charset val="134"/>
      </rPr>
      <t xml:space="preserve">
2.</t>
    </r>
    <r>
      <rPr>
        <sz val="18"/>
        <color theme="1"/>
        <rFont val="方正仿宋_GBK"/>
        <charset val="134"/>
      </rPr>
      <t>新申地块电力迁改、旧县污水处理厂迁改工程：新申地块电力迁改因部队未完成备案，待备案后签订施工合同，计划</t>
    </r>
    <r>
      <rPr>
        <sz val="18"/>
        <color theme="1"/>
        <rFont val="Times New Roman"/>
        <charset val="134"/>
      </rPr>
      <t>8</t>
    </r>
    <r>
      <rPr>
        <sz val="18"/>
        <color theme="1"/>
        <rFont val="方正仿宋_GBK"/>
        <charset val="134"/>
      </rPr>
      <t>月初进场施工。旧县污水处理厂迁改工程完成变更后进场施工。</t>
    </r>
    <r>
      <rPr>
        <sz val="18"/>
        <color theme="1"/>
        <rFont val="Times New Roman"/>
        <charset val="134"/>
      </rPr>
      <t xml:space="preserve">
3.</t>
    </r>
    <r>
      <rPr>
        <sz val="18"/>
        <color theme="1"/>
        <rFont val="方正仿宋_GBK"/>
        <charset val="134"/>
      </rPr>
      <t>厚生二阶段用电项目：完成总工程量</t>
    </r>
    <r>
      <rPr>
        <sz val="18"/>
        <color theme="1"/>
        <rFont val="Times New Roman"/>
        <charset val="134"/>
      </rPr>
      <t>80%</t>
    </r>
    <r>
      <rPr>
        <sz val="18"/>
        <color theme="1"/>
        <rFont val="方正仿宋_GBK"/>
        <charset val="134"/>
      </rPr>
      <t>。</t>
    </r>
    <r>
      <rPr>
        <sz val="18"/>
        <color theme="1"/>
        <rFont val="Times New Roman"/>
        <charset val="134"/>
      </rPr>
      <t xml:space="preserve">
4.</t>
    </r>
    <r>
      <rPr>
        <sz val="18"/>
        <color theme="1"/>
        <rFont val="方正仿宋_GBK"/>
        <charset val="134"/>
      </rPr>
      <t>万洋电力工程预计全面完工。</t>
    </r>
  </si>
  <si>
    <t>铜梁区团团河水环境综合治理工程</t>
  </si>
  <si>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</si>
  <si>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</si>
  <si>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完成总工程量的</t>
    </r>
    <r>
      <rPr>
        <sz val="18"/>
        <rFont val="Times New Roman"/>
        <charset val="0"/>
      </rPr>
      <t>40%</t>
    </r>
  </si>
  <si>
    <t>复工</t>
  </si>
  <si>
    <r>
      <rPr>
        <sz val="18"/>
        <rFont val="方正仿宋_GBK"/>
        <charset val="0"/>
      </rPr>
      <t>完成总工程量的</t>
    </r>
    <r>
      <rPr>
        <sz val="18"/>
        <rFont val="Times New Roman"/>
        <charset val="0"/>
      </rPr>
      <t>38%</t>
    </r>
  </si>
  <si>
    <t>侣俸巴岳农庄项目</t>
  </si>
  <si>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</si>
  <si>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</si>
  <si>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Times New Roman"/>
        <charset val="0"/>
      </rPr>
      <t>1.</t>
    </r>
    <r>
      <rPr>
        <sz val="18"/>
        <rFont val="方正仿宋_GBK"/>
        <charset val="0"/>
      </rPr>
      <t>水龙村设施蔬菜大棚项目，大棚主体已完成，室外电气完成</t>
    </r>
    <r>
      <rPr>
        <sz val="18"/>
        <rFont val="Times New Roman"/>
        <charset val="0"/>
      </rPr>
      <t>95%</t>
    </r>
    <r>
      <rPr>
        <sz val="18"/>
        <rFont val="方正仿宋_GBK"/>
        <charset val="0"/>
      </rPr>
      <t>，</t>
    </r>
    <r>
      <rPr>
        <sz val="18"/>
        <rFont val="Times New Roman"/>
        <charset val="0"/>
      </rPr>
      <t xml:space="preserve"> </t>
    </r>
    <r>
      <rPr>
        <sz val="18"/>
        <rFont val="方正仿宋_GBK"/>
        <charset val="0"/>
      </rPr>
      <t>给排水完成</t>
    </r>
    <r>
      <rPr>
        <sz val="18"/>
        <rFont val="Times New Roman"/>
        <charset val="0"/>
      </rPr>
      <t>70%</t>
    </r>
    <r>
      <rPr>
        <sz val="18"/>
        <rFont val="方正仿宋_GBK"/>
        <charset val="0"/>
      </rPr>
      <t>，整体进度完成</t>
    </r>
    <r>
      <rPr>
        <sz val="18"/>
        <rFont val="Times New Roman"/>
        <charset val="0"/>
      </rPr>
      <t>70%</t>
    </r>
    <r>
      <rPr>
        <sz val="18"/>
        <rFont val="方正仿宋_GBK"/>
        <charset val="0"/>
      </rPr>
      <t>。</t>
    </r>
    <r>
      <rPr>
        <sz val="18"/>
        <rFont val="Arial"/>
        <charset val="0"/>
      </rPr>
      <t>_x000b_</t>
    </r>
    <r>
      <rPr>
        <sz val="18"/>
        <rFont val="Times New Roman"/>
        <charset val="0"/>
      </rPr>
      <t>2.</t>
    </r>
    <r>
      <rPr>
        <sz val="18"/>
        <rFont val="方正仿宋_GBK"/>
        <charset val="0"/>
      </rPr>
      <t>设施蔬菜科技园项目三期，已完成三通一平工作，材料已进场。</t>
    </r>
    <r>
      <rPr>
        <sz val="18"/>
        <rFont val="Arial"/>
        <charset val="0"/>
      </rPr>
      <t>_x000b_</t>
    </r>
    <r>
      <rPr>
        <sz val="18"/>
        <rFont val="Times New Roman"/>
        <charset val="0"/>
      </rPr>
      <t>3.</t>
    </r>
    <r>
      <rPr>
        <sz val="18"/>
        <rFont val="方正仿宋_GBK"/>
        <charset val="0"/>
      </rPr>
      <t>加工研发配送中心项目（科创中心）主体结构完成，内外墙完成，进入消防等室内安装与粗装修阶段。</t>
    </r>
    <r>
      <rPr>
        <sz val="18"/>
        <rFont val="Arial"/>
        <charset val="0"/>
      </rPr>
      <t>_x000b_</t>
    </r>
  </si>
  <si>
    <r>
      <rPr>
        <sz val="18"/>
        <rFont val="Times New Roman"/>
        <charset val="0"/>
      </rPr>
      <t>1.</t>
    </r>
    <r>
      <rPr>
        <sz val="18"/>
        <rFont val="方正仿宋_GBK"/>
        <charset val="0"/>
      </rPr>
      <t>加工研发配送中心建设项目（科创中心）完成所有结构部分封顶，室内进入粗装修阶段，外立面开始施工；完成室内装修方案设计；完成双回路电力设计、预算并报财评。</t>
    </r>
    <r>
      <rPr>
        <sz val="18"/>
        <rFont val="Times New Roman"/>
        <charset val="0"/>
      </rPr>
      <t xml:space="preserve"> 
2..</t>
    </r>
    <r>
      <rPr>
        <sz val="18"/>
        <rFont val="方正仿宋_GBK"/>
        <charset val="0"/>
      </rPr>
      <t>完成水龙村</t>
    </r>
    <r>
      <rPr>
        <sz val="18"/>
        <rFont val="Times New Roman"/>
        <charset val="0"/>
      </rPr>
      <t>2024</t>
    </r>
    <r>
      <rPr>
        <sz val="18"/>
        <rFont val="方正仿宋_GBK"/>
        <charset val="0"/>
      </rPr>
      <t>年度水库移民市级示范项目结算审核。</t>
    </r>
    <r>
      <rPr>
        <sz val="18"/>
        <rFont val="Times New Roman"/>
        <charset val="0"/>
      </rPr>
      <t xml:space="preserve"> 
3.</t>
    </r>
    <r>
      <rPr>
        <sz val="18"/>
        <rFont val="方正仿宋_GBK"/>
        <charset val="0"/>
      </rPr>
      <t>完成文曲设施果蔬大棚项目办理结算审核。</t>
    </r>
  </si>
  <si>
    <r>
      <rPr>
        <sz val="18"/>
        <color theme="1"/>
        <rFont val="Times New Roman"/>
        <charset val="134"/>
      </rPr>
      <t>1.</t>
    </r>
    <r>
      <rPr>
        <sz val="18"/>
        <color theme="1"/>
        <rFont val="方正仿宋_GBK"/>
        <charset val="134"/>
      </rPr>
      <t>加工研发配送中心建设项目（科创中心）完成所有结构部分封顶，室内进入粗装修阶段，外立面开始施工；完成室内装修方案设计；完成双回路电力设计、预算并报财评。</t>
    </r>
    <r>
      <rPr>
        <sz val="18"/>
        <color theme="1"/>
        <rFont val="Times New Roman"/>
        <charset val="134"/>
      </rPr>
      <t xml:space="preserve"> 
2..</t>
    </r>
    <r>
      <rPr>
        <sz val="18"/>
        <color theme="1"/>
        <rFont val="方正仿宋_GBK"/>
        <charset val="134"/>
      </rPr>
      <t>完成水龙村</t>
    </r>
    <r>
      <rPr>
        <sz val="18"/>
        <color theme="1"/>
        <rFont val="Times New Roman"/>
        <charset val="134"/>
      </rPr>
      <t>2024</t>
    </r>
    <r>
      <rPr>
        <sz val="18"/>
        <color theme="1"/>
        <rFont val="方正仿宋_GBK"/>
        <charset val="134"/>
      </rPr>
      <t>年度水库移民市级示范项目结算审核。</t>
    </r>
    <r>
      <rPr>
        <sz val="18"/>
        <color theme="1"/>
        <rFont val="Times New Roman"/>
        <charset val="134"/>
      </rPr>
      <t xml:space="preserve"> 
3.</t>
    </r>
    <r>
      <rPr>
        <sz val="18"/>
        <color theme="1"/>
        <rFont val="方正仿宋_GBK"/>
        <charset val="134"/>
      </rPr>
      <t>完成文曲设施果蔬大棚项目办理结算审核。</t>
    </r>
  </si>
  <si>
    <r>
      <rPr>
        <sz val="18"/>
        <rFont val="方正仿宋_GBK"/>
        <charset val="134"/>
      </rPr>
      <t>铜梁区太平生活垃圾填埋场</t>
    </r>
    <r>
      <rPr>
        <sz val="18"/>
        <rFont val="Times New Roman"/>
        <charset val="134"/>
      </rPr>
      <t>“</t>
    </r>
    <r>
      <rPr>
        <sz val="18"/>
        <rFont val="方正仿宋_GBK"/>
        <charset val="134"/>
      </rPr>
      <t>病害治理</t>
    </r>
    <r>
      <rPr>
        <sz val="18"/>
        <rFont val="Times New Roman"/>
        <charset val="134"/>
      </rPr>
      <t>+</t>
    </r>
    <r>
      <rPr>
        <sz val="18"/>
        <rFont val="方正仿宋_GBK"/>
        <charset val="134"/>
      </rPr>
      <t>整体封场</t>
    </r>
    <r>
      <rPr>
        <sz val="18"/>
        <rFont val="Times New Roman"/>
        <charset val="134"/>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</si>
  <si>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</si>
  <si>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</si>
  <si>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6867m³</t>
    </r>
    <r>
      <rPr>
        <sz val="18"/>
        <rFont val="方正仿宋_GBK"/>
        <charset val="0"/>
      </rPr>
      <t>，渗滤液处理站基础施工完成，</t>
    </r>
    <r>
      <rPr>
        <sz val="18"/>
        <rFont val="Times New Roman"/>
        <charset val="0"/>
      </rPr>
      <t>BP5</t>
    </r>
    <r>
      <rPr>
        <sz val="18"/>
        <rFont val="方正仿宋_GBK"/>
        <charset val="0"/>
      </rPr>
      <t>边坡支护</t>
    </r>
    <r>
      <rPr>
        <sz val="18"/>
        <rFont val="Times New Roman"/>
        <charset val="0"/>
      </rPr>
      <t>200m²</t>
    </r>
    <r>
      <rPr>
        <sz val="18"/>
        <rFont val="方正仿宋_GBK"/>
        <charset val="0"/>
      </rPr>
      <t>。平台排水沟</t>
    </r>
    <r>
      <rPr>
        <sz val="18"/>
        <rFont val="Times New Roman"/>
        <charset val="0"/>
      </rPr>
      <t>1260</t>
    </r>
    <r>
      <rPr>
        <sz val="18"/>
        <rFont val="方正仿宋_GBK"/>
        <charset val="0"/>
      </rPr>
      <t>米，坝体支护</t>
    </r>
    <r>
      <rPr>
        <sz val="18"/>
        <rFont val="Times New Roman"/>
        <charset val="0"/>
      </rPr>
      <t>1800m³</t>
    </r>
    <r>
      <rPr>
        <sz val="18"/>
        <rFont val="方正仿宋_GBK"/>
        <charset val="0"/>
      </rPr>
      <t>承台施工完成。截洪沟</t>
    </r>
    <r>
      <rPr>
        <sz val="18"/>
        <rFont val="Times New Roman"/>
        <charset val="0"/>
      </rPr>
      <t>100</t>
    </r>
    <r>
      <rPr>
        <sz val="18"/>
        <rFont val="方正仿宋_GBK"/>
        <charset val="0"/>
      </rPr>
      <t>米。</t>
    </r>
  </si>
  <si>
    <r>
      <rPr>
        <sz val="18"/>
        <rFont val="方正仿宋_GBK"/>
        <charset val="0"/>
      </rPr>
      <t>存量渗滤液处理</t>
    </r>
    <r>
      <rPr>
        <sz val="18"/>
        <rFont val="Times New Roman"/>
        <charset val="0"/>
      </rPr>
      <t>4054m³</t>
    </r>
    <r>
      <rPr>
        <sz val="18"/>
        <rFont val="方正仿宋_GBK"/>
        <charset val="0"/>
      </rPr>
      <t>，垃圾坝加固桩</t>
    </r>
    <r>
      <rPr>
        <sz val="18"/>
        <rFont val="Times New Roman"/>
        <charset val="0"/>
      </rPr>
      <t>60m</t>
    </r>
    <r>
      <rPr>
        <sz val="18"/>
        <rFont val="方正仿宋_GBK"/>
        <charset val="0"/>
      </rPr>
      <t>，绿化工程</t>
    </r>
    <r>
      <rPr>
        <sz val="18"/>
        <rFont val="Times New Roman"/>
        <charset val="0"/>
      </rPr>
      <t>20000m²</t>
    </r>
    <r>
      <rPr>
        <sz val="18"/>
        <rFont val="方正仿宋_GBK"/>
        <charset val="0"/>
      </rPr>
      <t>，帷幕灌浆</t>
    </r>
    <r>
      <rPr>
        <sz val="18"/>
        <rFont val="Times New Roman"/>
        <charset val="0"/>
      </rPr>
      <t>1000m</t>
    </r>
    <r>
      <rPr>
        <sz val="18"/>
        <rFont val="方正仿宋_GBK"/>
        <charset val="0"/>
      </rPr>
      <t>，排水沟维修</t>
    </r>
    <r>
      <rPr>
        <sz val="18"/>
        <rFont val="Times New Roman"/>
        <charset val="0"/>
      </rPr>
      <t>100m</t>
    </r>
    <r>
      <rPr>
        <sz val="18"/>
        <rFont val="方正仿宋_GBK"/>
        <charset val="0"/>
      </rPr>
      <t>。</t>
    </r>
  </si>
  <si>
    <r>
      <rPr>
        <sz val="18"/>
        <color theme="1"/>
        <rFont val="方正仿宋_GBK"/>
        <charset val="134"/>
      </rPr>
      <t>存量渗滤液处理</t>
    </r>
    <r>
      <rPr>
        <sz val="18"/>
        <color theme="1"/>
        <rFont val="Times New Roman"/>
        <charset val="134"/>
      </rPr>
      <t>6000m³</t>
    </r>
    <r>
      <rPr>
        <sz val="18"/>
        <color theme="1"/>
        <rFont val="方正仿宋_GBK"/>
        <charset val="134"/>
      </rPr>
      <t>，渗滤液处理站桩基</t>
    </r>
    <r>
      <rPr>
        <sz val="18"/>
        <color theme="1"/>
        <rFont val="Times New Roman"/>
        <charset val="134"/>
      </rPr>
      <t>300m</t>
    </r>
    <r>
      <rPr>
        <sz val="18"/>
        <color theme="1"/>
        <rFont val="方正仿宋_GBK"/>
        <charset val="134"/>
      </rPr>
      <t>，</t>
    </r>
    <r>
      <rPr>
        <sz val="18"/>
        <color theme="1"/>
        <rFont val="Times New Roman"/>
        <charset val="134"/>
      </rPr>
      <t>BP5</t>
    </r>
    <r>
      <rPr>
        <sz val="18"/>
        <color theme="1"/>
        <rFont val="方正仿宋_GBK"/>
        <charset val="134"/>
      </rPr>
      <t>边坡支护</t>
    </r>
    <r>
      <rPr>
        <sz val="18"/>
        <color theme="1"/>
        <rFont val="Times New Roman"/>
        <charset val="134"/>
      </rPr>
      <t>1000m²</t>
    </r>
    <r>
      <rPr>
        <sz val="18"/>
        <color theme="1"/>
        <rFont val="方正仿宋_GBK"/>
        <charset val="134"/>
      </rPr>
      <t>。一二期封场覆盖</t>
    </r>
    <r>
      <rPr>
        <sz val="18"/>
        <color theme="1"/>
        <rFont val="Times New Roman"/>
        <charset val="134"/>
      </rPr>
      <t>2800m²</t>
    </r>
    <r>
      <rPr>
        <sz val="18"/>
        <color theme="1"/>
        <rFont val="方正仿宋_GBK"/>
        <charset val="134"/>
      </rPr>
      <t>。</t>
    </r>
  </si>
  <si>
    <t>区城市管理局</t>
  </si>
  <si>
    <t>罗昌西</t>
  </si>
  <si>
    <r>
      <rPr>
        <sz val="18"/>
        <rFont val="Times New Roman"/>
        <charset val="0"/>
      </rPr>
      <t>2023</t>
    </r>
    <r>
      <rPr>
        <sz val="18"/>
        <rFont val="方正仿宋_GBK"/>
        <charset val="0"/>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</si>
  <si>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</si>
  <si>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</si>
  <si>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31</t>
    </r>
    <r>
      <rPr>
        <sz val="18"/>
        <rFont val="方正仿宋_GBK"/>
        <charset val="0"/>
      </rPr>
      <t>万</t>
    </r>
    <r>
      <rPr>
        <sz val="18"/>
        <rFont val="Times New Roman"/>
        <charset val="0"/>
      </rPr>
      <t>m</t>
    </r>
    <r>
      <rPr>
        <sz val="18"/>
        <rFont val="方正仿宋_GBK"/>
        <charset val="0"/>
      </rPr>
      <t>，燃气立管约月</t>
    </r>
    <r>
      <rPr>
        <sz val="18"/>
        <rFont val="Times New Roman"/>
        <charset val="0"/>
      </rPr>
      <t>3.2</t>
    </r>
    <r>
      <rPr>
        <sz val="18"/>
        <rFont val="方正仿宋_GBK"/>
        <charset val="0"/>
      </rPr>
      <t>万</t>
    </r>
    <r>
      <rPr>
        <sz val="18"/>
        <rFont val="Times New Roman"/>
        <charset val="0"/>
      </rPr>
      <t>m</t>
    </r>
    <r>
      <rPr>
        <sz val="18"/>
        <rFont val="方正仿宋_GBK"/>
        <charset val="0"/>
      </rPr>
      <t>，专用燃具连接管道安装（灶具、热水器）约</t>
    </r>
    <r>
      <rPr>
        <sz val="18"/>
        <rFont val="Times New Roman"/>
        <charset val="0"/>
      </rPr>
      <t>9.8</t>
    </r>
    <r>
      <rPr>
        <sz val="18"/>
        <rFont val="方正仿宋_GBK"/>
        <charset val="0"/>
      </rPr>
      <t>万根，燃气安全装置约</t>
    </r>
    <r>
      <rPr>
        <sz val="18"/>
        <rFont val="Times New Roman"/>
        <charset val="0"/>
      </rPr>
      <t>5</t>
    </r>
    <r>
      <rPr>
        <sz val="18"/>
        <rFont val="方正仿宋_GBK"/>
        <charset val="0"/>
      </rPr>
      <t>万套，表前、表后连接管约</t>
    </r>
    <r>
      <rPr>
        <sz val="18"/>
        <rFont val="Times New Roman"/>
        <charset val="0"/>
      </rPr>
      <t>62.5</t>
    </r>
    <r>
      <rPr>
        <sz val="18"/>
        <rFont val="方正仿宋_GBK"/>
        <charset val="0"/>
      </rPr>
      <t>万</t>
    </r>
    <r>
      <rPr>
        <sz val="18"/>
        <rFont val="Times New Roman"/>
        <charset val="0"/>
      </rPr>
      <t>m</t>
    </r>
  </si>
  <si>
    <r>
      <rPr>
        <sz val="18"/>
        <rFont val="方正仿宋_GBK"/>
        <charset val="0"/>
      </rPr>
      <t>北部片区改造更新庭院燃气管道约</t>
    </r>
    <r>
      <rPr>
        <sz val="18"/>
        <rFont val="Times New Roman"/>
        <charset val="0"/>
      </rPr>
      <t>20000m</t>
    </r>
    <r>
      <rPr>
        <sz val="18"/>
        <rFont val="方正仿宋_GBK"/>
        <charset val="0"/>
      </rPr>
      <t>，燃气立管约</t>
    </r>
    <r>
      <rPr>
        <sz val="18"/>
        <rFont val="Times New Roman"/>
        <charset val="0"/>
      </rPr>
      <t>1500m</t>
    </r>
    <r>
      <rPr>
        <sz val="18"/>
        <rFont val="方正仿宋_GBK"/>
        <charset val="0"/>
      </rPr>
      <t>，专用燃具连接管道安装（灶具、热水器）约</t>
    </r>
    <r>
      <rPr>
        <sz val="18"/>
        <rFont val="Times New Roman"/>
        <charset val="0"/>
      </rPr>
      <t>8000</t>
    </r>
    <r>
      <rPr>
        <sz val="18"/>
        <rFont val="方正仿宋_GBK"/>
        <charset val="0"/>
      </rPr>
      <t>根，燃气安全装置约</t>
    </r>
    <r>
      <rPr>
        <sz val="18"/>
        <rFont val="Times New Roman"/>
        <charset val="0"/>
      </rPr>
      <t>4000</t>
    </r>
    <r>
      <rPr>
        <sz val="18"/>
        <rFont val="方正仿宋_GBK"/>
        <charset val="0"/>
      </rPr>
      <t>套，表前、表后连接管约</t>
    </r>
    <r>
      <rPr>
        <sz val="18"/>
        <rFont val="Times New Roman"/>
        <charset val="0"/>
      </rPr>
      <t>40000m</t>
    </r>
    <r>
      <rPr>
        <sz val="18"/>
        <rFont val="方正仿宋_GBK"/>
        <charset val="0"/>
      </rPr>
      <t>。</t>
    </r>
  </si>
  <si>
    <r>
      <rPr>
        <sz val="18"/>
        <rFont val="方正仿宋_GBK"/>
        <charset val="0"/>
      </rPr>
      <t>北部片区改造更新庭院燃气管道约</t>
    </r>
    <r>
      <rPr>
        <sz val="18"/>
        <rFont val="Times New Roman"/>
        <charset val="0"/>
      </rPr>
      <t>10000m</t>
    </r>
    <r>
      <rPr>
        <sz val="18"/>
        <rFont val="方正仿宋_GBK"/>
        <charset val="0"/>
      </rPr>
      <t>，燃气立管约</t>
    </r>
    <r>
      <rPr>
        <sz val="18"/>
        <rFont val="Times New Roman"/>
        <charset val="0"/>
      </rPr>
      <t>1000m</t>
    </r>
    <r>
      <rPr>
        <sz val="18"/>
        <rFont val="方正仿宋_GBK"/>
        <charset val="0"/>
      </rPr>
      <t>，专用燃具连接管道安装（灶具、热水器）约</t>
    </r>
    <r>
      <rPr>
        <sz val="18"/>
        <rFont val="Times New Roman"/>
        <charset val="0"/>
      </rPr>
      <t>6000</t>
    </r>
    <r>
      <rPr>
        <sz val="18"/>
        <rFont val="方正仿宋_GBK"/>
        <charset val="0"/>
      </rPr>
      <t>根，燃气安全装置约</t>
    </r>
    <r>
      <rPr>
        <sz val="18"/>
        <rFont val="Times New Roman"/>
        <charset val="0"/>
      </rPr>
      <t>3000</t>
    </r>
    <r>
      <rPr>
        <sz val="18"/>
        <rFont val="方正仿宋_GBK"/>
        <charset val="0"/>
      </rPr>
      <t>套，表前、表后连接管约</t>
    </r>
    <r>
      <rPr>
        <sz val="18"/>
        <rFont val="Times New Roman"/>
        <charset val="0"/>
      </rPr>
      <t>30000m</t>
    </r>
    <r>
      <rPr>
        <sz val="18"/>
        <rFont val="方正仿宋_GBK"/>
        <charset val="0"/>
      </rPr>
      <t>。</t>
    </r>
  </si>
  <si>
    <t>区经济信息委</t>
  </si>
  <si>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</si>
  <si>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</si>
  <si>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南部片区改造更新庭院燃气管道约</t>
    </r>
    <r>
      <rPr>
        <sz val="18"/>
        <rFont val="Times New Roman"/>
        <charset val="0"/>
      </rPr>
      <t>2</t>
    </r>
    <r>
      <rPr>
        <sz val="18"/>
        <rFont val="方正仿宋_GBK"/>
        <charset val="0"/>
      </rPr>
      <t>万</t>
    </r>
    <r>
      <rPr>
        <sz val="18"/>
        <rFont val="Times New Roman"/>
        <charset val="0"/>
      </rPr>
      <t>m</t>
    </r>
    <r>
      <rPr>
        <sz val="18"/>
        <rFont val="方正仿宋_GBK"/>
        <charset val="0"/>
      </rPr>
      <t>，燃气立管约</t>
    </r>
    <r>
      <rPr>
        <sz val="18"/>
        <rFont val="Times New Roman"/>
        <charset val="0"/>
      </rPr>
      <t>2.9</t>
    </r>
    <r>
      <rPr>
        <sz val="18"/>
        <rFont val="方正仿宋_GBK"/>
        <charset val="0"/>
      </rPr>
      <t>万</t>
    </r>
    <r>
      <rPr>
        <sz val="18"/>
        <rFont val="Times New Roman"/>
        <charset val="0"/>
      </rPr>
      <t>m</t>
    </r>
    <r>
      <rPr>
        <sz val="18"/>
        <rFont val="方正仿宋_GBK"/>
        <charset val="0"/>
      </rPr>
      <t>，专用燃具连接管道安装（灶具、热水器）</t>
    </r>
    <r>
      <rPr>
        <sz val="18"/>
        <rFont val="Times New Roman"/>
        <charset val="0"/>
      </rPr>
      <t>3.3</t>
    </r>
    <r>
      <rPr>
        <sz val="18"/>
        <rFont val="方正仿宋_GBK"/>
        <charset val="0"/>
      </rPr>
      <t>万根，燃气安全装置约</t>
    </r>
    <r>
      <rPr>
        <sz val="18"/>
        <rFont val="Times New Roman"/>
        <charset val="0"/>
      </rPr>
      <t>1.6</t>
    </r>
    <r>
      <rPr>
        <sz val="18"/>
        <rFont val="方正仿宋_GBK"/>
        <charset val="0"/>
      </rPr>
      <t>万套，表前、表后连接管</t>
    </r>
    <r>
      <rPr>
        <sz val="18"/>
        <rFont val="Times New Roman"/>
        <charset val="0"/>
      </rPr>
      <t>24.1</t>
    </r>
    <r>
      <rPr>
        <sz val="18"/>
        <rFont val="方正仿宋_GBK"/>
        <charset val="0"/>
      </rPr>
      <t>万</t>
    </r>
    <r>
      <rPr>
        <sz val="18"/>
        <rFont val="Times New Roman"/>
        <charset val="0"/>
      </rPr>
      <t>m</t>
    </r>
    <r>
      <rPr>
        <sz val="18"/>
        <rFont val="方正仿宋_GBK"/>
        <charset val="0"/>
      </rPr>
      <t>。</t>
    </r>
  </si>
  <si>
    <r>
      <rPr>
        <sz val="18"/>
        <rFont val="方正仿宋_GBK"/>
        <charset val="0"/>
      </rPr>
      <t>南部片区造更新庭院燃气管道约</t>
    </r>
    <r>
      <rPr>
        <sz val="18"/>
        <rFont val="Times New Roman"/>
        <charset val="0"/>
      </rPr>
      <t>1500m</t>
    </r>
    <r>
      <rPr>
        <sz val="18"/>
        <rFont val="方正仿宋_GBK"/>
        <charset val="0"/>
      </rPr>
      <t>，燃气立管约</t>
    </r>
    <r>
      <rPr>
        <sz val="18"/>
        <rFont val="Times New Roman"/>
        <charset val="0"/>
      </rPr>
      <t>4000</t>
    </r>
    <r>
      <rPr>
        <sz val="18"/>
        <rFont val="方正仿宋_GBK"/>
        <charset val="0"/>
      </rPr>
      <t>米，专用燃具连接管道安装（灶具、热水器）约</t>
    </r>
    <r>
      <rPr>
        <sz val="18"/>
        <rFont val="Times New Roman"/>
        <charset val="0"/>
      </rPr>
      <t>5000</t>
    </r>
    <r>
      <rPr>
        <sz val="18"/>
        <rFont val="方正仿宋_GBK"/>
        <charset val="0"/>
      </rPr>
      <t>根，燃气安全装置约</t>
    </r>
    <r>
      <rPr>
        <sz val="18"/>
        <rFont val="Times New Roman"/>
        <charset val="0"/>
      </rPr>
      <t>2500</t>
    </r>
    <r>
      <rPr>
        <sz val="18"/>
        <rFont val="方正仿宋_GBK"/>
        <charset val="0"/>
      </rPr>
      <t>套，表后连接管约</t>
    </r>
    <r>
      <rPr>
        <sz val="18"/>
        <rFont val="Times New Roman"/>
        <charset val="0"/>
      </rPr>
      <t>40000m</t>
    </r>
    <r>
      <rPr>
        <sz val="18"/>
        <rFont val="方正仿宋_GBK"/>
        <charset val="0"/>
      </rPr>
      <t>。</t>
    </r>
  </si>
  <si>
    <r>
      <rPr>
        <sz val="18"/>
        <rFont val="方正仿宋_GBK"/>
        <charset val="0"/>
      </rPr>
      <t>南部片区造更新庭院燃气管道约</t>
    </r>
    <r>
      <rPr>
        <sz val="18"/>
        <rFont val="Times New Roman"/>
        <charset val="0"/>
      </rPr>
      <t>5000m</t>
    </r>
    <r>
      <rPr>
        <sz val="18"/>
        <rFont val="方正仿宋_GBK"/>
        <charset val="0"/>
      </rPr>
      <t>，燃气立管约</t>
    </r>
    <r>
      <rPr>
        <sz val="18"/>
        <rFont val="Times New Roman"/>
        <charset val="0"/>
      </rPr>
      <t>1500</t>
    </r>
    <r>
      <rPr>
        <sz val="18"/>
        <rFont val="方正仿宋_GBK"/>
        <charset val="0"/>
      </rPr>
      <t>米，专用燃具连接管道安装（灶具、热水器）约</t>
    </r>
    <r>
      <rPr>
        <sz val="18"/>
        <rFont val="Times New Roman"/>
        <charset val="0"/>
      </rPr>
      <t>2000</t>
    </r>
    <r>
      <rPr>
        <sz val="18"/>
        <rFont val="方正仿宋_GBK"/>
        <charset val="0"/>
      </rPr>
      <t>根，燃气安全装置约</t>
    </r>
    <r>
      <rPr>
        <sz val="18"/>
        <rFont val="Times New Roman"/>
        <charset val="0"/>
      </rPr>
      <t>1000</t>
    </r>
    <r>
      <rPr>
        <sz val="18"/>
        <rFont val="方正仿宋_GBK"/>
        <charset val="0"/>
      </rPr>
      <t>套，表后连接管约</t>
    </r>
    <r>
      <rPr>
        <sz val="18"/>
        <rFont val="Times New Roman"/>
        <charset val="0"/>
      </rPr>
      <t>10000m</t>
    </r>
    <r>
      <rPr>
        <sz val="18"/>
        <rFont val="方正仿宋_GBK"/>
        <charset val="0"/>
      </rPr>
      <t>。</t>
    </r>
  </si>
  <si>
    <r>
      <rPr>
        <b/>
        <sz val="16"/>
        <rFont val="方正楷体_GBK"/>
        <charset val="0"/>
      </rPr>
      <t>四、暂停施工项目（</t>
    </r>
    <r>
      <rPr>
        <b/>
        <sz val="16"/>
        <rFont val="Times New Roman"/>
        <charset val="0"/>
      </rPr>
      <t>4</t>
    </r>
    <r>
      <rPr>
        <b/>
        <sz val="16"/>
        <rFont val="方正楷体_GBK"/>
        <charset val="0"/>
      </rPr>
      <t>个）</t>
    </r>
  </si>
  <si>
    <t>铜梁二中扩建工程</t>
  </si>
  <si>
    <t>2021.03-2025.08</t>
  </si>
  <si>
    <t>附属工程施工阶段，项目暂停施工</t>
  </si>
  <si>
    <r>
      <rPr>
        <sz val="18"/>
        <color theme="1"/>
        <rFont val="方正仿宋_GBK"/>
        <charset val="134"/>
      </rPr>
      <t>暂停施工</t>
    </r>
  </si>
  <si>
    <r>
      <rPr>
        <sz val="18"/>
        <rFont val="方正仿宋_GBK"/>
        <charset val="134"/>
      </rPr>
      <t>铜梁区淮远河支流综合治理工程</t>
    </r>
  </si>
  <si>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</si>
  <si>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</si>
  <si>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r>
      <rPr>
        <sz val="18"/>
        <rFont val="方正仿宋_GBK"/>
        <charset val="0"/>
      </rPr>
      <t>用地未落实，项目暂停施工</t>
    </r>
  </si>
  <si>
    <r>
      <rPr>
        <sz val="18"/>
        <rFont val="方正仿宋_GBK"/>
        <charset val="0"/>
      </rPr>
      <t>办理用地手续</t>
    </r>
  </si>
  <si>
    <r>
      <rPr>
        <sz val="18"/>
        <rFont val="方正仿宋_GBK"/>
        <charset val="0"/>
      </rPr>
      <t>用地未落实，暂停施工</t>
    </r>
  </si>
  <si>
    <r>
      <rPr>
        <sz val="18"/>
        <rFont val="方正仿宋_GBK"/>
        <charset val="134"/>
      </rPr>
      <t>区妇幼保健院托育中心建设项目</t>
    </r>
  </si>
  <si>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</si>
  <si>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</si>
  <si>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因施工单位无力承担建设任务，已停工。</t>
    </r>
  </si>
  <si>
    <r>
      <rPr>
        <sz val="18"/>
        <rFont val="方正仿宋_GBK"/>
        <charset val="0"/>
      </rPr>
      <t>起诉施工单位，解除合同。</t>
    </r>
  </si>
  <si>
    <r>
      <rPr>
        <sz val="18"/>
        <rFont val="方正仿宋_GBK"/>
        <charset val="0"/>
      </rPr>
      <t>纠纷，暂停施工</t>
    </r>
  </si>
  <si>
    <t>区卫生健康委</t>
  </si>
  <si>
    <r>
      <rPr>
        <sz val="18"/>
        <rFont val="方正仿宋_GBK"/>
        <charset val="134"/>
      </rPr>
      <t>集美东方二期</t>
    </r>
  </si>
  <si>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</si>
  <si>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</si>
  <si>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t>社会投资意愿不强暂停施工。</t>
  </si>
  <si>
    <r>
      <rPr>
        <sz val="18"/>
        <rFont val="方正仿宋_GBK"/>
        <charset val="0"/>
      </rPr>
      <t>零星整改</t>
    </r>
  </si>
  <si>
    <r>
      <rPr>
        <sz val="18"/>
        <rFont val="方正仿宋_GBK"/>
        <charset val="0"/>
      </rPr>
      <t>尽快恢复施工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</si>
</sst>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7">
    <font>
      <sz val="11"/>
      <color theme="1"/>
      <name val="宋体"/>
      <charset val="134"/>
      <scheme val="minor"/>
    </font>
    <font>
      <sz val="18"/>
      <color theme="1"/>
      <name val="Times New Roman"/>
      <charset val="134"/>
    </font>
    <font>
      <sz val="18"/>
      <color theme="1"/>
      <name val="方正仿宋_GBK"/>
      <charset val="134"/>
    </font>
    <font>
      <sz val="18"/>
      <color theme="1"/>
      <name val="宋体"/>
      <charset val="134"/>
      <scheme val="minor"/>
    </font>
    <font>
      <sz val="18"/>
      <name val="Times New Roman"/>
      <charset val="134"/>
    </font>
    <font>
      <sz val="18"/>
      <name val="Times New Roman"/>
      <charset val="0"/>
    </font>
    <font>
      <sz val="12"/>
      <name val="Times New Roman"/>
      <charset val="0"/>
    </font>
    <font>
      <sz val="36"/>
      <name val="方正小标宋_GBK"/>
      <charset val="134"/>
    </font>
    <font>
      <sz val="36"/>
      <name val="Times New Roman"/>
      <charset val="134"/>
    </font>
    <font>
      <sz val="16"/>
      <name val="Times New Roman"/>
      <charset val="134"/>
    </font>
    <font>
      <sz val="16"/>
      <name val="Times New Roman"/>
      <charset val="0"/>
    </font>
    <font>
      <b/>
      <sz val="16"/>
      <name val="方正楷体_GBK"/>
      <charset val="0"/>
    </font>
    <font>
      <b/>
      <sz val="16"/>
      <name val="Times New Roman"/>
      <charset val="0"/>
    </font>
    <font>
      <sz val="16"/>
      <name val="方正楷体_GBK"/>
      <charset val="0"/>
    </font>
    <font>
      <sz val="18"/>
      <name val="方正仿宋_GBK"/>
      <charset val="134"/>
    </font>
    <font>
      <sz val="11"/>
      <color theme="1"/>
      <name val="Times New Roman"/>
      <charset val="134"/>
    </font>
    <font>
      <b/>
      <sz val="18"/>
      <name val="Times New Roman"/>
      <charset val="0"/>
    </font>
    <font>
      <sz val="18"/>
      <name val="方正仿宋_GBK"/>
      <charset val="0"/>
    </font>
    <font>
      <sz val="16"/>
      <color theme="1"/>
      <name val="Times New Roman"/>
      <charset val="0"/>
    </font>
    <font>
      <sz val="16"/>
      <color indexed="8"/>
      <name val="Times New Roman"/>
      <charset val="134"/>
    </font>
    <font>
      <sz val="16"/>
      <color rgb="FF000000"/>
      <name val="Times New Roman"/>
      <charset val="134"/>
    </font>
    <font>
      <sz val="18"/>
      <name val="方正黑体_GBK"/>
      <charset val="0"/>
    </font>
    <font>
      <sz val="18"/>
      <color rgb="FF00B050"/>
      <name val="Times New Roman"/>
      <charset val="0"/>
    </font>
    <font>
      <sz val="16"/>
      <color theme="1"/>
      <name val="Times New Roman"/>
      <charset val="134"/>
    </font>
    <font>
      <sz val="18"/>
      <color indexed="8"/>
      <name val="Times New Roman"/>
      <charset val="134"/>
    </font>
    <font>
      <sz val="18"/>
      <color rgb="FFFFFF00"/>
      <name val="Times New Roman"/>
      <charset val="0"/>
    </font>
    <font>
      <sz val="18"/>
      <color rgb="FFFF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theme="1"/>
      <name val="方正仿宋_GBK"/>
      <charset val="134"/>
    </font>
    <font>
      <sz val="18"/>
      <name val="Arial Unicode MS"/>
      <charset val="134"/>
    </font>
    <font>
      <sz val="18"/>
      <name val="方正黑体_GBK"/>
      <charset val="134"/>
    </font>
    <font>
      <sz val="16"/>
      <color rgb="FF000000"/>
      <name val="方正黑体_GBK"/>
      <charset val="134"/>
    </font>
    <font>
      <sz val="16"/>
      <name val="方正黑体_GBK"/>
      <charset val="0"/>
    </font>
    <font>
      <sz val="16"/>
      <name val="方正黑体_GBK"/>
      <charset val="134"/>
    </font>
    <font>
      <sz val="12"/>
      <name val="方正黑体_GBK"/>
      <charset val="134"/>
    </font>
    <font>
      <sz val="18"/>
      <name val="Arial"/>
      <charset val="0"/>
    </font>
    <font>
      <sz val="16"/>
      <color rgb="FF000000"/>
      <name val="方正黑体_GBK"/>
      <charset val="0"/>
    </font>
    <font>
      <sz val="16"/>
      <color indexed="8"/>
      <name val="方正黑体_GBK"/>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4" borderId="8" applyNumberFormat="0" applyAlignment="0" applyProtection="0">
      <alignment vertical="center"/>
    </xf>
    <xf numFmtId="0" fontId="36" fillId="5" borderId="9" applyNumberFormat="0" applyAlignment="0" applyProtection="0">
      <alignment vertical="center"/>
    </xf>
    <xf numFmtId="0" fontId="37" fillId="5" borderId="8" applyNumberFormat="0" applyAlignment="0" applyProtection="0">
      <alignment vertical="center"/>
    </xf>
    <xf numFmtId="0" fontId="38" fillId="6"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cellStyleXfs>
  <cellXfs count="80">
    <xf numFmtId="0" fontId="0" fillId="0" borderId="0" xfId="0">
      <alignment vertical="center"/>
    </xf>
    <xf numFmtId="0" fontId="0" fillId="2" borderId="0" xfId="0" applyFill="1" applyAlignment="1">
      <alignment vertical="center"/>
    </xf>
    <xf numFmtId="0" fontId="0" fillId="2" borderId="0" xfId="0" applyFill="1">
      <alignment vertical="center"/>
    </xf>
    <xf numFmtId="0" fontId="1" fillId="0" borderId="0" xfId="0" applyFont="1">
      <alignment vertical="center"/>
    </xf>
    <xf numFmtId="0" fontId="1" fillId="2" borderId="0" xfId="0" applyFont="1" applyFill="1" applyAlignment="1">
      <alignment vertical="center"/>
    </xf>
    <xf numFmtId="0" fontId="1" fillId="0" borderId="0" xfId="0" applyFont="1" applyFill="1" applyAlignment="1">
      <alignment vertical="center"/>
    </xf>
    <xf numFmtId="0" fontId="1" fillId="2" borderId="0" xfId="0" applyFont="1" applyFill="1">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left" vertical="center"/>
    </xf>
    <xf numFmtId="0" fontId="2" fillId="0" borderId="0" xfId="0" applyFont="1" applyFill="1">
      <alignment vertical="center"/>
    </xf>
    <xf numFmtId="0" fontId="3" fillId="0" borderId="0" xfId="0" applyFont="1" applyFill="1">
      <alignment vertical="center"/>
    </xf>
    <xf numFmtId="176" fontId="4" fillId="0" borderId="0"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6" fillId="0" borderId="0" xfId="0" applyNumberFormat="1" applyFont="1" applyFill="1" applyBorder="1" applyAlignment="1">
      <alignment horizontal="center" vertical="center" wrapText="1"/>
    </xf>
    <xf numFmtId="176" fontId="7"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wrapText="1"/>
    </xf>
    <xf numFmtId="176"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0" fontId="15" fillId="0" borderId="1" xfId="0" applyFont="1" applyFill="1" applyBorder="1" applyAlignment="1">
      <alignment vertical="center"/>
    </xf>
    <xf numFmtId="176"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176" fontId="14" fillId="0" borderId="1" xfId="6"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1" xfId="49" applyNumberFormat="1" applyFont="1" applyFill="1" applyBorder="1" applyAlignment="1">
      <alignment horizontal="left" vertical="center" wrapText="1"/>
    </xf>
    <xf numFmtId="176" fontId="5" fillId="0" borderId="1" xfId="49"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176" fontId="5" fillId="0" borderId="1" xfId="0" applyNumberFormat="1" applyFont="1" applyFill="1" applyBorder="1" applyAlignment="1" applyProtection="1">
      <alignment horizontal="left" vertical="center" wrapText="1"/>
      <protection locked="0"/>
    </xf>
    <xf numFmtId="176" fontId="5" fillId="0" borderId="1" xfId="0" applyNumberFormat="1" applyFont="1" applyFill="1" applyBorder="1" applyAlignment="1">
      <alignment horizontal="left" vertical="center" wrapText="1"/>
    </xf>
    <xf numFmtId="176" fontId="6" fillId="0" borderId="0" xfId="0" applyNumberFormat="1" applyFont="1" applyFill="1" applyBorder="1" applyAlignment="1">
      <alignment horizontal="left" vertical="center" wrapText="1"/>
    </xf>
    <xf numFmtId="176" fontId="17"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10" fillId="0" borderId="0" xfId="0" applyFont="1" applyFill="1" applyBorder="1" applyAlignment="1">
      <alignment horizontal="center"/>
    </xf>
    <xf numFmtId="176" fontId="14" fillId="0" borderId="0" xfId="0" applyNumberFormat="1" applyFont="1" applyFill="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176" fontId="1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23" fillId="0" borderId="1" xfId="0" applyFont="1" applyBorder="1" applyAlignment="1">
      <alignment horizontal="justify" vertical="center"/>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76" fontId="5" fillId="0" borderId="1" xfId="0" applyNumberFormat="1" applyFont="1" applyFill="1" applyBorder="1" applyAlignment="1">
      <alignment vertical="center" wrapText="1"/>
    </xf>
    <xf numFmtId="176" fontId="17"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 fillId="0" borderId="1" xfId="0" applyFont="1" applyBorder="1" applyAlignment="1">
      <alignment horizontal="justify" vertical="center"/>
    </xf>
    <xf numFmtId="0" fontId="1" fillId="0" borderId="1" xfId="0" applyFont="1" applyBorder="1" applyAlignment="1">
      <alignment horizontal="justify" vertical="center"/>
    </xf>
    <xf numFmtId="0" fontId="1" fillId="0" borderId="1" xfId="0" applyFont="1" applyBorder="1" applyAlignment="1">
      <alignment horizontal="justify" vertical="center" wrapText="1"/>
    </xf>
    <xf numFmtId="176" fontId="17" fillId="0" borderId="1" xfId="0" applyNumberFormat="1" applyFont="1" applyFill="1" applyBorder="1" applyAlignment="1">
      <alignment vertical="center" wrapText="1"/>
    </xf>
    <xf numFmtId="0" fontId="26" fillId="0" borderId="1" xfId="0" applyFont="1" applyFill="1" applyBorder="1" applyAlignment="1">
      <alignment horizontal="center" vertical="center"/>
    </xf>
    <xf numFmtId="0" fontId="1" fillId="0" borderId="0" xfId="0" applyFont="1" applyFill="1" applyBorder="1" applyAlignment="1">
      <alignment vertical="center"/>
    </xf>
    <xf numFmtId="176"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Q58"/>
  <sheetViews>
    <sheetView tabSelected="1" view="pageBreakPreview" zoomScale="50" zoomScaleNormal="40" workbookViewId="0">
      <pane ySplit="3" topLeftCell="A53" activePane="bottomLeft" state="frozen"/>
      <selection/>
      <selection pane="bottomLeft" activeCell="G41" sqref="G41:G58"/>
    </sheetView>
  </sheetViews>
  <sheetFormatPr defaultColWidth="8.88888888888889" defaultRowHeight="22.8"/>
  <cols>
    <col min="1" max="1" width="9.19444444444444" style="8" customWidth="1"/>
    <col min="2" max="2" width="57.1851851851852" style="8" customWidth="1"/>
    <col min="3" max="3" width="11" style="8" hidden="1" customWidth="1"/>
    <col min="4" max="4" width="17.6759259259259" style="8" hidden="1" customWidth="1"/>
    <col min="5" max="5" width="91.6666666666667" style="8" hidden="1" customWidth="1"/>
    <col min="6" max="6" width="20.1944444444444" style="8" customWidth="1"/>
    <col min="7" max="7" width="23.9907407407407" style="8" customWidth="1"/>
    <col min="8" max="8" width="28.0092592592593" style="8" customWidth="1"/>
    <col min="9" max="10" width="16.3888888888889" style="8" customWidth="1"/>
    <col min="11" max="11" width="72.1944444444444" style="9" customWidth="1"/>
    <col min="12" max="12" width="40.6666666666667" style="9" hidden="1" customWidth="1"/>
    <col min="13" max="13" width="37.5" style="8" hidden="1" customWidth="1"/>
    <col min="14" max="14" width="23.7777777777778" style="10" customWidth="1"/>
    <col min="15" max="15" width="19.0462962962963" style="8" customWidth="1"/>
    <col min="16" max="16" width="15.5555555555556" style="8" customWidth="1"/>
    <col min="17" max="17" width="19.3981481481481" style="11" customWidth="1"/>
    <col min="18" max="16384" width="8.88888888888889" style="8"/>
  </cols>
  <sheetData>
    <row r="1" ht="50" customHeight="1" spans="1:17">
      <c r="A1" s="12" t="s">
        <v>0</v>
      </c>
      <c r="B1" s="13"/>
      <c r="C1" s="14"/>
      <c r="D1" s="14"/>
      <c r="E1" s="14"/>
      <c r="F1" s="14"/>
      <c r="G1" s="14"/>
      <c r="H1" s="14"/>
      <c r="I1" s="14"/>
      <c r="J1" s="14"/>
      <c r="K1" s="41"/>
      <c r="L1" s="41"/>
      <c r="M1" s="14"/>
      <c r="N1" s="42"/>
      <c r="O1" s="43"/>
      <c r="P1" s="44"/>
      <c r="Q1" s="76"/>
    </row>
    <row r="2" ht="71" customHeight="1" spans="1:17">
      <c r="A2" s="15" t="s">
        <v>1</v>
      </c>
      <c r="B2" s="16"/>
      <c r="C2" s="16"/>
      <c r="D2" s="16"/>
      <c r="E2" s="16"/>
      <c r="F2" s="16"/>
      <c r="G2" s="16"/>
      <c r="H2" s="16"/>
      <c r="I2" s="16"/>
      <c r="J2" s="16"/>
      <c r="K2" s="16"/>
      <c r="L2" s="16"/>
      <c r="M2" s="16"/>
      <c r="N2" s="45"/>
      <c r="O2" s="16"/>
      <c r="P2" s="16"/>
      <c r="Q2" s="77"/>
    </row>
    <row r="3" ht="80" customHeight="1" spans="1:17">
      <c r="A3" s="17" t="s">
        <v>2</v>
      </c>
      <c r="B3" s="17" t="s">
        <v>3</v>
      </c>
      <c r="C3" s="17" t="s">
        <v>4</v>
      </c>
      <c r="D3" s="17" t="s">
        <v>5</v>
      </c>
      <c r="E3" s="17" t="s">
        <v>6</v>
      </c>
      <c r="F3" s="17" t="s">
        <v>7</v>
      </c>
      <c r="G3" s="17" t="s">
        <v>8</v>
      </c>
      <c r="H3" s="18" t="s">
        <v>9</v>
      </c>
      <c r="I3" s="18" t="s">
        <v>10</v>
      </c>
      <c r="J3" s="46" t="s">
        <v>11</v>
      </c>
      <c r="K3" s="46" t="s">
        <v>12</v>
      </c>
      <c r="L3" s="47" t="s">
        <v>13</v>
      </c>
      <c r="M3" s="48" t="s">
        <v>14</v>
      </c>
      <c r="N3" s="49" t="s">
        <v>15</v>
      </c>
      <c r="O3" s="50" t="s">
        <v>16</v>
      </c>
      <c r="P3" s="51" t="s">
        <v>17</v>
      </c>
      <c r="Q3" s="78" t="s">
        <v>18</v>
      </c>
    </row>
    <row r="4" ht="44" hidden="1" customHeight="1" spans="1:17">
      <c r="A4" s="19" t="s">
        <v>19</v>
      </c>
      <c r="B4" s="20"/>
      <c r="C4" s="20"/>
      <c r="D4" s="20"/>
      <c r="E4" s="20"/>
      <c r="F4" s="17"/>
      <c r="G4" s="17">
        <f>G5+G8+G40+G54</f>
        <v>797520</v>
      </c>
      <c r="H4" s="17"/>
      <c r="I4" s="17">
        <f>I5+I8+I40+I54</f>
        <v>325310</v>
      </c>
      <c r="J4" s="17">
        <f>J5+J8+J40+J54</f>
        <v>293350</v>
      </c>
      <c r="K4" s="52"/>
      <c r="L4" s="53"/>
      <c r="M4" s="47"/>
      <c r="N4" s="54"/>
      <c r="O4" s="50"/>
      <c r="P4" s="51"/>
      <c r="Q4" s="78"/>
    </row>
    <row r="5" customFormat="1" ht="44" hidden="1" customHeight="1" spans="1:17">
      <c r="A5" s="19" t="s">
        <v>20</v>
      </c>
      <c r="B5" s="20"/>
      <c r="C5" s="20"/>
      <c r="D5" s="20"/>
      <c r="E5" s="20"/>
      <c r="F5" s="17"/>
      <c r="G5" s="17">
        <f>SUM(G6:G7)</f>
        <v>7000</v>
      </c>
      <c r="H5" s="17"/>
      <c r="I5" s="17">
        <f>SUM(I6:I7)</f>
        <v>5500</v>
      </c>
      <c r="J5" s="17">
        <f>SUM(J6:J7)</f>
        <v>5500</v>
      </c>
      <c r="K5" s="52"/>
      <c r="L5" s="53"/>
      <c r="M5" s="47"/>
      <c r="N5" s="54"/>
      <c r="O5" s="50"/>
      <c r="P5" s="51"/>
      <c r="Q5" s="78"/>
    </row>
    <row r="6" customFormat="1" ht="55" hidden="1" customHeight="1" spans="1:17">
      <c r="A6" s="21">
        <v>1</v>
      </c>
      <c r="B6" s="22" t="s">
        <v>21</v>
      </c>
      <c r="C6" s="20"/>
      <c r="D6" s="20"/>
      <c r="E6" s="20"/>
      <c r="F6" s="17"/>
      <c r="G6" s="23">
        <v>3000</v>
      </c>
      <c r="H6" s="24" t="s">
        <v>22</v>
      </c>
      <c r="I6" s="23">
        <v>1500</v>
      </c>
      <c r="J6" s="23">
        <v>1500</v>
      </c>
      <c r="K6" s="40" t="s">
        <v>23</v>
      </c>
      <c r="L6" s="53"/>
      <c r="M6" s="47"/>
      <c r="N6" s="55" t="s">
        <v>24</v>
      </c>
      <c r="O6" s="28" t="s">
        <v>25</v>
      </c>
      <c r="P6" s="56" t="s">
        <v>26</v>
      </c>
      <c r="Q6" s="38" t="s">
        <v>27</v>
      </c>
    </row>
    <row r="7" customFormat="1" ht="92" hidden="1" customHeight="1" spans="1:17">
      <c r="A7" s="21">
        <v>2</v>
      </c>
      <c r="B7" s="22" t="s">
        <v>28</v>
      </c>
      <c r="C7" s="20"/>
      <c r="D7" s="20"/>
      <c r="E7" s="20"/>
      <c r="F7" s="17"/>
      <c r="G7" s="23">
        <v>4000</v>
      </c>
      <c r="H7" s="24" t="s">
        <v>29</v>
      </c>
      <c r="I7" s="23">
        <v>4000</v>
      </c>
      <c r="J7" s="23">
        <v>4000</v>
      </c>
      <c r="K7" s="40" t="s">
        <v>30</v>
      </c>
      <c r="L7" s="53"/>
      <c r="M7" s="47"/>
      <c r="N7" s="55" t="s">
        <v>31</v>
      </c>
      <c r="O7" s="28" t="s">
        <v>32</v>
      </c>
      <c r="P7" s="56" t="s">
        <v>26</v>
      </c>
      <c r="Q7" s="38" t="s">
        <v>27</v>
      </c>
    </row>
    <row r="8" customFormat="1" ht="44" hidden="1" customHeight="1" spans="1:17">
      <c r="A8" s="19" t="s">
        <v>33</v>
      </c>
      <c r="B8" s="20"/>
      <c r="C8" s="20"/>
      <c r="D8" s="20"/>
      <c r="E8" s="20"/>
      <c r="F8" s="17"/>
      <c r="G8" s="17">
        <f>SUM(G9:G39)</f>
        <v>432844</v>
      </c>
      <c r="H8" s="17"/>
      <c r="I8" s="17">
        <f>SUM(I9:I39)</f>
        <v>182750</v>
      </c>
      <c r="J8" s="17">
        <f>SUM(J9:J39)</f>
        <v>182750</v>
      </c>
      <c r="K8" s="52"/>
      <c r="L8" s="53"/>
      <c r="M8" s="47"/>
      <c r="N8" s="54"/>
      <c r="O8" s="50"/>
      <c r="P8" s="51"/>
      <c r="Q8" s="78"/>
    </row>
    <row r="9" s="1" customFormat="1" ht="45.6" hidden="1" spans="1:17">
      <c r="A9" s="23">
        <v>3</v>
      </c>
      <c r="B9" s="25" t="s">
        <v>34</v>
      </c>
      <c r="C9" s="26"/>
      <c r="D9" s="26"/>
      <c r="E9" s="27" t="s">
        <v>35</v>
      </c>
      <c r="F9" s="23" t="s">
        <v>36</v>
      </c>
      <c r="G9" s="23">
        <v>15000</v>
      </c>
      <c r="H9" s="27" t="s">
        <v>29</v>
      </c>
      <c r="I9" s="23">
        <v>6000</v>
      </c>
      <c r="J9" s="23">
        <v>6000</v>
      </c>
      <c r="K9" s="57" t="s">
        <v>37</v>
      </c>
      <c r="L9" s="40"/>
      <c r="M9" s="58"/>
      <c r="N9" s="59" t="s">
        <v>31</v>
      </c>
      <c r="O9" s="60" t="s">
        <v>38</v>
      </c>
      <c r="P9" s="56" t="s">
        <v>26</v>
      </c>
      <c r="Q9" s="79" t="s">
        <v>39</v>
      </c>
    </row>
    <row r="10" s="1" customFormat="1" ht="71" hidden="1" customHeight="1" spans="1:17">
      <c r="A10" s="23">
        <v>4</v>
      </c>
      <c r="B10" s="25" t="s">
        <v>40</v>
      </c>
      <c r="C10" s="26"/>
      <c r="D10" s="26"/>
      <c r="E10" s="27" t="s">
        <v>41</v>
      </c>
      <c r="F10" s="23" t="s">
        <v>42</v>
      </c>
      <c r="G10" s="23">
        <v>10000</v>
      </c>
      <c r="H10" s="27" t="s">
        <v>43</v>
      </c>
      <c r="I10" s="23">
        <v>3500</v>
      </c>
      <c r="J10" s="23">
        <v>3500</v>
      </c>
      <c r="K10" s="40" t="s">
        <v>44</v>
      </c>
      <c r="L10" s="61" t="s">
        <v>45</v>
      </c>
      <c r="M10" s="58" t="s">
        <v>46</v>
      </c>
      <c r="N10" s="59" t="s">
        <v>47</v>
      </c>
      <c r="O10" s="28" t="s">
        <v>48</v>
      </c>
      <c r="P10" s="56" t="s">
        <v>26</v>
      </c>
      <c r="Q10" s="79" t="s">
        <v>39</v>
      </c>
    </row>
    <row r="11" s="2" customFormat="1" ht="85" hidden="1" customHeight="1" spans="1:17">
      <c r="A11" s="23">
        <v>5</v>
      </c>
      <c r="B11" s="25" t="s">
        <v>49</v>
      </c>
      <c r="C11" s="28"/>
      <c r="D11" s="28"/>
      <c r="E11" s="27" t="s">
        <v>50</v>
      </c>
      <c r="F11" s="23" t="s">
        <v>51</v>
      </c>
      <c r="G11" s="23">
        <v>50000</v>
      </c>
      <c r="H11" s="27" t="s">
        <v>43</v>
      </c>
      <c r="I11" s="23">
        <v>20000</v>
      </c>
      <c r="J11" s="23">
        <v>20000</v>
      </c>
      <c r="K11" s="40" t="s">
        <v>52</v>
      </c>
      <c r="L11" s="40" t="s">
        <v>53</v>
      </c>
      <c r="M11" s="58" t="s">
        <v>54</v>
      </c>
      <c r="N11" s="59" t="s">
        <v>47</v>
      </c>
      <c r="O11" s="28" t="s">
        <v>48</v>
      </c>
      <c r="P11" s="56" t="s">
        <v>26</v>
      </c>
      <c r="Q11" s="79" t="s">
        <v>39</v>
      </c>
    </row>
    <row r="12" s="1" customFormat="1" ht="91.2" hidden="1" spans="1:17">
      <c r="A12" s="23">
        <v>6</v>
      </c>
      <c r="B12" s="29" t="s">
        <v>55</v>
      </c>
      <c r="C12" s="26"/>
      <c r="D12" s="26"/>
      <c r="E12" s="27" t="s">
        <v>56</v>
      </c>
      <c r="F12" s="23" t="s">
        <v>57</v>
      </c>
      <c r="G12" s="23">
        <v>50000</v>
      </c>
      <c r="H12" s="27" t="s">
        <v>43</v>
      </c>
      <c r="I12" s="23">
        <v>10000</v>
      </c>
      <c r="J12" s="23">
        <v>10000</v>
      </c>
      <c r="K12" s="40" t="s">
        <v>58</v>
      </c>
      <c r="L12" s="61" t="s">
        <v>59</v>
      </c>
      <c r="M12" s="58" t="s">
        <v>60</v>
      </c>
      <c r="N12" s="59" t="s">
        <v>47</v>
      </c>
      <c r="O12" s="28" t="s">
        <v>48</v>
      </c>
      <c r="P12" s="56" t="s">
        <v>26</v>
      </c>
      <c r="Q12" s="79" t="s">
        <v>39</v>
      </c>
    </row>
    <row r="13" s="1" customFormat="1" ht="136.8" hidden="1" spans="1:17">
      <c r="A13" s="23">
        <v>7</v>
      </c>
      <c r="B13" s="25" t="s">
        <v>61</v>
      </c>
      <c r="C13" s="26"/>
      <c r="D13" s="26"/>
      <c r="E13" s="27" t="s">
        <v>62</v>
      </c>
      <c r="F13" s="23" t="s">
        <v>63</v>
      </c>
      <c r="G13" s="23">
        <v>12000</v>
      </c>
      <c r="H13" s="27" t="s">
        <v>64</v>
      </c>
      <c r="I13" s="23">
        <v>5000</v>
      </c>
      <c r="J13" s="23">
        <v>5000</v>
      </c>
      <c r="K13" s="40" t="s">
        <v>65</v>
      </c>
      <c r="L13" s="40" t="s">
        <v>53</v>
      </c>
      <c r="M13" s="58" t="s">
        <v>66</v>
      </c>
      <c r="N13" s="59" t="s">
        <v>47</v>
      </c>
      <c r="O13" s="28" t="s">
        <v>48</v>
      </c>
      <c r="P13" s="56" t="s">
        <v>26</v>
      </c>
      <c r="Q13" s="79" t="s">
        <v>39</v>
      </c>
    </row>
    <row r="14" s="2" customFormat="1" ht="45.6" hidden="1" spans="1:17">
      <c r="A14" s="23">
        <v>8</v>
      </c>
      <c r="B14" s="25" t="s">
        <v>67</v>
      </c>
      <c r="C14" s="28"/>
      <c r="D14" s="28"/>
      <c r="E14" s="27" t="s">
        <v>68</v>
      </c>
      <c r="F14" s="23" t="s">
        <v>69</v>
      </c>
      <c r="G14" s="23">
        <v>12000</v>
      </c>
      <c r="H14" s="27" t="s">
        <v>64</v>
      </c>
      <c r="I14" s="23">
        <v>3000</v>
      </c>
      <c r="J14" s="23">
        <v>3000</v>
      </c>
      <c r="K14" s="40" t="s">
        <v>70</v>
      </c>
      <c r="L14" s="40" t="s">
        <v>71</v>
      </c>
      <c r="M14" s="58" t="s">
        <v>72</v>
      </c>
      <c r="N14" s="59" t="s">
        <v>31</v>
      </c>
      <c r="O14" s="28" t="s">
        <v>32</v>
      </c>
      <c r="P14" s="56" t="s">
        <v>26</v>
      </c>
      <c r="Q14" s="79" t="s">
        <v>39</v>
      </c>
    </row>
    <row r="15" s="2" customFormat="1" ht="157" hidden="1" customHeight="1" spans="1:17">
      <c r="A15" s="23">
        <v>9</v>
      </c>
      <c r="B15" s="25" t="s">
        <v>73</v>
      </c>
      <c r="C15" s="28"/>
      <c r="D15" s="28"/>
      <c r="E15" s="27" t="s">
        <v>74</v>
      </c>
      <c r="F15" s="23" t="s">
        <v>75</v>
      </c>
      <c r="G15" s="23">
        <v>5500</v>
      </c>
      <c r="H15" s="27" t="s">
        <v>76</v>
      </c>
      <c r="I15" s="23">
        <v>5300</v>
      </c>
      <c r="J15" s="23">
        <v>5300</v>
      </c>
      <c r="K15" s="40" t="s">
        <v>77</v>
      </c>
      <c r="L15" s="40" t="s">
        <v>78</v>
      </c>
      <c r="M15" s="58" t="s">
        <v>79</v>
      </c>
      <c r="N15" s="59" t="s">
        <v>24</v>
      </c>
      <c r="O15" s="28" t="s">
        <v>25</v>
      </c>
      <c r="P15" s="56" t="s">
        <v>26</v>
      </c>
      <c r="Q15" s="79" t="s">
        <v>39</v>
      </c>
    </row>
    <row r="16" s="2" customFormat="1" ht="157" hidden="1" customHeight="1" spans="1:17">
      <c r="A16" s="23">
        <v>10</v>
      </c>
      <c r="B16" s="22" t="s">
        <v>80</v>
      </c>
      <c r="C16" s="28"/>
      <c r="D16" s="28"/>
      <c r="E16" s="27"/>
      <c r="F16" s="30" t="s">
        <v>81</v>
      </c>
      <c r="G16" s="23">
        <v>5000</v>
      </c>
      <c r="H16" s="24" t="s">
        <v>29</v>
      </c>
      <c r="I16" s="23">
        <v>5000</v>
      </c>
      <c r="J16" s="23">
        <v>5000</v>
      </c>
      <c r="K16" s="40" t="s">
        <v>82</v>
      </c>
      <c r="L16" s="40"/>
      <c r="M16" s="58"/>
      <c r="N16" s="55" t="s">
        <v>47</v>
      </c>
      <c r="O16" s="28" t="s">
        <v>48</v>
      </c>
      <c r="P16" s="56" t="s">
        <v>26</v>
      </c>
      <c r="Q16" s="79" t="s">
        <v>39</v>
      </c>
    </row>
    <row r="17" s="2" customFormat="1" ht="157" hidden="1" customHeight="1" spans="1:17">
      <c r="A17" s="23">
        <v>11</v>
      </c>
      <c r="B17" s="25" t="s">
        <v>83</v>
      </c>
      <c r="C17" s="28"/>
      <c r="D17" s="28"/>
      <c r="E17" s="27"/>
      <c r="F17" s="23" t="s">
        <v>84</v>
      </c>
      <c r="G17" s="23">
        <v>3000</v>
      </c>
      <c r="H17" s="27" t="s">
        <v>64</v>
      </c>
      <c r="I17" s="23">
        <v>2000</v>
      </c>
      <c r="J17" s="23">
        <v>2000</v>
      </c>
      <c r="K17" s="40" t="s">
        <v>85</v>
      </c>
      <c r="L17" s="40"/>
      <c r="M17" s="58"/>
      <c r="N17" s="55" t="s">
        <v>47</v>
      </c>
      <c r="O17" s="28" t="s">
        <v>48</v>
      </c>
      <c r="P17" s="56" t="s">
        <v>26</v>
      </c>
      <c r="Q17" s="79" t="s">
        <v>39</v>
      </c>
    </row>
    <row r="18" s="2" customFormat="1" ht="157" hidden="1" customHeight="1" spans="1:17">
      <c r="A18" s="23">
        <v>12</v>
      </c>
      <c r="B18" s="22" t="s">
        <v>86</v>
      </c>
      <c r="C18" s="28"/>
      <c r="D18" s="28"/>
      <c r="E18" s="27"/>
      <c r="F18" s="30" t="s">
        <v>81</v>
      </c>
      <c r="G18" s="31">
        <v>1200</v>
      </c>
      <c r="H18" s="24" t="s">
        <v>43</v>
      </c>
      <c r="I18" s="23">
        <v>1200</v>
      </c>
      <c r="J18" s="23">
        <v>1200</v>
      </c>
      <c r="K18" s="62" t="s">
        <v>87</v>
      </c>
      <c r="L18" s="40"/>
      <c r="M18" s="58"/>
      <c r="N18" s="55" t="s">
        <v>47</v>
      </c>
      <c r="O18" s="28" t="s">
        <v>48</v>
      </c>
      <c r="P18" s="56" t="s">
        <v>26</v>
      </c>
      <c r="Q18" s="79" t="s">
        <v>39</v>
      </c>
    </row>
    <row r="19" s="1" customFormat="1" ht="45.6" hidden="1" spans="1:17">
      <c r="A19" s="23">
        <v>13</v>
      </c>
      <c r="B19" s="27" t="s">
        <v>88</v>
      </c>
      <c r="C19" s="26"/>
      <c r="D19" s="26"/>
      <c r="E19" s="27" t="s">
        <v>35</v>
      </c>
      <c r="F19" s="23" t="s">
        <v>89</v>
      </c>
      <c r="G19" s="23">
        <v>53800</v>
      </c>
      <c r="H19" s="27" t="s">
        <v>64</v>
      </c>
      <c r="I19" s="23">
        <v>5000</v>
      </c>
      <c r="J19" s="23">
        <v>5000</v>
      </c>
      <c r="K19" s="57" t="s">
        <v>37</v>
      </c>
      <c r="L19" s="40"/>
      <c r="M19" s="58"/>
      <c r="N19" s="59" t="s">
        <v>90</v>
      </c>
      <c r="O19" s="63" t="s">
        <v>25</v>
      </c>
      <c r="P19" s="56" t="s">
        <v>26</v>
      </c>
      <c r="Q19" s="79" t="s">
        <v>39</v>
      </c>
    </row>
    <row r="20" s="1" customFormat="1" ht="204" hidden="1" customHeight="1" spans="1:17">
      <c r="A20" s="23">
        <v>14</v>
      </c>
      <c r="B20" s="24" t="s">
        <v>91</v>
      </c>
      <c r="C20" s="26"/>
      <c r="D20" s="26"/>
      <c r="E20" s="27"/>
      <c r="F20" s="30" t="s">
        <v>81</v>
      </c>
      <c r="G20" s="23">
        <v>900</v>
      </c>
      <c r="H20" s="24" t="s">
        <v>92</v>
      </c>
      <c r="I20" s="23">
        <v>900</v>
      </c>
      <c r="J20" s="23">
        <v>900</v>
      </c>
      <c r="K20" s="57" t="s">
        <v>37</v>
      </c>
      <c r="L20" s="40"/>
      <c r="M20" s="58"/>
      <c r="N20" s="55" t="s">
        <v>93</v>
      </c>
      <c r="O20" s="28" t="s">
        <v>25</v>
      </c>
      <c r="P20" s="56" t="s">
        <v>26</v>
      </c>
      <c r="Q20" s="79" t="s">
        <v>39</v>
      </c>
    </row>
    <row r="21" customFormat="1" ht="64" hidden="1" customHeight="1" spans="1:17">
      <c r="A21" s="23">
        <v>15</v>
      </c>
      <c r="B21" s="27" t="s">
        <v>94</v>
      </c>
      <c r="C21" s="20"/>
      <c r="D21" s="20"/>
      <c r="E21" s="20"/>
      <c r="F21" s="23" t="s">
        <v>95</v>
      </c>
      <c r="G21" s="23">
        <v>80000</v>
      </c>
      <c r="H21" s="27" t="s">
        <v>43</v>
      </c>
      <c r="I21" s="23">
        <v>30000</v>
      </c>
      <c r="J21" s="23">
        <v>30000</v>
      </c>
      <c r="K21" s="40" t="s">
        <v>96</v>
      </c>
      <c r="L21" s="53"/>
      <c r="M21" s="47"/>
      <c r="N21" s="59" t="s">
        <v>47</v>
      </c>
      <c r="O21" s="64" t="s">
        <v>48</v>
      </c>
      <c r="P21" s="56" t="s">
        <v>26</v>
      </c>
      <c r="Q21" s="38" t="s">
        <v>97</v>
      </c>
    </row>
    <row r="22" customFormat="1" ht="61" hidden="1" customHeight="1" spans="1:17">
      <c r="A22" s="23">
        <v>16</v>
      </c>
      <c r="B22" s="27" t="s">
        <v>98</v>
      </c>
      <c r="C22" s="20"/>
      <c r="D22" s="20"/>
      <c r="E22" s="20"/>
      <c r="F22" s="23" t="s">
        <v>99</v>
      </c>
      <c r="G22" s="23">
        <v>35000</v>
      </c>
      <c r="H22" s="27" t="s">
        <v>29</v>
      </c>
      <c r="I22" s="23">
        <v>30000</v>
      </c>
      <c r="J22" s="23">
        <v>30000</v>
      </c>
      <c r="K22" s="40" t="s">
        <v>96</v>
      </c>
      <c r="L22" s="53"/>
      <c r="M22" s="47"/>
      <c r="N22" s="59" t="s">
        <v>47</v>
      </c>
      <c r="O22" s="64" t="s">
        <v>48</v>
      </c>
      <c r="P22" s="56" t="s">
        <v>26</v>
      </c>
      <c r="Q22" s="38" t="s">
        <v>97</v>
      </c>
    </row>
    <row r="23" customFormat="1" ht="88" hidden="1" customHeight="1" spans="1:17">
      <c r="A23" s="23">
        <v>17</v>
      </c>
      <c r="B23" s="27" t="s">
        <v>100</v>
      </c>
      <c r="C23" s="20"/>
      <c r="D23" s="20"/>
      <c r="E23" s="20"/>
      <c r="F23" s="23" t="s">
        <v>101</v>
      </c>
      <c r="G23" s="23">
        <v>15000</v>
      </c>
      <c r="H23" s="27" t="s">
        <v>43</v>
      </c>
      <c r="I23" s="23">
        <v>6000</v>
      </c>
      <c r="J23" s="23">
        <v>6000</v>
      </c>
      <c r="K23" s="40" t="s">
        <v>37</v>
      </c>
      <c r="L23" s="53"/>
      <c r="M23" s="47"/>
      <c r="N23" s="59" t="s">
        <v>47</v>
      </c>
      <c r="O23" s="64" t="s">
        <v>48</v>
      </c>
      <c r="P23" s="56" t="s">
        <v>26</v>
      </c>
      <c r="Q23" s="38" t="s">
        <v>97</v>
      </c>
    </row>
    <row r="24" customFormat="1" ht="80" hidden="1" customHeight="1" spans="1:17">
      <c r="A24" s="23">
        <v>18</v>
      </c>
      <c r="B24" s="24" t="s">
        <v>102</v>
      </c>
      <c r="C24" s="20"/>
      <c r="D24" s="20"/>
      <c r="E24" s="20"/>
      <c r="F24" s="30" t="s">
        <v>103</v>
      </c>
      <c r="G24" s="31">
        <v>3000</v>
      </c>
      <c r="H24" s="24" t="s">
        <v>43</v>
      </c>
      <c r="I24" s="23">
        <v>3000</v>
      </c>
      <c r="J24" s="23">
        <v>3000</v>
      </c>
      <c r="K24" s="40" t="s">
        <v>96</v>
      </c>
      <c r="L24" s="53"/>
      <c r="M24" s="47"/>
      <c r="N24" s="59" t="s">
        <v>47</v>
      </c>
      <c r="O24" s="64" t="s">
        <v>48</v>
      </c>
      <c r="P24" s="56" t="s">
        <v>26</v>
      </c>
      <c r="Q24" s="38" t="s">
        <v>97</v>
      </c>
    </row>
    <row r="25" customFormat="1" ht="64" hidden="1" customHeight="1" spans="1:17">
      <c r="A25" s="23">
        <v>19</v>
      </c>
      <c r="B25" s="24" t="s">
        <v>104</v>
      </c>
      <c r="C25" s="20"/>
      <c r="D25" s="20"/>
      <c r="E25" s="20"/>
      <c r="F25" s="30" t="s">
        <v>105</v>
      </c>
      <c r="G25" s="31">
        <v>3000</v>
      </c>
      <c r="H25" s="24" t="s">
        <v>43</v>
      </c>
      <c r="I25" s="23">
        <v>3000</v>
      </c>
      <c r="J25" s="65">
        <v>3000</v>
      </c>
      <c r="K25" s="40" t="s">
        <v>37</v>
      </c>
      <c r="L25" s="53"/>
      <c r="M25" s="47"/>
      <c r="N25" s="59" t="s">
        <v>47</v>
      </c>
      <c r="O25" s="64" t="s">
        <v>48</v>
      </c>
      <c r="P25" s="56" t="s">
        <v>26</v>
      </c>
      <c r="Q25" s="38" t="s">
        <v>97</v>
      </c>
    </row>
    <row r="26" customFormat="1" ht="132" hidden="1" customHeight="1" spans="1:17">
      <c r="A26" s="23">
        <v>20</v>
      </c>
      <c r="B26" s="24" t="s">
        <v>106</v>
      </c>
      <c r="C26" s="20"/>
      <c r="D26" s="20"/>
      <c r="E26" s="20"/>
      <c r="F26" s="30" t="s">
        <v>107</v>
      </c>
      <c r="G26" s="31">
        <v>2500</v>
      </c>
      <c r="H26" s="24" t="s">
        <v>43</v>
      </c>
      <c r="I26" s="23">
        <v>2500</v>
      </c>
      <c r="J26" s="23">
        <v>2500</v>
      </c>
      <c r="K26" s="40" t="s">
        <v>96</v>
      </c>
      <c r="L26" s="53"/>
      <c r="M26" s="47"/>
      <c r="N26" s="59" t="s">
        <v>47</v>
      </c>
      <c r="O26" s="64" t="s">
        <v>48</v>
      </c>
      <c r="P26" s="56" t="s">
        <v>26</v>
      </c>
      <c r="Q26" s="38" t="s">
        <v>97</v>
      </c>
    </row>
    <row r="27" customFormat="1" ht="79" hidden="1" customHeight="1" spans="1:17">
      <c r="A27" s="23">
        <v>21</v>
      </c>
      <c r="B27" s="24" t="s">
        <v>108</v>
      </c>
      <c r="C27" s="20"/>
      <c r="D27" s="20"/>
      <c r="E27" s="20"/>
      <c r="F27" s="30" t="s">
        <v>109</v>
      </c>
      <c r="G27" s="31">
        <v>2000</v>
      </c>
      <c r="H27" s="24" t="s">
        <v>43</v>
      </c>
      <c r="I27" s="23">
        <v>2000</v>
      </c>
      <c r="J27" s="23">
        <v>2000</v>
      </c>
      <c r="K27" s="62" t="s">
        <v>110</v>
      </c>
      <c r="L27" s="53"/>
      <c r="M27" s="47"/>
      <c r="N27" s="59" t="s">
        <v>47</v>
      </c>
      <c r="O27" s="64" t="s">
        <v>48</v>
      </c>
      <c r="P27" s="56" t="s">
        <v>26</v>
      </c>
      <c r="Q27" s="38" t="s">
        <v>97</v>
      </c>
    </row>
    <row r="28" customFormat="1" ht="68" hidden="1" customHeight="1" spans="1:17">
      <c r="A28" s="23">
        <v>22</v>
      </c>
      <c r="B28" s="24" t="s">
        <v>111</v>
      </c>
      <c r="C28" s="20"/>
      <c r="D28" s="20"/>
      <c r="E28" s="20"/>
      <c r="F28" s="30" t="s">
        <v>112</v>
      </c>
      <c r="G28" s="31">
        <v>1100</v>
      </c>
      <c r="H28" s="24" t="s">
        <v>43</v>
      </c>
      <c r="I28" s="23">
        <v>1100</v>
      </c>
      <c r="J28" s="23">
        <v>1100</v>
      </c>
      <c r="K28" s="40" t="s">
        <v>96</v>
      </c>
      <c r="L28" s="53"/>
      <c r="M28" s="47"/>
      <c r="N28" s="59" t="s">
        <v>47</v>
      </c>
      <c r="O28" s="64" t="s">
        <v>48</v>
      </c>
      <c r="P28" s="56" t="s">
        <v>26</v>
      </c>
      <c r="Q28" s="38" t="s">
        <v>97</v>
      </c>
    </row>
    <row r="29" customFormat="1" ht="68" hidden="1" customHeight="1" spans="1:17">
      <c r="A29" s="23">
        <v>23</v>
      </c>
      <c r="B29" s="24" t="s">
        <v>113</v>
      </c>
      <c r="C29" s="20"/>
      <c r="D29" s="20"/>
      <c r="E29" s="20"/>
      <c r="F29" s="30" t="s">
        <v>112</v>
      </c>
      <c r="G29" s="31">
        <v>1000</v>
      </c>
      <c r="H29" s="24" t="s">
        <v>43</v>
      </c>
      <c r="I29" s="23">
        <v>1000</v>
      </c>
      <c r="J29" s="23">
        <v>1000</v>
      </c>
      <c r="K29" s="40" t="s">
        <v>96</v>
      </c>
      <c r="L29" s="53"/>
      <c r="M29" s="47"/>
      <c r="N29" s="59" t="s">
        <v>47</v>
      </c>
      <c r="O29" s="64" t="s">
        <v>48</v>
      </c>
      <c r="P29" s="56" t="s">
        <v>26</v>
      </c>
      <c r="Q29" s="38" t="s">
        <v>97</v>
      </c>
    </row>
    <row r="30" customFormat="1" ht="60" hidden="1" customHeight="1" spans="1:17">
      <c r="A30" s="23">
        <v>24</v>
      </c>
      <c r="B30" s="32" t="s">
        <v>114</v>
      </c>
      <c r="C30" s="20"/>
      <c r="D30" s="20"/>
      <c r="E30" s="20"/>
      <c r="F30" s="33" t="s">
        <v>115</v>
      </c>
      <c r="G30" s="34">
        <v>1000</v>
      </c>
      <c r="H30" s="32" t="s">
        <v>43</v>
      </c>
      <c r="I30" s="66">
        <v>1000</v>
      </c>
      <c r="J30" s="66">
        <v>1000</v>
      </c>
      <c r="K30" s="40" t="s">
        <v>96</v>
      </c>
      <c r="L30" s="53"/>
      <c r="M30" s="47"/>
      <c r="N30" s="59" t="s">
        <v>47</v>
      </c>
      <c r="O30" s="64" t="s">
        <v>48</v>
      </c>
      <c r="P30" s="56" t="s">
        <v>26</v>
      </c>
      <c r="Q30" s="38" t="s">
        <v>97</v>
      </c>
    </row>
    <row r="31" customFormat="1" ht="63" hidden="1" customHeight="1" spans="1:17">
      <c r="A31" s="23">
        <v>25</v>
      </c>
      <c r="B31" s="27" t="s">
        <v>116</v>
      </c>
      <c r="C31" s="20"/>
      <c r="D31" s="20"/>
      <c r="E31" s="20"/>
      <c r="F31" s="23" t="s">
        <v>117</v>
      </c>
      <c r="G31" s="23">
        <v>14000</v>
      </c>
      <c r="H31" s="27" t="s">
        <v>29</v>
      </c>
      <c r="I31" s="23">
        <v>7000</v>
      </c>
      <c r="J31" s="23">
        <v>7000</v>
      </c>
      <c r="K31" s="40" t="s">
        <v>37</v>
      </c>
      <c r="L31" s="53"/>
      <c r="M31" s="47"/>
      <c r="N31" s="59" t="s">
        <v>24</v>
      </c>
      <c r="O31" s="28" t="s">
        <v>25</v>
      </c>
      <c r="P31" s="56" t="s">
        <v>26</v>
      </c>
      <c r="Q31" s="38" t="s">
        <v>97</v>
      </c>
    </row>
    <row r="32" customFormat="1" ht="63" hidden="1" customHeight="1" spans="1:17">
      <c r="A32" s="23">
        <v>26</v>
      </c>
      <c r="B32" s="27" t="s">
        <v>118</v>
      </c>
      <c r="C32" s="20"/>
      <c r="D32" s="20"/>
      <c r="E32" s="20"/>
      <c r="F32" s="23" t="s">
        <v>119</v>
      </c>
      <c r="G32" s="23">
        <v>2920</v>
      </c>
      <c r="H32" s="27" t="s">
        <v>64</v>
      </c>
      <c r="I32" s="23">
        <v>1000</v>
      </c>
      <c r="J32" s="23">
        <v>1000</v>
      </c>
      <c r="K32" s="62" t="s">
        <v>39</v>
      </c>
      <c r="L32" s="53"/>
      <c r="M32" s="47"/>
      <c r="N32" s="59" t="s">
        <v>120</v>
      </c>
      <c r="O32" s="63" t="s">
        <v>121</v>
      </c>
      <c r="P32" s="56" t="s">
        <v>26</v>
      </c>
      <c r="Q32" s="38" t="s">
        <v>97</v>
      </c>
    </row>
    <row r="33" customFormat="1" ht="63" hidden="1" customHeight="1" spans="1:17">
      <c r="A33" s="23">
        <v>27</v>
      </c>
      <c r="B33" s="27" t="s">
        <v>122</v>
      </c>
      <c r="C33" s="20"/>
      <c r="D33" s="20"/>
      <c r="E33" s="20"/>
      <c r="F33" s="23" t="s">
        <v>123</v>
      </c>
      <c r="G33" s="23">
        <v>7880</v>
      </c>
      <c r="H33" s="27" t="s">
        <v>64</v>
      </c>
      <c r="I33" s="23">
        <v>3000</v>
      </c>
      <c r="J33" s="23">
        <v>3000</v>
      </c>
      <c r="K33" s="40" t="s">
        <v>124</v>
      </c>
      <c r="L33" s="53"/>
      <c r="M33" s="47"/>
      <c r="N33" s="59" t="s">
        <v>120</v>
      </c>
      <c r="O33" s="64" t="s">
        <v>121</v>
      </c>
      <c r="P33" s="51"/>
      <c r="Q33" s="38" t="s">
        <v>97</v>
      </c>
    </row>
    <row r="34" customFormat="1" ht="63" hidden="1" customHeight="1" spans="1:17">
      <c r="A34" s="23">
        <v>28</v>
      </c>
      <c r="B34" s="27" t="s">
        <v>125</v>
      </c>
      <c r="C34" s="20"/>
      <c r="D34" s="20"/>
      <c r="E34" s="20"/>
      <c r="F34" s="23" t="s">
        <v>126</v>
      </c>
      <c r="G34" s="23">
        <v>1250</v>
      </c>
      <c r="H34" s="27" t="s">
        <v>29</v>
      </c>
      <c r="I34" s="23">
        <v>1000</v>
      </c>
      <c r="J34" s="23">
        <v>1000</v>
      </c>
      <c r="K34" s="62" t="s">
        <v>127</v>
      </c>
      <c r="L34" s="53"/>
      <c r="M34" s="47"/>
      <c r="N34" s="59" t="s">
        <v>128</v>
      </c>
      <c r="O34" s="28" t="s">
        <v>25</v>
      </c>
      <c r="P34" s="56" t="s">
        <v>26</v>
      </c>
      <c r="Q34" s="38" t="s">
        <v>97</v>
      </c>
    </row>
    <row r="35" customFormat="1" ht="63" hidden="1" customHeight="1" spans="1:17">
      <c r="A35" s="23">
        <v>29</v>
      </c>
      <c r="B35" s="24" t="s">
        <v>129</v>
      </c>
      <c r="C35" s="20"/>
      <c r="D35" s="20"/>
      <c r="E35" s="20"/>
      <c r="F35" s="23" t="s">
        <v>130</v>
      </c>
      <c r="G35" s="23">
        <v>18252</v>
      </c>
      <c r="H35" s="27" t="s">
        <v>64</v>
      </c>
      <c r="I35" s="23">
        <v>10000</v>
      </c>
      <c r="J35" s="23">
        <v>10000</v>
      </c>
      <c r="K35" s="40" t="s">
        <v>131</v>
      </c>
      <c r="L35" s="53"/>
      <c r="M35" s="47"/>
      <c r="N35" s="59" t="s">
        <v>132</v>
      </c>
      <c r="O35" s="63" t="s">
        <v>133</v>
      </c>
      <c r="P35" s="56" t="s">
        <v>26</v>
      </c>
      <c r="Q35" s="38" t="s">
        <v>97</v>
      </c>
    </row>
    <row r="36" customFormat="1" ht="63" hidden="1" customHeight="1" spans="1:17">
      <c r="A36" s="23">
        <v>30</v>
      </c>
      <c r="B36" s="24" t="s">
        <v>134</v>
      </c>
      <c r="C36" s="20"/>
      <c r="D36" s="20"/>
      <c r="E36" s="20"/>
      <c r="F36" s="23" t="s">
        <v>135</v>
      </c>
      <c r="G36" s="23">
        <v>5492</v>
      </c>
      <c r="H36" s="27" t="s">
        <v>64</v>
      </c>
      <c r="I36" s="23">
        <v>2800</v>
      </c>
      <c r="J36" s="23">
        <v>2800</v>
      </c>
      <c r="K36" s="62" t="s">
        <v>136</v>
      </c>
      <c r="L36" s="53"/>
      <c r="M36" s="47"/>
      <c r="N36" s="59" t="s">
        <v>132</v>
      </c>
      <c r="O36" s="63" t="s">
        <v>133</v>
      </c>
      <c r="P36" s="56" t="s">
        <v>26</v>
      </c>
      <c r="Q36" s="38" t="s">
        <v>97</v>
      </c>
    </row>
    <row r="37" customFormat="1" ht="63" hidden="1" customHeight="1" spans="1:17">
      <c r="A37" s="23">
        <v>31</v>
      </c>
      <c r="B37" s="27" t="s">
        <v>137</v>
      </c>
      <c r="C37" s="20"/>
      <c r="D37" s="20"/>
      <c r="E37" s="20"/>
      <c r="F37" s="23" t="s">
        <v>138</v>
      </c>
      <c r="G37" s="23">
        <v>18000</v>
      </c>
      <c r="H37" s="27" t="s">
        <v>29</v>
      </c>
      <c r="I37" s="23">
        <v>8500</v>
      </c>
      <c r="J37" s="23">
        <v>8500</v>
      </c>
      <c r="K37" s="40" t="s">
        <v>37</v>
      </c>
      <c r="L37" s="53"/>
      <c r="M37" s="47"/>
      <c r="N37" s="59" t="s">
        <v>139</v>
      </c>
      <c r="O37" s="67" t="s">
        <v>133</v>
      </c>
      <c r="P37" s="56" t="s">
        <v>26</v>
      </c>
      <c r="Q37" s="38" t="s">
        <v>97</v>
      </c>
    </row>
    <row r="38" customFormat="1" ht="63" hidden="1" customHeight="1" spans="1:17">
      <c r="A38" s="23">
        <v>32</v>
      </c>
      <c r="B38" s="24" t="s">
        <v>140</v>
      </c>
      <c r="C38" s="20"/>
      <c r="D38" s="20"/>
      <c r="E38" s="20"/>
      <c r="F38" s="30" t="s">
        <v>141</v>
      </c>
      <c r="G38" s="30">
        <v>1500</v>
      </c>
      <c r="H38" s="24" t="s">
        <v>29</v>
      </c>
      <c r="I38" s="30">
        <v>1500</v>
      </c>
      <c r="J38" s="30">
        <v>1500</v>
      </c>
      <c r="K38" s="40" t="s">
        <v>37</v>
      </c>
      <c r="L38" s="53"/>
      <c r="M38" s="47"/>
      <c r="N38" s="55" t="s">
        <v>139</v>
      </c>
      <c r="O38" s="64" t="s">
        <v>133</v>
      </c>
      <c r="P38" s="56" t="s">
        <v>26</v>
      </c>
      <c r="Q38" s="38" t="s">
        <v>97</v>
      </c>
    </row>
    <row r="39" customFormat="1" ht="63" hidden="1" customHeight="1" spans="1:17">
      <c r="A39" s="23">
        <v>33</v>
      </c>
      <c r="B39" s="35" t="s">
        <v>142</v>
      </c>
      <c r="C39" s="20"/>
      <c r="D39" s="20"/>
      <c r="E39" s="20"/>
      <c r="F39" s="36" t="s">
        <v>143</v>
      </c>
      <c r="G39" s="36">
        <v>1550</v>
      </c>
      <c r="H39" s="27" t="s">
        <v>29</v>
      </c>
      <c r="I39" s="23">
        <v>1450</v>
      </c>
      <c r="J39" s="23">
        <v>1450</v>
      </c>
      <c r="K39" s="40" t="s">
        <v>37</v>
      </c>
      <c r="L39" s="53"/>
      <c r="M39" s="47"/>
      <c r="N39" s="59" t="s">
        <v>144</v>
      </c>
      <c r="O39" s="67" t="s">
        <v>133</v>
      </c>
      <c r="P39" s="56" t="s">
        <v>26</v>
      </c>
      <c r="Q39" s="38" t="s">
        <v>97</v>
      </c>
    </row>
    <row r="40" customFormat="1" ht="44" hidden="1" customHeight="1" spans="1:17">
      <c r="A40" s="19" t="s">
        <v>145</v>
      </c>
      <c r="B40" s="20"/>
      <c r="C40" s="20"/>
      <c r="D40" s="20"/>
      <c r="E40" s="20"/>
      <c r="F40" s="17"/>
      <c r="G40" s="17">
        <f>SUM(G41:G53)</f>
        <v>212367</v>
      </c>
      <c r="H40" s="17"/>
      <c r="I40" s="17">
        <f>SUM(I41:I53)</f>
        <v>111050</v>
      </c>
      <c r="J40" s="17">
        <f>SUM(J41:J53)</f>
        <v>98100</v>
      </c>
      <c r="K40" s="52"/>
      <c r="L40" s="53"/>
      <c r="M40" s="47"/>
      <c r="N40" s="54"/>
      <c r="O40" s="50"/>
      <c r="P40" s="51"/>
      <c r="Q40" s="78"/>
    </row>
    <row r="41" s="3" customFormat="1" ht="44" customHeight="1" spans="1:17">
      <c r="A41" s="23">
        <v>34</v>
      </c>
      <c r="B41" s="25" t="s">
        <v>146</v>
      </c>
      <c r="C41" s="37"/>
      <c r="D41" s="37"/>
      <c r="E41" s="37"/>
      <c r="F41" s="23" t="s">
        <v>147</v>
      </c>
      <c r="G41" s="23">
        <v>20000</v>
      </c>
      <c r="H41" s="25" t="s">
        <v>148</v>
      </c>
      <c r="I41" s="23">
        <v>10000</v>
      </c>
      <c r="J41" s="23">
        <v>6000</v>
      </c>
      <c r="K41" s="62" t="s">
        <v>149</v>
      </c>
      <c r="L41" s="68"/>
      <c r="M41" s="69"/>
      <c r="N41" s="59" t="s">
        <v>90</v>
      </c>
      <c r="O41" s="60" t="s">
        <v>150</v>
      </c>
      <c r="P41" s="70" t="s">
        <v>26</v>
      </c>
      <c r="Q41" s="79" t="s">
        <v>151</v>
      </c>
    </row>
    <row r="42" s="4" customFormat="1" ht="91" customHeight="1" spans="1:17">
      <c r="A42" s="23">
        <v>35</v>
      </c>
      <c r="B42" s="25" t="s">
        <v>152</v>
      </c>
      <c r="C42" s="38"/>
      <c r="D42" s="38"/>
      <c r="E42" s="25" t="s">
        <v>153</v>
      </c>
      <c r="F42" s="23" t="s">
        <v>154</v>
      </c>
      <c r="G42" s="23">
        <v>15000</v>
      </c>
      <c r="H42" s="25" t="s">
        <v>155</v>
      </c>
      <c r="I42" s="23">
        <v>5000</v>
      </c>
      <c r="J42" s="23">
        <v>4600</v>
      </c>
      <c r="K42" s="62" t="s">
        <v>156</v>
      </c>
      <c r="L42" s="62" t="s">
        <v>156</v>
      </c>
      <c r="M42" s="71" t="s">
        <v>157</v>
      </c>
      <c r="N42" s="59" t="s">
        <v>47</v>
      </c>
      <c r="O42" s="55" t="s">
        <v>158</v>
      </c>
      <c r="P42" s="70" t="s">
        <v>26</v>
      </c>
      <c r="Q42" s="79" t="s">
        <v>151</v>
      </c>
    </row>
    <row r="43" s="4" customFormat="1" ht="139.8" spans="1:17">
      <c r="A43" s="23">
        <v>36</v>
      </c>
      <c r="B43" s="25" t="s">
        <v>159</v>
      </c>
      <c r="C43" s="38"/>
      <c r="D43" s="38"/>
      <c r="E43" s="25" t="s">
        <v>160</v>
      </c>
      <c r="F43" s="23" t="s">
        <v>161</v>
      </c>
      <c r="G43" s="23">
        <v>20000</v>
      </c>
      <c r="H43" s="25" t="s">
        <v>162</v>
      </c>
      <c r="I43" s="23">
        <v>6000</v>
      </c>
      <c r="J43" s="23">
        <v>5900</v>
      </c>
      <c r="K43" s="62" t="s">
        <v>163</v>
      </c>
      <c r="L43" s="62" t="s">
        <v>164</v>
      </c>
      <c r="M43" s="71" t="s">
        <v>164</v>
      </c>
      <c r="N43" s="59" t="s">
        <v>139</v>
      </c>
      <c r="O43" s="55" t="s">
        <v>165</v>
      </c>
      <c r="P43" s="70" t="s">
        <v>26</v>
      </c>
      <c r="Q43" s="79" t="s">
        <v>151</v>
      </c>
    </row>
    <row r="44" s="4" customFormat="1" ht="123" customHeight="1" spans="1:17">
      <c r="A44" s="23">
        <v>37</v>
      </c>
      <c r="B44" s="25" t="s">
        <v>166</v>
      </c>
      <c r="C44" s="38"/>
      <c r="D44" s="38"/>
      <c r="E44" s="25" t="s">
        <v>167</v>
      </c>
      <c r="F44" s="23" t="s">
        <v>168</v>
      </c>
      <c r="G44" s="23">
        <v>15000</v>
      </c>
      <c r="H44" s="25" t="s">
        <v>148</v>
      </c>
      <c r="I44" s="23">
        <v>7000</v>
      </c>
      <c r="J44" s="23">
        <v>6600</v>
      </c>
      <c r="K44" s="62" t="s">
        <v>169</v>
      </c>
      <c r="L44" s="40" t="s">
        <v>170</v>
      </c>
      <c r="M44" s="72" t="s">
        <v>171</v>
      </c>
      <c r="N44" s="59" t="s">
        <v>120</v>
      </c>
      <c r="O44" s="60" t="s">
        <v>172</v>
      </c>
      <c r="P44" s="70" t="s">
        <v>26</v>
      </c>
      <c r="Q44" s="79" t="s">
        <v>151</v>
      </c>
    </row>
    <row r="45" s="4" customFormat="1" ht="216" customHeight="1" spans="1:17">
      <c r="A45" s="23">
        <v>38</v>
      </c>
      <c r="B45" s="25" t="s">
        <v>173</v>
      </c>
      <c r="C45" s="38"/>
      <c r="D45" s="38"/>
      <c r="E45" s="25" t="s">
        <v>174</v>
      </c>
      <c r="F45" s="23" t="s">
        <v>175</v>
      </c>
      <c r="G45" s="23">
        <v>6800</v>
      </c>
      <c r="H45" s="25" t="s">
        <v>162</v>
      </c>
      <c r="I45" s="23">
        <v>4500</v>
      </c>
      <c r="J45" s="23">
        <v>4500</v>
      </c>
      <c r="K45" s="40" t="s">
        <v>176</v>
      </c>
      <c r="L45" s="62" t="s">
        <v>177</v>
      </c>
      <c r="M45" s="71" t="s">
        <v>178</v>
      </c>
      <c r="N45" s="59" t="s">
        <v>31</v>
      </c>
      <c r="O45" s="55" t="s">
        <v>38</v>
      </c>
      <c r="P45" s="70" t="s">
        <v>26</v>
      </c>
      <c r="Q45" s="79" t="s">
        <v>151</v>
      </c>
    </row>
    <row r="46" s="5" customFormat="1" ht="159.6" spans="1:17">
      <c r="A46" s="23">
        <v>39</v>
      </c>
      <c r="B46" s="25" t="s">
        <v>179</v>
      </c>
      <c r="C46" s="38"/>
      <c r="D46" s="38"/>
      <c r="E46" s="25" t="s">
        <v>180</v>
      </c>
      <c r="F46" s="23" t="s">
        <v>101</v>
      </c>
      <c r="G46" s="23">
        <v>2504</v>
      </c>
      <c r="H46" s="25" t="s">
        <v>148</v>
      </c>
      <c r="I46" s="23">
        <v>1250</v>
      </c>
      <c r="J46" s="23">
        <v>1000</v>
      </c>
      <c r="K46" s="62" t="s">
        <v>181</v>
      </c>
      <c r="L46" s="62" t="s">
        <v>182</v>
      </c>
      <c r="M46" s="71" t="s">
        <v>182</v>
      </c>
      <c r="N46" s="59" t="s">
        <v>183</v>
      </c>
      <c r="O46" s="55" t="s">
        <v>38</v>
      </c>
      <c r="P46" s="70" t="s">
        <v>26</v>
      </c>
      <c r="Q46" s="79" t="s">
        <v>151</v>
      </c>
    </row>
    <row r="47" s="6" customFormat="1" ht="91.2" spans="1:17">
      <c r="A47" s="23">
        <v>40</v>
      </c>
      <c r="B47" s="29" t="s">
        <v>184</v>
      </c>
      <c r="C47" s="28"/>
      <c r="D47" s="28"/>
      <c r="E47" s="25" t="s">
        <v>185</v>
      </c>
      <c r="F47" s="23" t="s">
        <v>186</v>
      </c>
      <c r="G47" s="23">
        <v>25000</v>
      </c>
      <c r="H47" s="25" t="s">
        <v>155</v>
      </c>
      <c r="I47" s="23">
        <v>12000</v>
      </c>
      <c r="J47" s="23">
        <v>9000</v>
      </c>
      <c r="K47" s="62" t="s">
        <v>187</v>
      </c>
      <c r="L47" s="62" t="s">
        <v>187</v>
      </c>
      <c r="M47" s="71" t="s">
        <v>188</v>
      </c>
      <c r="N47" s="59" t="s">
        <v>47</v>
      </c>
      <c r="O47" s="55" t="s">
        <v>158</v>
      </c>
      <c r="P47" s="70" t="s">
        <v>26</v>
      </c>
      <c r="Q47" s="79" t="s">
        <v>151</v>
      </c>
    </row>
    <row r="48" s="4" customFormat="1" ht="342" spans="1:17">
      <c r="A48" s="23">
        <v>41</v>
      </c>
      <c r="B48" s="25" t="s">
        <v>189</v>
      </c>
      <c r="C48" s="38"/>
      <c r="D48" s="38"/>
      <c r="E48" s="39" t="s">
        <v>190</v>
      </c>
      <c r="F48" s="23" t="s">
        <v>101</v>
      </c>
      <c r="G48" s="23">
        <v>5000</v>
      </c>
      <c r="H48" s="25" t="s">
        <v>148</v>
      </c>
      <c r="I48" s="23">
        <v>2300</v>
      </c>
      <c r="J48" s="23">
        <v>2000</v>
      </c>
      <c r="K48" s="40" t="s">
        <v>191</v>
      </c>
      <c r="L48" s="40" t="s">
        <v>192</v>
      </c>
      <c r="M48" s="73" t="s">
        <v>193</v>
      </c>
      <c r="N48" s="59" t="s">
        <v>47</v>
      </c>
      <c r="O48" s="60" t="s">
        <v>158</v>
      </c>
      <c r="P48" s="70" t="s">
        <v>26</v>
      </c>
      <c r="Q48" s="79" t="s">
        <v>151</v>
      </c>
    </row>
    <row r="49" s="6" customFormat="1" ht="63" customHeight="1" spans="1:17">
      <c r="A49" s="23">
        <v>42</v>
      </c>
      <c r="B49" s="25" t="s">
        <v>194</v>
      </c>
      <c r="C49" s="28"/>
      <c r="D49" s="28"/>
      <c r="E49" s="25" t="s">
        <v>195</v>
      </c>
      <c r="F49" s="23" t="s">
        <v>196</v>
      </c>
      <c r="G49" s="23">
        <v>4231</v>
      </c>
      <c r="H49" s="25" t="s">
        <v>162</v>
      </c>
      <c r="I49" s="23">
        <v>1000</v>
      </c>
      <c r="J49" s="23">
        <v>500</v>
      </c>
      <c r="K49" s="62" t="s">
        <v>197</v>
      </c>
      <c r="L49" s="62" t="s">
        <v>198</v>
      </c>
      <c r="M49" s="74" t="s">
        <v>199</v>
      </c>
      <c r="N49" s="59" t="s">
        <v>90</v>
      </c>
      <c r="O49" s="60" t="s">
        <v>150</v>
      </c>
      <c r="P49" s="70" t="s">
        <v>26</v>
      </c>
      <c r="Q49" s="79" t="s">
        <v>151</v>
      </c>
    </row>
    <row r="50" s="6" customFormat="1" ht="309" customHeight="1" spans="1:17">
      <c r="A50" s="23">
        <v>43</v>
      </c>
      <c r="B50" s="25" t="s">
        <v>200</v>
      </c>
      <c r="C50" s="28"/>
      <c r="D50" s="28"/>
      <c r="E50" s="25" t="s">
        <v>201</v>
      </c>
      <c r="F50" s="23" t="s">
        <v>202</v>
      </c>
      <c r="G50" s="23">
        <v>50000</v>
      </c>
      <c r="H50" s="25" t="s">
        <v>148</v>
      </c>
      <c r="I50" s="23">
        <v>20000</v>
      </c>
      <c r="J50" s="23">
        <v>19000</v>
      </c>
      <c r="K50" s="40" t="s">
        <v>203</v>
      </c>
      <c r="L50" s="61" t="s">
        <v>204</v>
      </c>
      <c r="M50" s="73" t="s">
        <v>205</v>
      </c>
      <c r="N50" s="59" t="s">
        <v>24</v>
      </c>
      <c r="O50" s="60" t="s">
        <v>150</v>
      </c>
      <c r="P50" s="70" t="s">
        <v>26</v>
      </c>
      <c r="Q50" s="79" t="s">
        <v>151</v>
      </c>
    </row>
    <row r="51" s="6" customFormat="1" ht="150" customHeight="1" spans="1:17">
      <c r="A51" s="23">
        <v>44</v>
      </c>
      <c r="B51" s="25" t="s">
        <v>206</v>
      </c>
      <c r="C51" s="28"/>
      <c r="D51" s="28"/>
      <c r="E51" s="25" t="s">
        <v>207</v>
      </c>
      <c r="F51" s="23" t="s">
        <v>208</v>
      </c>
      <c r="G51" s="23">
        <v>20000</v>
      </c>
      <c r="H51" s="25" t="s">
        <v>162</v>
      </c>
      <c r="I51" s="23">
        <v>16000</v>
      </c>
      <c r="J51" s="23">
        <v>15000</v>
      </c>
      <c r="K51" s="62" t="s">
        <v>209</v>
      </c>
      <c r="L51" s="62" t="s">
        <v>210</v>
      </c>
      <c r="M51" s="71" t="s">
        <v>211</v>
      </c>
      <c r="N51" s="59" t="s">
        <v>212</v>
      </c>
      <c r="O51" s="55" t="s">
        <v>213</v>
      </c>
      <c r="P51" s="70" t="s">
        <v>26</v>
      </c>
      <c r="Q51" s="79" t="s">
        <v>151</v>
      </c>
    </row>
    <row r="52" s="5" customFormat="1" ht="202" customHeight="1" spans="1:17">
      <c r="A52" s="23">
        <v>45</v>
      </c>
      <c r="B52" s="40" t="s">
        <v>214</v>
      </c>
      <c r="C52" s="38"/>
      <c r="D52" s="38"/>
      <c r="E52" s="25" t="s">
        <v>215</v>
      </c>
      <c r="F52" s="23" t="s">
        <v>216</v>
      </c>
      <c r="G52" s="31">
        <v>19814</v>
      </c>
      <c r="H52" s="25" t="s">
        <v>162</v>
      </c>
      <c r="I52" s="23">
        <v>18000</v>
      </c>
      <c r="J52" s="23">
        <v>17000</v>
      </c>
      <c r="K52" s="62" t="s">
        <v>217</v>
      </c>
      <c r="L52" s="62" t="s">
        <v>218</v>
      </c>
      <c r="M52" s="74" t="s">
        <v>219</v>
      </c>
      <c r="N52" s="59" t="s">
        <v>220</v>
      </c>
      <c r="O52" s="55" t="s">
        <v>158</v>
      </c>
      <c r="P52" s="70" t="s">
        <v>26</v>
      </c>
      <c r="Q52" s="79" t="s">
        <v>151</v>
      </c>
    </row>
    <row r="53" s="5" customFormat="1" ht="202" customHeight="1" spans="1:17">
      <c r="A53" s="23">
        <v>46</v>
      </c>
      <c r="B53" s="40" t="s">
        <v>221</v>
      </c>
      <c r="C53" s="38"/>
      <c r="D53" s="38"/>
      <c r="E53" s="25" t="s">
        <v>222</v>
      </c>
      <c r="F53" s="23" t="s">
        <v>216</v>
      </c>
      <c r="G53" s="31">
        <v>9018</v>
      </c>
      <c r="H53" s="25" t="s">
        <v>162</v>
      </c>
      <c r="I53" s="23">
        <v>8000</v>
      </c>
      <c r="J53" s="23">
        <v>7000</v>
      </c>
      <c r="K53" s="62" t="s">
        <v>223</v>
      </c>
      <c r="L53" s="62" t="s">
        <v>224</v>
      </c>
      <c r="M53" s="74" t="s">
        <v>225</v>
      </c>
      <c r="N53" s="59" t="s">
        <v>220</v>
      </c>
      <c r="O53" s="55" t="s">
        <v>158</v>
      </c>
      <c r="P53" s="70" t="s">
        <v>26</v>
      </c>
      <c r="Q53" s="79" t="s">
        <v>151</v>
      </c>
    </row>
    <row r="54" s="7" customFormat="1" ht="50" hidden="1" customHeight="1" spans="1:17">
      <c r="A54" s="19" t="s">
        <v>226</v>
      </c>
      <c r="B54" s="20"/>
      <c r="C54" s="20"/>
      <c r="D54" s="20"/>
      <c r="E54" s="20"/>
      <c r="F54" s="23"/>
      <c r="G54" s="31">
        <f>SUM(G55:G58)</f>
        <v>145309</v>
      </c>
      <c r="H54" s="31"/>
      <c r="I54" s="31">
        <f>SUM(I55:I58)</f>
        <v>26010</v>
      </c>
      <c r="J54" s="31">
        <f>SUM(J55:J58)</f>
        <v>7000</v>
      </c>
      <c r="K54" s="40"/>
      <c r="L54" s="40"/>
      <c r="M54" s="23"/>
      <c r="N54" s="59"/>
      <c r="O54" s="28"/>
      <c r="P54" s="70"/>
      <c r="Q54" s="38"/>
    </row>
    <row r="55" customFormat="1" ht="104" customHeight="1" spans="1:17">
      <c r="A55" s="18">
        <v>47</v>
      </c>
      <c r="B55" s="25" t="s">
        <v>227</v>
      </c>
      <c r="C55" s="20"/>
      <c r="D55" s="20"/>
      <c r="E55" s="20"/>
      <c r="F55" s="23" t="s">
        <v>228</v>
      </c>
      <c r="G55" s="23">
        <v>19856</v>
      </c>
      <c r="H55" s="27" t="s">
        <v>29</v>
      </c>
      <c r="I55" s="23">
        <v>10000</v>
      </c>
      <c r="J55" s="23">
        <v>7000</v>
      </c>
      <c r="K55" s="62" t="s">
        <v>229</v>
      </c>
      <c r="L55" s="53"/>
      <c r="M55" s="47"/>
      <c r="N55" s="59" t="s">
        <v>31</v>
      </c>
      <c r="O55" s="28" t="s">
        <v>32</v>
      </c>
      <c r="P55" s="75" t="s">
        <v>26</v>
      </c>
      <c r="Q55" s="38" t="s">
        <v>230</v>
      </c>
    </row>
    <row r="56" s="2" customFormat="1" ht="45.6" spans="1:17">
      <c r="A56" s="23">
        <v>48</v>
      </c>
      <c r="B56" s="27" t="s">
        <v>231</v>
      </c>
      <c r="C56" s="28"/>
      <c r="D56" s="28"/>
      <c r="E56" s="27" t="s">
        <v>232</v>
      </c>
      <c r="F56" s="23" t="s">
        <v>233</v>
      </c>
      <c r="G56" s="23">
        <v>7453</v>
      </c>
      <c r="H56" s="27" t="s">
        <v>29</v>
      </c>
      <c r="I56" s="23">
        <v>3710</v>
      </c>
      <c r="J56" s="23">
        <v>0</v>
      </c>
      <c r="K56" s="40" t="s">
        <v>234</v>
      </c>
      <c r="L56" s="40" t="s">
        <v>235</v>
      </c>
      <c r="M56" s="61" t="s">
        <v>236</v>
      </c>
      <c r="N56" s="59" t="s">
        <v>90</v>
      </c>
      <c r="O56" s="63" t="s">
        <v>25</v>
      </c>
      <c r="P56" s="75" t="s">
        <v>26</v>
      </c>
      <c r="Q56" s="38" t="s">
        <v>230</v>
      </c>
    </row>
    <row r="57" s="7" customFormat="1" ht="45.6" spans="1:17">
      <c r="A57" s="18">
        <v>49</v>
      </c>
      <c r="B57" s="35" t="s">
        <v>237</v>
      </c>
      <c r="C57" s="26"/>
      <c r="D57" s="26"/>
      <c r="E57" s="27" t="s">
        <v>238</v>
      </c>
      <c r="F57" s="23" t="s">
        <v>239</v>
      </c>
      <c r="G57" s="23">
        <v>3000</v>
      </c>
      <c r="H57" s="27" t="s">
        <v>29</v>
      </c>
      <c r="I57" s="23">
        <v>800</v>
      </c>
      <c r="J57" s="23">
        <v>0</v>
      </c>
      <c r="K57" s="40" t="s">
        <v>240</v>
      </c>
      <c r="L57" s="40" t="s">
        <v>241</v>
      </c>
      <c r="M57" s="61" t="s">
        <v>242</v>
      </c>
      <c r="N57" s="59" t="s">
        <v>243</v>
      </c>
      <c r="O57" s="28" t="s">
        <v>32</v>
      </c>
      <c r="P57" s="75" t="s">
        <v>26</v>
      </c>
      <c r="Q57" s="38" t="s">
        <v>230</v>
      </c>
    </row>
    <row r="58" s="2" customFormat="1" ht="71" customHeight="1" spans="1:17">
      <c r="A58" s="23">
        <v>50</v>
      </c>
      <c r="B58" s="27" t="s">
        <v>244</v>
      </c>
      <c r="C58" s="28"/>
      <c r="D58" s="28"/>
      <c r="E58" s="27" t="s">
        <v>245</v>
      </c>
      <c r="F58" s="23" t="s">
        <v>246</v>
      </c>
      <c r="G58" s="23">
        <v>115000</v>
      </c>
      <c r="H58" s="27" t="s">
        <v>29</v>
      </c>
      <c r="I58" s="23">
        <v>11500</v>
      </c>
      <c r="J58" s="23">
        <v>0</v>
      </c>
      <c r="K58" s="62" t="s">
        <v>247</v>
      </c>
      <c r="L58" s="40" t="s">
        <v>248</v>
      </c>
      <c r="M58" s="61" t="s">
        <v>249</v>
      </c>
      <c r="N58" s="59" t="s">
        <v>120</v>
      </c>
      <c r="O58" s="63" t="s">
        <v>121</v>
      </c>
      <c r="P58" s="75" t="s">
        <v>26</v>
      </c>
      <c r="Q58" s="38" t="s">
        <v>230</v>
      </c>
    </row>
  </sheetData>
  <autoFilter xmlns:etc="http://www.wps.cn/officeDocument/2017/etCustomData" ref="A3:Q58" etc:filterBottomFollowUsedRange="0">
    <filterColumn colId="16">
      <filters>
        <filter val="超期未完工"/>
        <filter val="暂停施工"/>
      </filters>
    </filterColumn>
    <extLst/>
  </autoFilter>
  <mergeCells count="7">
    <mergeCell ref="A1:B1"/>
    <mergeCell ref="A2:Q2"/>
    <mergeCell ref="A4:E4"/>
    <mergeCell ref="A5:E5"/>
    <mergeCell ref="A8:E8"/>
    <mergeCell ref="A40:E40"/>
    <mergeCell ref="A54:E54"/>
  </mergeCells>
  <conditionalFormatting sqref="B16">
    <cfRule type="duplicateValues" dxfId="0" priority="2"/>
  </conditionalFormatting>
  <conditionalFormatting sqref="B18">
    <cfRule type="duplicateValues" dxfId="0" priority="1"/>
  </conditionalFormatting>
  <conditionalFormatting sqref="B33">
    <cfRule type="duplicateValues" dxfId="0" priority="3"/>
  </conditionalFormatting>
  <pageMargins left="0.196527777777778" right="0.196527777777778" top="0.802777777777778" bottom="0.409027777777778" header="0.5" footer="0.5"/>
  <pageSetup paperSize="9" scale="45" fitToHeight="0" orientation="landscape" horizontalDpi="600"/>
  <headerFooter>
    <oddFooter>&amp;C&amp;20第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Windy</cp:lastModifiedBy>
  <dcterms:created xsi:type="dcterms:W3CDTF">2025-06-17T07:22:00Z</dcterms:created>
  <dcterms:modified xsi:type="dcterms:W3CDTF">2025-09-30T09:46:56Z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D5BC40DC21C34B8EA36EBFFED126A236_13</vt:lpwstr>
  </property>
  <property fmtid="{D5CDD505-2E9C-101B-9397-08002B2CF9AE}" pid="3" name="KSOProductBuildVer">
    <vt:lpwstr>2052-12.1.0.22529</vt:lpwstr>
  </property>
</Properties>
</file>