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 activeTab="1"/>
  </bookViews>
  <sheets>
    <sheet name="360QexF" sheetId="1" state="hidden" r:id="rId1"/>
    <sheet name="Sheet1" sheetId="2" r:id="rId2"/>
  </sheets>
  <definedNames>
    <definedName name="_xlnm.Print_Titles" localSheetId="1">'Sheet1'!$3:$3</definedName>
    <definedName name="_xlnm._FilterDatabase" localSheetId="1" hidden="1">'Sheet1'!$A$3:$IJ$122</definedName>
  </definedNames>
  <calcPr fullCalcOnLoad="1"/>
</workbook>
</file>

<file path=xl/sharedStrings.xml><?xml version="1.0" encoding="utf-8"?>
<sst xmlns="http://schemas.openxmlformats.org/spreadsheetml/2006/main" count="1300" uniqueCount="669">
  <si>
    <r>
      <rPr>
        <sz val="14"/>
        <rFont val="方正黑体_GBK"/>
        <family val="4"/>
      </rPr>
      <t>附件</t>
    </r>
    <r>
      <rPr>
        <sz val="14"/>
        <rFont val="Times New Roman"/>
        <family val="1"/>
      </rPr>
      <t>2</t>
    </r>
  </si>
  <si>
    <r>
      <rPr>
        <sz val="36"/>
        <rFont val="方正小标宋_GBK"/>
        <family val="4"/>
      </rPr>
      <t>铜梁区</t>
    </r>
    <r>
      <rPr>
        <sz val="36"/>
        <rFont val="Times New Roman"/>
        <family val="1"/>
      </rPr>
      <t>2023</t>
    </r>
    <r>
      <rPr>
        <sz val="36"/>
        <rFont val="方正小标宋_GBK"/>
        <family val="4"/>
      </rPr>
      <t>年新建重点项目</t>
    </r>
    <r>
      <rPr>
        <sz val="36"/>
        <rFont val="Times New Roman"/>
        <family val="1"/>
      </rPr>
      <t>1-9</t>
    </r>
    <r>
      <rPr>
        <sz val="36"/>
        <rFont val="方正小标宋_GBK"/>
        <family val="4"/>
      </rPr>
      <t>月推进情况表</t>
    </r>
  </si>
  <si>
    <r>
      <rPr>
        <sz val="14"/>
        <rFont val="方正黑体_GBK"/>
        <family val="4"/>
      </rPr>
      <t>项目名称</t>
    </r>
  </si>
  <si>
    <r>
      <rPr>
        <sz val="14"/>
        <rFont val="方正黑体_GBK"/>
        <family val="4"/>
      </rPr>
      <t>建设地点</t>
    </r>
  </si>
  <si>
    <r>
      <rPr>
        <sz val="14"/>
        <rFont val="方正黑体_GBK"/>
        <family val="4"/>
      </rPr>
      <t>投资性质</t>
    </r>
  </si>
  <si>
    <r>
      <rPr>
        <sz val="14"/>
        <rFont val="方正黑体_GBK"/>
        <family val="4"/>
      </rPr>
      <t>项目业主</t>
    </r>
  </si>
  <si>
    <r>
      <rPr>
        <sz val="14"/>
        <rFont val="方正黑体_GBK"/>
        <family val="4"/>
      </rPr>
      <t>建设规模及主要建设内容</t>
    </r>
  </si>
  <si>
    <r>
      <rPr>
        <sz val="14"/>
        <rFont val="方正黑体_GBK"/>
        <family val="4"/>
      </rPr>
      <t>建设</t>
    </r>
    <r>
      <rPr>
        <sz val="14"/>
        <rFont val="Times New Roman"/>
        <family val="1"/>
      </rPr>
      <t xml:space="preserve">
</t>
    </r>
    <r>
      <rPr>
        <sz val="14"/>
        <rFont val="方正黑体_GBK"/>
        <family val="4"/>
      </rPr>
      <t>工期</t>
    </r>
  </si>
  <si>
    <r>
      <rPr>
        <sz val="14"/>
        <rFont val="方正黑体_GBK"/>
        <family val="4"/>
      </rPr>
      <t>总投资</t>
    </r>
    <r>
      <rPr>
        <sz val="14"/>
        <rFont val="Times New Roman"/>
        <family val="1"/>
      </rPr>
      <t xml:space="preserve">
</t>
    </r>
    <r>
      <rPr>
        <sz val="14"/>
        <rFont val="方正黑体_GBK"/>
        <family val="4"/>
      </rPr>
      <t>（万元）</t>
    </r>
  </si>
  <si>
    <r>
      <t>2023</t>
    </r>
    <r>
      <rPr>
        <sz val="14"/>
        <rFont val="方正黑体_GBK"/>
        <family val="4"/>
      </rPr>
      <t>年建设目标任务</t>
    </r>
  </si>
  <si>
    <r>
      <t>2023</t>
    </r>
    <r>
      <rPr>
        <sz val="14"/>
        <rFont val="方正黑体_GBK"/>
        <family val="4"/>
      </rPr>
      <t>年计划投资</t>
    </r>
    <r>
      <rPr>
        <sz val="14"/>
        <rFont val="Times New Roman"/>
        <family val="1"/>
      </rPr>
      <t xml:space="preserve">
</t>
    </r>
    <r>
      <rPr>
        <sz val="14"/>
        <rFont val="方正黑体_GBK"/>
        <family val="4"/>
      </rPr>
      <t>（万元）</t>
    </r>
  </si>
  <si>
    <r>
      <t>1-9</t>
    </r>
    <r>
      <rPr>
        <sz val="14"/>
        <rFont val="方正黑体_GBK"/>
        <family val="4"/>
      </rPr>
      <t>月工作推进情况</t>
    </r>
  </si>
  <si>
    <r>
      <t>1-9</t>
    </r>
    <r>
      <rPr>
        <sz val="14"/>
        <rFont val="方正黑体_GBK"/>
        <family val="4"/>
      </rPr>
      <t>月累计完成投资</t>
    </r>
    <r>
      <rPr>
        <sz val="14"/>
        <rFont val="Times New Roman"/>
        <family val="1"/>
      </rPr>
      <t xml:space="preserve">
</t>
    </r>
    <r>
      <rPr>
        <sz val="14"/>
        <rFont val="方正黑体_GBK"/>
        <family val="4"/>
      </rPr>
      <t>（万元）</t>
    </r>
  </si>
  <si>
    <r>
      <t>10</t>
    </r>
    <r>
      <rPr>
        <sz val="14"/>
        <rFont val="方正黑体_GBK"/>
        <family val="4"/>
      </rPr>
      <t>月工作计划</t>
    </r>
  </si>
  <si>
    <r>
      <rPr>
        <sz val="14"/>
        <rFont val="方正黑体_GBK"/>
        <family val="4"/>
      </rPr>
      <t>存在问题</t>
    </r>
  </si>
  <si>
    <r>
      <rPr>
        <sz val="14"/>
        <rFont val="方正黑体_GBK"/>
        <family val="4"/>
      </rPr>
      <t>牵头单位</t>
    </r>
  </si>
  <si>
    <r>
      <rPr>
        <sz val="14"/>
        <rFont val="方正黑体_GBK"/>
        <family val="4"/>
      </rPr>
      <t>分管区领导</t>
    </r>
  </si>
  <si>
    <r>
      <rPr>
        <sz val="14"/>
        <rFont val="方正黑体_GBK"/>
        <family val="4"/>
      </rPr>
      <t>备注</t>
    </r>
  </si>
  <si>
    <r>
      <rPr>
        <sz val="14"/>
        <rFont val="方正黑体_GBK"/>
        <family val="4"/>
      </rPr>
      <t>颜色</t>
    </r>
    <r>
      <rPr>
        <sz val="14"/>
        <rFont val="Times New Roman"/>
        <family val="1"/>
      </rPr>
      <t xml:space="preserve">
</t>
    </r>
    <r>
      <rPr>
        <sz val="14"/>
        <rFont val="方正黑体_GBK"/>
        <family val="4"/>
      </rPr>
      <t>标注</t>
    </r>
  </si>
  <si>
    <r>
      <rPr>
        <sz val="14"/>
        <rFont val="方正楷体_GBK"/>
        <family val="4"/>
      </rPr>
      <t>合计：</t>
    </r>
    <r>
      <rPr>
        <sz val="14"/>
        <rFont val="Times New Roman"/>
        <family val="1"/>
      </rPr>
      <t>99</t>
    </r>
    <r>
      <rPr>
        <sz val="14"/>
        <rFont val="方正楷体_GBK"/>
        <family val="4"/>
      </rPr>
      <t>个</t>
    </r>
  </si>
  <si>
    <r>
      <rPr>
        <sz val="14"/>
        <rFont val="方正黑体_GBK"/>
        <family val="4"/>
      </rPr>
      <t>一、产业高地项目（</t>
    </r>
    <r>
      <rPr>
        <sz val="14"/>
        <rFont val="Times New Roman"/>
        <family val="1"/>
      </rPr>
      <t>49</t>
    </r>
    <r>
      <rPr>
        <sz val="14"/>
        <rFont val="方正黑体_GBK"/>
        <family val="4"/>
      </rPr>
      <t>个）</t>
    </r>
  </si>
  <si>
    <r>
      <rPr>
        <sz val="14"/>
        <rFont val="方正黑体_GBK"/>
        <family val="4"/>
      </rPr>
      <t>（一）工业项目（</t>
    </r>
    <r>
      <rPr>
        <sz val="14"/>
        <rFont val="Times New Roman"/>
        <family val="1"/>
      </rPr>
      <t>24</t>
    </r>
    <r>
      <rPr>
        <sz val="14"/>
        <rFont val="方正黑体_GBK"/>
        <family val="4"/>
      </rPr>
      <t>个）</t>
    </r>
  </si>
  <si>
    <r>
      <rPr>
        <sz val="14"/>
        <rFont val="方正黑体_GBK"/>
        <family val="4"/>
      </rPr>
      <t>新能源新材料（</t>
    </r>
    <r>
      <rPr>
        <sz val="14"/>
        <rFont val="Times New Roman"/>
        <family val="1"/>
      </rPr>
      <t>6</t>
    </r>
    <r>
      <rPr>
        <sz val="14"/>
        <rFont val="方正黑体_GBK"/>
        <family val="4"/>
      </rPr>
      <t>个）</t>
    </r>
  </si>
  <si>
    <r>
      <rPr>
        <sz val="14"/>
        <rFont val="方正仿宋_GBK"/>
        <family val="4"/>
      </rPr>
      <t>重庆铭利达科技有限公司镁铝合金精密结构件生产项目（二期）</t>
    </r>
  </si>
  <si>
    <r>
      <rPr>
        <sz val="14"/>
        <rFont val="方正仿宋_GBK"/>
        <family val="4"/>
      </rPr>
      <t>龙腾大道</t>
    </r>
  </si>
  <si>
    <r>
      <rPr>
        <sz val="14"/>
        <rFont val="方正仿宋_GBK"/>
        <family val="4"/>
      </rPr>
      <t>社会</t>
    </r>
  </si>
  <si>
    <r>
      <rPr>
        <sz val="14"/>
        <rFont val="方正仿宋_GBK"/>
        <family val="4"/>
      </rPr>
      <t>重庆铭利达科技有限公司</t>
    </r>
  </si>
  <si>
    <r>
      <rPr>
        <sz val="14"/>
        <rFont val="方正仿宋_GBK"/>
        <family val="4"/>
      </rPr>
      <t>占地</t>
    </r>
    <r>
      <rPr>
        <sz val="14"/>
        <rFont val="Times New Roman"/>
        <family val="1"/>
      </rPr>
      <t>131.92</t>
    </r>
    <r>
      <rPr>
        <sz val="14"/>
        <rFont val="方正仿宋_GBK"/>
        <family val="4"/>
      </rPr>
      <t>亩，建设镁铝合金精密结构件及注塑件生产基地。</t>
    </r>
  </si>
  <si>
    <t>2023.11-2024.10</t>
  </si>
  <si>
    <r>
      <rPr>
        <sz val="14"/>
        <rFont val="方正仿宋_GBK"/>
        <family val="4"/>
      </rPr>
      <t>完成总工程量</t>
    </r>
    <r>
      <rPr>
        <sz val="14"/>
        <rFont val="Times New Roman"/>
        <family val="1"/>
      </rPr>
      <t>60%</t>
    </r>
  </si>
  <si>
    <r>
      <rPr>
        <sz val="14"/>
        <rFont val="方正仿宋_GBK"/>
        <family val="4"/>
      </rPr>
      <t>方案设计已完成内部评审，正在修改调整</t>
    </r>
  </si>
  <si>
    <r>
      <rPr>
        <sz val="14"/>
        <rFont val="方正仿宋_GBK"/>
        <family val="4"/>
      </rPr>
      <t>方案审查</t>
    </r>
  </si>
  <si>
    <r>
      <rPr>
        <sz val="14"/>
        <rFont val="方正仿宋_GBK"/>
        <family val="4"/>
      </rPr>
      <t>高新区管委会</t>
    </r>
  </si>
  <si>
    <r>
      <rPr>
        <sz val="14"/>
        <rFont val="方正仿宋_GBK"/>
        <family val="4"/>
      </rPr>
      <t>杨逃红任建平</t>
    </r>
  </si>
  <si>
    <t>▲</t>
  </si>
  <si>
    <r>
      <rPr>
        <sz val="14"/>
        <rFont val="方正仿宋_GBK"/>
        <family val="4"/>
      </rPr>
      <t>重庆天齐锂电新材料有限公司新增</t>
    </r>
    <r>
      <rPr>
        <sz val="14"/>
        <rFont val="Times New Roman"/>
        <family val="1"/>
      </rPr>
      <t>600</t>
    </r>
    <r>
      <rPr>
        <sz val="14"/>
        <rFont val="方正仿宋_GBK"/>
        <family val="4"/>
      </rPr>
      <t>吨</t>
    </r>
    <r>
      <rPr>
        <sz val="14"/>
        <rFont val="Times New Roman"/>
        <family val="1"/>
      </rPr>
      <t>/</t>
    </r>
    <r>
      <rPr>
        <sz val="14"/>
        <rFont val="方正仿宋_GBK"/>
        <family val="4"/>
      </rPr>
      <t>年电池级金属锂、</t>
    </r>
    <r>
      <rPr>
        <sz val="14"/>
        <rFont val="Times New Roman"/>
        <family val="1"/>
      </rPr>
      <t>6500</t>
    </r>
    <r>
      <rPr>
        <sz val="14"/>
        <rFont val="方正仿宋_GBK"/>
        <family val="4"/>
      </rPr>
      <t>吨</t>
    </r>
    <r>
      <rPr>
        <sz val="14"/>
        <rFont val="Times New Roman"/>
        <family val="1"/>
      </rPr>
      <t>/</t>
    </r>
    <r>
      <rPr>
        <sz val="14"/>
        <rFont val="方正仿宋_GBK"/>
        <family val="4"/>
      </rPr>
      <t>年氯化锂生产项目</t>
    </r>
  </si>
  <si>
    <r>
      <rPr>
        <sz val="14"/>
        <rFont val="方正仿宋_GBK"/>
        <family val="4"/>
      </rPr>
      <t>龙安大道</t>
    </r>
  </si>
  <si>
    <r>
      <rPr>
        <sz val="14"/>
        <rFont val="方正仿宋_GBK"/>
        <family val="4"/>
      </rPr>
      <t>重庆天齐锂业有限责任公司</t>
    </r>
  </si>
  <si>
    <r>
      <t>1.</t>
    </r>
    <r>
      <rPr>
        <sz val="14"/>
        <rFont val="方正仿宋_GBK"/>
        <family val="4"/>
      </rPr>
      <t>占地</t>
    </r>
    <r>
      <rPr>
        <sz val="14"/>
        <rFont val="Times New Roman"/>
        <family val="1"/>
      </rPr>
      <t>38</t>
    </r>
    <r>
      <rPr>
        <sz val="14"/>
        <rFont val="方正仿宋_GBK"/>
        <family val="4"/>
      </rPr>
      <t>亩，新建电解、蒸馏车间，产品库房（</t>
    </r>
    <r>
      <rPr>
        <sz val="14"/>
        <rFont val="Times New Roman"/>
        <family val="1"/>
      </rPr>
      <t>100</t>
    </r>
    <r>
      <rPr>
        <sz val="14"/>
        <rFont val="方正仿宋_GBK"/>
        <family val="4"/>
      </rPr>
      <t>吨），</t>
    </r>
    <r>
      <rPr>
        <sz val="14"/>
        <rFont val="Times New Roman"/>
        <family val="1"/>
      </rPr>
      <t>80</t>
    </r>
    <r>
      <rPr>
        <sz val="14"/>
        <rFont val="方正仿宋_GBK"/>
        <family val="4"/>
      </rPr>
      <t>吨地磅房，物流门等设施；</t>
    </r>
    <r>
      <rPr>
        <sz val="14"/>
        <rFont val="Times New Roman"/>
        <family val="1"/>
      </rPr>
      <t>2.</t>
    </r>
    <r>
      <rPr>
        <sz val="14"/>
        <rFont val="方正仿宋_GBK"/>
        <family val="4"/>
      </rPr>
      <t>对电解及蒸馏工段进行技术改造，设计搅拌蒸馏提纯、手套箱浇铸、自动加料、自动出锂等系统，提高金属锂产品品质，实现智能制造；</t>
    </r>
    <r>
      <rPr>
        <sz val="14"/>
        <rFont val="Times New Roman"/>
        <family val="1"/>
      </rPr>
      <t>3.</t>
    </r>
    <r>
      <rPr>
        <sz val="14"/>
        <rFont val="方正仿宋_GBK"/>
        <family val="4"/>
      </rPr>
      <t>新增</t>
    </r>
    <r>
      <rPr>
        <sz val="14"/>
        <rFont val="Times New Roman"/>
        <family val="1"/>
      </rPr>
      <t>600</t>
    </r>
    <r>
      <rPr>
        <sz val="14"/>
        <rFont val="方正仿宋_GBK"/>
        <family val="4"/>
      </rPr>
      <t>吨</t>
    </r>
    <r>
      <rPr>
        <sz val="14"/>
        <rFont val="Times New Roman"/>
        <family val="1"/>
      </rPr>
      <t>/</t>
    </r>
    <r>
      <rPr>
        <sz val="14"/>
        <rFont val="方正仿宋_GBK"/>
        <family val="4"/>
      </rPr>
      <t>年电池级金属锂、</t>
    </r>
    <r>
      <rPr>
        <sz val="14"/>
        <rFont val="Times New Roman"/>
        <family val="1"/>
      </rPr>
      <t>6500</t>
    </r>
    <r>
      <rPr>
        <sz val="14"/>
        <rFont val="方正仿宋_GBK"/>
        <family val="4"/>
      </rPr>
      <t>吨</t>
    </r>
    <r>
      <rPr>
        <sz val="14"/>
        <rFont val="Times New Roman"/>
        <family val="1"/>
      </rPr>
      <t>/</t>
    </r>
    <r>
      <rPr>
        <sz val="14"/>
        <rFont val="方正仿宋_GBK"/>
        <family val="4"/>
      </rPr>
      <t>年氯化锂。</t>
    </r>
  </si>
  <si>
    <r>
      <rPr>
        <sz val="14"/>
        <rFont val="方正仿宋_GBK"/>
        <family val="4"/>
      </rPr>
      <t>正在方案设计</t>
    </r>
  </si>
  <si>
    <r>
      <rPr>
        <sz val="14"/>
        <rFont val="方正仿宋_GBK"/>
        <family val="4"/>
      </rPr>
      <t>方案设计</t>
    </r>
  </si>
  <si>
    <r>
      <rPr>
        <sz val="14"/>
        <rFont val="方正仿宋_GBK"/>
        <family val="4"/>
      </rPr>
      <t>重庆澳洋铝业有限公司铝型材生产项目（二期）</t>
    </r>
  </si>
  <si>
    <r>
      <rPr>
        <sz val="14"/>
        <rFont val="方正仿宋_GBK"/>
        <family val="4"/>
      </rPr>
      <t>龙塘路</t>
    </r>
  </si>
  <si>
    <r>
      <rPr>
        <sz val="14"/>
        <rFont val="方正仿宋_GBK"/>
        <family val="4"/>
      </rPr>
      <t>重庆澳洋铝业有限公司</t>
    </r>
  </si>
  <si>
    <r>
      <rPr>
        <sz val="14"/>
        <rFont val="方正仿宋_GBK"/>
        <family val="4"/>
      </rPr>
      <t>占地</t>
    </r>
    <r>
      <rPr>
        <sz val="14"/>
        <rFont val="Times New Roman"/>
        <family val="1"/>
      </rPr>
      <t>50</t>
    </r>
    <r>
      <rPr>
        <sz val="14"/>
        <rFont val="方正仿宋_GBK"/>
        <family val="4"/>
      </rPr>
      <t>亩，建设铝型材生产项目。</t>
    </r>
  </si>
  <si>
    <t>2023.05-2024.04</t>
  </si>
  <si>
    <r>
      <rPr>
        <sz val="14"/>
        <rFont val="方正仿宋_GBK"/>
        <family val="4"/>
      </rPr>
      <t>主体工程施工</t>
    </r>
  </si>
  <si>
    <r>
      <rPr>
        <sz val="14"/>
        <rFont val="方正仿宋_GBK"/>
        <family val="4"/>
      </rPr>
      <t>重庆新申世纪化工有限公司环保新材料生产项目（二期）</t>
    </r>
  </si>
  <si>
    <r>
      <rPr>
        <sz val="14"/>
        <rFont val="方正仿宋_GBK"/>
        <family val="4"/>
      </rPr>
      <t>旧县组团</t>
    </r>
  </si>
  <si>
    <r>
      <rPr>
        <sz val="14"/>
        <rFont val="方正仿宋_GBK"/>
        <family val="4"/>
      </rPr>
      <t>重庆新申世纪化工有限公司</t>
    </r>
  </si>
  <si>
    <r>
      <rPr>
        <sz val="14"/>
        <rFont val="方正仿宋_GBK"/>
        <family val="4"/>
      </rPr>
      <t>占地</t>
    </r>
    <r>
      <rPr>
        <sz val="14"/>
        <rFont val="Times New Roman"/>
        <family val="1"/>
      </rPr>
      <t>44.63</t>
    </r>
    <r>
      <rPr>
        <sz val="14"/>
        <rFont val="方正仿宋_GBK"/>
        <family val="4"/>
      </rPr>
      <t>亩，建设光电产业、半导体产业、电子产业和汽车产业等环保新材料的研发和生产项目。</t>
    </r>
  </si>
  <si>
    <t>2023.11-2024.12</t>
  </si>
  <si>
    <r>
      <rPr>
        <sz val="14"/>
        <rFont val="方正仿宋_GBK"/>
        <family val="4"/>
      </rPr>
      <t>开工建设</t>
    </r>
  </si>
  <si>
    <r>
      <rPr>
        <sz val="14"/>
        <rFont val="方正仿宋_GBK"/>
        <family val="4"/>
      </rPr>
      <t>正在进行方案设计</t>
    </r>
  </si>
  <si>
    <r>
      <rPr>
        <sz val="14"/>
        <rFont val="方正仿宋_GBK"/>
        <family val="4"/>
      </rPr>
      <t>江西汇水河铝材有限公司年产</t>
    </r>
    <r>
      <rPr>
        <sz val="14"/>
        <rFont val="Times New Roman"/>
        <family val="1"/>
      </rPr>
      <t>10</t>
    </r>
    <r>
      <rPr>
        <sz val="14"/>
        <rFont val="方正仿宋_GBK"/>
        <family val="4"/>
      </rPr>
      <t>万吨节能型断桥铝合金型材项目</t>
    </r>
  </si>
  <si>
    <r>
      <rPr>
        <sz val="14"/>
        <rFont val="方正仿宋_GBK"/>
        <family val="4"/>
      </rPr>
      <t>江西汇水河铝材有限公司</t>
    </r>
  </si>
  <si>
    <r>
      <rPr>
        <sz val="14"/>
        <rFont val="方正仿宋_GBK"/>
        <family val="4"/>
      </rPr>
      <t>占地</t>
    </r>
    <r>
      <rPr>
        <sz val="14"/>
        <rFont val="Times New Roman"/>
        <family val="1"/>
      </rPr>
      <t>60</t>
    </r>
    <r>
      <rPr>
        <sz val="14"/>
        <rFont val="方正仿宋_GBK"/>
        <family val="4"/>
      </rPr>
      <t>亩，建设年产</t>
    </r>
    <r>
      <rPr>
        <sz val="14"/>
        <rFont val="Times New Roman"/>
        <family val="1"/>
      </rPr>
      <t>10</t>
    </r>
    <r>
      <rPr>
        <sz val="14"/>
        <rFont val="方正仿宋_GBK"/>
        <family val="4"/>
      </rPr>
      <t>万吨节能型断桥铝合金型材项目。</t>
    </r>
  </si>
  <si>
    <t>2023.10-2024.06</t>
  </si>
  <si>
    <r>
      <rPr>
        <sz val="14"/>
        <rFont val="方正仿宋_GBK"/>
        <family val="4"/>
      </rPr>
      <t>前期准备工作</t>
    </r>
  </si>
  <si>
    <r>
      <rPr>
        <sz val="14"/>
        <rFont val="方正仿宋_GBK"/>
        <family val="4"/>
      </rPr>
      <t>科达锂电池负极材料智能化生产项目</t>
    </r>
  </si>
  <si>
    <r>
      <rPr>
        <sz val="14"/>
        <rFont val="方正仿宋_GBK"/>
        <family val="4"/>
      </rPr>
      <t>大庙组团</t>
    </r>
  </si>
  <si>
    <r>
      <rPr>
        <sz val="14"/>
        <rFont val="方正仿宋_GBK"/>
        <family val="4"/>
      </rPr>
      <t>重庆科达新能源材料有限公司</t>
    </r>
  </si>
  <si>
    <r>
      <rPr>
        <sz val="14"/>
        <rFont val="方正仿宋_GBK"/>
        <family val="4"/>
      </rPr>
      <t>占地约</t>
    </r>
    <r>
      <rPr>
        <sz val="14"/>
        <rFont val="Times New Roman"/>
        <family val="1"/>
      </rPr>
      <t xml:space="preserve"> 130</t>
    </r>
    <r>
      <rPr>
        <sz val="14"/>
        <rFont val="方正仿宋_GBK"/>
        <family val="4"/>
      </rPr>
      <t>亩，建设年产</t>
    </r>
    <r>
      <rPr>
        <sz val="14"/>
        <rFont val="Times New Roman"/>
        <family val="1"/>
      </rPr>
      <t>5</t>
    </r>
    <r>
      <rPr>
        <sz val="14"/>
        <rFont val="方正仿宋_GBK"/>
        <family val="4"/>
      </rPr>
      <t>万吨鲤电池负极材料智能化生产线项目，为储能领域和电动汽车提供高安全、长循环寿命的鲤离子电池负极材料。</t>
    </r>
  </si>
  <si>
    <t>2023.06-2026.01</t>
  </si>
  <si>
    <r>
      <rPr>
        <sz val="14"/>
        <rFont val="方正仿宋_GBK"/>
        <family val="4"/>
      </rPr>
      <t>办公楼已封顶、宿舍楼正在封顶，厂房钢结构已完成</t>
    </r>
  </si>
  <si>
    <r>
      <rPr>
        <sz val="14"/>
        <rFont val="方正仿宋_GBK"/>
        <family val="4"/>
      </rPr>
      <t>大唐重庆能源营销有限公司</t>
    </r>
    <r>
      <rPr>
        <sz val="14"/>
        <rFont val="Times New Roman"/>
        <family val="1"/>
      </rPr>
      <t>100MW/200MWh</t>
    </r>
    <r>
      <rPr>
        <sz val="14"/>
        <rFont val="方正仿宋_GBK"/>
        <family val="4"/>
      </rPr>
      <t>集中式储能电站项目</t>
    </r>
  </si>
  <si>
    <r>
      <rPr>
        <sz val="14"/>
        <rFont val="方正仿宋_GBK"/>
        <family val="4"/>
      </rPr>
      <t>高新区</t>
    </r>
  </si>
  <si>
    <r>
      <rPr>
        <sz val="14"/>
        <rFont val="方正仿宋_GBK"/>
        <family val="4"/>
      </rPr>
      <t>大唐重庆能源营销有限公司</t>
    </r>
  </si>
  <si>
    <r>
      <rPr>
        <sz val="14"/>
        <rFont val="方正仿宋_GBK"/>
        <family val="4"/>
      </rPr>
      <t>占地约</t>
    </r>
    <r>
      <rPr>
        <sz val="14"/>
        <rFont val="Times New Roman"/>
        <family val="1"/>
      </rPr>
      <t>30</t>
    </r>
    <r>
      <rPr>
        <sz val="14"/>
        <rFont val="方正仿宋_GBK"/>
        <family val="4"/>
      </rPr>
      <t>亩，装机规模</t>
    </r>
    <r>
      <rPr>
        <sz val="14"/>
        <rFont val="Times New Roman"/>
        <family val="1"/>
      </rPr>
      <t>100MW/200MWh</t>
    </r>
    <r>
      <rPr>
        <sz val="14"/>
        <rFont val="方正仿宋_GBK"/>
        <family val="4"/>
      </rPr>
      <t>。</t>
    </r>
  </si>
  <si>
    <t>2023.06-2023.08</t>
  </si>
  <si>
    <r>
      <rPr>
        <sz val="14"/>
        <rFont val="方正仿宋_GBK"/>
        <family val="4"/>
      </rPr>
      <t>建成投产</t>
    </r>
  </si>
  <si>
    <r>
      <rPr>
        <sz val="14"/>
        <rFont val="方正仿宋_GBK"/>
        <family val="4"/>
      </rPr>
      <t>建成投用</t>
    </r>
  </si>
  <si>
    <t>—</t>
  </si>
  <si>
    <r>
      <rPr>
        <sz val="14"/>
        <rFont val="方正仿宋_GBK"/>
        <family val="4"/>
      </rPr>
      <t>江苏厚生新能源锂电池隔膜生产西南基地项目</t>
    </r>
  </si>
  <si>
    <r>
      <rPr>
        <sz val="14"/>
        <rFont val="方正仿宋_GBK"/>
        <family val="4"/>
      </rPr>
      <t>重庆厚生新材料科技有限公司</t>
    </r>
  </si>
  <si>
    <r>
      <rPr>
        <sz val="14"/>
        <rFont val="方正仿宋_GBK"/>
        <family val="4"/>
      </rPr>
      <t>占地约</t>
    </r>
    <r>
      <rPr>
        <sz val="14"/>
        <rFont val="Times New Roman"/>
        <family val="1"/>
      </rPr>
      <t>581</t>
    </r>
    <r>
      <rPr>
        <sz val="14"/>
        <rFont val="方正仿宋_GBK"/>
        <family val="4"/>
      </rPr>
      <t>亩，建筑面积约</t>
    </r>
    <r>
      <rPr>
        <sz val="14"/>
        <rFont val="Times New Roman"/>
        <family val="1"/>
      </rPr>
      <t>25</t>
    </r>
    <r>
      <rPr>
        <sz val="14"/>
        <rFont val="方正仿宋_GBK"/>
        <family val="4"/>
      </rPr>
      <t>万平方米，新建</t>
    </r>
    <r>
      <rPr>
        <sz val="14"/>
        <rFont val="Times New Roman"/>
        <family val="1"/>
      </rPr>
      <t>16</t>
    </r>
    <r>
      <rPr>
        <sz val="14"/>
        <rFont val="方正仿宋_GBK"/>
        <family val="4"/>
      </rPr>
      <t>条基膜产线和配套涂覆产线。分两期建设，每期各建设</t>
    </r>
    <r>
      <rPr>
        <sz val="14"/>
        <rFont val="Times New Roman"/>
        <family val="1"/>
      </rPr>
      <t>8</t>
    </r>
    <r>
      <rPr>
        <sz val="14"/>
        <rFont val="方正仿宋_GBK"/>
        <family val="4"/>
      </rPr>
      <t>条基膜产线和配套涂覆产线，全部建成后可年产</t>
    </r>
    <r>
      <rPr>
        <sz val="14"/>
        <rFont val="Times New Roman"/>
        <family val="1"/>
      </rPr>
      <t>25</t>
    </r>
    <r>
      <rPr>
        <sz val="14"/>
        <rFont val="方正仿宋_GBK"/>
        <family val="4"/>
      </rPr>
      <t>亿平米湿法基膜、涂覆隔膜。</t>
    </r>
  </si>
  <si>
    <t>2023.09-2025.12</t>
  </si>
  <si>
    <r>
      <rPr>
        <sz val="14"/>
        <rFont val="方正仿宋_GBK"/>
        <family val="4"/>
      </rPr>
      <t>完成总工程量的</t>
    </r>
    <r>
      <rPr>
        <sz val="14"/>
        <rFont val="Times New Roman"/>
        <family val="1"/>
      </rPr>
      <t>10%</t>
    </r>
  </si>
  <si>
    <r>
      <rPr>
        <sz val="14"/>
        <rFont val="方正仿宋_GBK"/>
        <family val="4"/>
      </rPr>
      <t>一期平场完成</t>
    </r>
    <r>
      <rPr>
        <sz val="14"/>
        <rFont val="Times New Roman"/>
        <family val="1"/>
      </rPr>
      <t>90%</t>
    </r>
    <r>
      <rPr>
        <sz val="14"/>
        <rFont val="方正仿宋_GBK"/>
        <family val="4"/>
      </rPr>
      <t>，正在做施工图设计</t>
    </r>
  </si>
  <si>
    <r>
      <rPr>
        <sz val="14"/>
        <rFont val="方正仿宋_GBK"/>
        <family val="4"/>
      </rPr>
      <t>施工图设计</t>
    </r>
  </si>
  <si>
    <r>
      <rPr>
        <sz val="14"/>
        <rFont val="方正仿宋_GBK"/>
        <family val="4"/>
      </rPr>
      <t>河北兴恒电池用铝箔重庆生产基地项目（一期）</t>
    </r>
  </si>
  <si>
    <r>
      <rPr>
        <sz val="14"/>
        <rFont val="方正仿宋_GBK"/>
        <family val="4"/>
      </rPr>
      <t>河北兴恒新材料科技有限公司</t>
    </r>
  </si>
  <si>
    <r>
      <rPr>
        <sz val="14"/>
        <rFont val="方正仿宋_GBK"/>
        <family val="4"/>
      </rPr>
      <t>建设年产能</t>
    </r>
    <r>
      <rPr>
        <sz val="14"/>
        <rFont val="Times New Roman"/>
        <family val="1"/>
      </rPr>
      <t>6</t>
    </r>
    <r>
      <rPr>
        <sz val="14"/>
        <rFont val="方正仿宋_GBK"/>
        <family val="4"/>
      </rPr>
      <t>万吨电池用铝箔生产基地。</t>
    </r>
  </si>
  <si>
    <t>2023.10-2024.12</t>
  </si>
  <si>
    <r>
      <rPr>
        <sz val="14"/>
        <rFont val="方正仿宋_GBK"/>
        <family val="4"/>
      </rPr>
      <t>已办理一期土地证，正在进行方案设计</t>
    </r>
  </si>
  <si>
    <r>
      <rPr>
        <sz val="14"/>
        <rFont val="方正仿宋_GBK"/>
        <family val="4"/>
      </rPr>
      <t>进行方案设计</t>
    </r>
  </si>
  <si>
    <r>
      <rPr>
        <sz val="14"/>
        <rFont val="方正黑体_GBK"/>
        <family val="4"/>
      </rPr>
      <t>装备制造（</t>
    </r>
    <r>
      <rPr>
        <sz val="14"/>
        <rFont val="Times New Roman"/>
        <family val="1"/>
      </rPr>
      <t>9</t>
    </r>
    <r>
      <rPr>
        <sz val="14"/>
        <rFont val="宋体"/>
        <family val="0"/>
      </rPr>
      <t>个）</t>
    </r>
  </si>
  <si>
    <r>
      <rPr>
        <sz val="14"/>
        <rFont val="方正仿宋_GBK"/>
        <family val="4"/>
      </rPr>
      <t>重庆爱玛车业科技有限公司爱玛西南制造基地项目（二期）</t>
    </r>
  </si>
  <si>
    <r>
      <rPr>
        <sz val="14"/>
        <rFont val="方正仿宋_GBK"/>
        <family val="4"/>
      </rPr>
      <t>产业大道</t>
    </r>
  </si>
  <si>
    <r>
      <rPr>
        <sz val="14"/>
        <rFont val="方正仿宋_GBK"/>
        <family val="4"/>
      </rPr>
      <t>重庆爱玛车业科技有限公司</t>
    </r>
  </si>
  <si>
    <r>
      <rPr>
        <sz val="14"/>
        <rFont val="方正仿宋_GBK"/>
        <family val="4"/>
      </rPr>
      <t>占地</t>
    </r>
    <r>
      <rPr>
        <sz val="14"/>
        <rFont val="Times New Roman"/>
        <family val="1"/>
      </rPr>
      <t>918</t>
    </r>
    <r>
      <rPr>
        <sz val="14"/>
        <rFont val="方正仿宋_GBK"/>
        <family val="4"/>
      </rPr>
      <t>亩，建设年产能各类电动车约</t>
    </r>
    <r>
      <rPr>
        <sz val="14"/>
        <rFont val="Times New Roman"/>
        <family val="1"/>
      </rPr>
      <t>250</t>
    </r>
    <r>
      <rPr>
        <sz val="14"/>
        <rFont val="方正仿宋_GBK"/>
        <family val="4"/>
      </rPr>
      <t>万辆生产项目。</t>
    </r>
  </si>
  <si>
    <t>2023.03-2025.03</t>
  </si>
  <si>
    <r>
      <rPr>
        <sz val="14"/>
        <rFont val="方正仿宋_GBK"/>
        <family val="4"/>
      </rPr>
      <t>完成总工程量</t>
    </r>
    <r>
      <rPr>
        <sz val="14"/>
        <rFont val="Times New Roman"/>
        <family val="1"/>
      </rPr>
      <t>30%</t>
    </r>
  </si>
  <si>
    <r>
      <t>1.</t>
    </r>
    <r>
      <rPr>
        <sz val="14"/>
        <rFont val="方正仿宋_GBK"/>
        <family val="4"/>
      </rPr>
      <t>倒班楼桩基共</t>
    </r>
    <r>
      <rPr>
        <sz val="14"/>
        <rFont val="Times New Roman"/>
        <family val="1"/>
      </rPr>
      <t>276</t>
    </r>
    <r>
      <rPr>
        <sz val="14"/>
        <rFont val="方正仿宋_GBK"/>
        <family val="4"/>
      </rPr>
      <t>根已完成浇筑；其中倒班楼</t>
    </r>
    <r>
      <rPr>
        <sz val="14"/>
        <rFont val="Times New Roman"/>
        <family val="1"/>
      </rPr>
      <t>A</t>
    </r>
    <r>
      <rPr>
        <sz val="14"/>
        <rFont val="方正仿宋_GBK"/>
        <family val="4"/>
      </rPr>
      <t>、</t>
    </r>
    <r>
      <rPr>
        <sz val="14"/>
        <rFont val="Times New Roman"/>
        <family val="1"/>
      </rPr>
      <t>B</t>
    </r>
    <r>
      <rPr>
        <sz val="14"/>
        <rFont val="方正仿宋_GBK"/>
        <family val="4"/>
      </rPr>
      <t>、</t>
    </r>
    <r>
      <rPr>
        <sz val="14"/>
        <rFont val="Times New Roman"/>
        <family val="1"/>
      </rPr>
      <t>C</t>
    </r>
    <r>
      <rPr>
        <sz val="14"/>
        <rFont val="方正仿宋_GBK"/>
        <family val="4"/>
      </rPr>
      <t>桩基础全部完成（桩基开挖，钢筋笼绑扎及安装，桩基混凝土浇筑，声测管埋设等）；</t>
    </r>
    <r>
      <rPr>
        <sz val="14"/>
        <rFont val="Times New Roman"/>
        <family val="1"/>
      </rPr>
      <t xml:space="preserve">
2.EPC</t>
    </r>
    <r>
      <rPr>
        <sz val="14"/>
        <rFont val="方正仿宋_GBK"/>
        <family val="4"/>
      </rPr>
      <t>项目内部道路基础混凝土浇筑完毕。</t>
    </r>
  </si>
  <si>
    <r>
      <rPr>
        <sz val="14"/>
        <rFont val="方正仿宋_GBK"/>
        <family val="4"/>
      </rPr>
      <t>基础工程施工</t>
    </r>
  </si>
  <si>
    <r>
      <rPr>
        <sz val="14"/>
        <rFont val="方正仿宋_GBK"/>
        <family val="4"/>
      </rPr>
      <t>重庆茂茂科技股份有限公司新能源配件产业园项目（二期）</t>
    </r>
  </si>
  <si>
    <r>
      <rPr>
        <sz val="14"/>
        <rFont val="方正仿宋_GBK"/>
        <family val="4"/>
      </rPr>
      <t>重庆茂茂科技股份有限公司</t>
    </r>
  </si>
  <si>
    <r>
      <rPr>
        <sz val="14"/>
        <rFont val="方正仿宋_GBK"/>
        <family val="4"/>
      </rPr>
      <t>占地</t>
    </r>
    <r>
      <rPr>
        <sz val="14"/>
        <rFont val="Times New Roman"/>
        <family val="1"/>
      </rPr>
      <t>70</t>
    </r>
    <r>
      <rPr>
        <sz val="14"/>
        <rFont val="方正仿宋_GBK"/>
        <family val="4"/>
      </rPr>
      <t>亩，建设新能源汽车零部件生产基地。</t>
    </r>
  </si>
  <si>
    <t>2023.12-2025.06</t>
  </si>
  <si>
    <r>
      <rPr>
        <sz val="14"/>
        <rFont val="方正仿宋_GBK"/>
        <family val="4"/>
      </rPr>
      <t>东莞市铧富锦电子科技有限公司航空航天连接器壳体及精密配件等加工项目</t>
    </r>
  </si>
  <si>
    <r>
      <rPr>
        <sz val="14"/>
        <rFont val="方正仿宋_GBK"/>
        <family val="4"/>
      </rPr>
      <t>重庆重城科技有限公司</t>
    </r>
  </si>
  <si>
    <r>
      <rPr>
        <sz val="14"/>
        <rFont val="方正仿宋_GBK"/>
        <family val="4"/>
      </rPr>
      <t>占地</t>
    </r>
    <r>
      <rPr>
        <sz val="14"/>
        <rFont val="Times New Roman"/>
        <family val="1"/>
      </rPr>
      <t>35</t>
    </r>
    <r>
      <rPr>
        <sz val="14"/>
        <rFont val="方正仿宋_GBK"/>
        <family val="4"/>
      </rPr>
      <t>亩，建设航空航天连接器壳体及精密配件等加工项目。</t>
    </r>
  </si>
  <si>
    <t>2023.06-2024.08</t>
  </si>
  <si>
    <r>
      <rPr>
        <sz val="14"/>
        <rFont val="方正仿宋_GBK"/>
        <family val="4"/>
      </rPr>
      <t>完成总工程量</t>
    </r>
    <r>
      <rPr>
        <sz val="14"/>
        <rFont val="Times New Roman"/>
        <family val="1"/>
      </rPr>
      <t>90%</t>
    </r>
  </si>
  <si>
    <r>
      <rPr>
        <sz val="14"/>
        <rFont val="方正仿宋_GBK"/>
        <family val="4"/>
      </rPr>
      <t>已办理提前服务，进场施工</t>
    </r>
  </si>
  <si>
    <r>
      <rPr>
        <sz val="14"/>
        <rFont val="方正仿宋_GBK"/>
        <family val="4"/>
      </rPr>
      <t>成都汇力塑胶有限公司汽车保险杠、仪表台生产项目</t>
    </r>
  </si>
  <si>
    <r>
      <rPr>
        <sz val="14"/>
        <rFont val="方正仿宋_GBK"/>
        <family val="4"/>
      </rPr>
      <t>成都汇力塑胶有限公司</t>
    </r>
  </si>
  <si>
    <r>
      <rPr>
        <sz val="14"/>
        <rFont val="方正仿宋_GBK"/>
        <family val="4"/>
      </rPr>
      <t>占地</t>
    </r>
    <r>
      <rPr>
        <sz val="14"/>
        <rFont val="Times New Roman"/>
        <family val="1"/>
      </rPr>
      <t>68.73</t>
    </r>
    <r>
      <rPr>
        <sz val="14"/>
        <rFont val="方正仿宋_GBK"/>
        <family val="4"/>
      </rPr>
      <t>亩，建设汽车保险杠、仪表台灯生产项目。</t>
    </r>
  </si>
  <si>
    <r>
      <rPr>
        <sz val="14"/>
        <rFont val="方正仿宋_GBK"/>
        <family val="4"/>
      </rPr>
      <t>合利众恒激光切割设备及显示器偏光片产品生产项目</t>
    </r>
  </si>
  <si>
    <r>
      <rPr>
        <sz val="14"/>
        <rFont val="方正仿宋_GBK"/>
        <family val="4"/>
      </rPr>
      <t>铜合路</t>
    </r>
  </si>
  <si>
    <r>
      <rPr>
        <sz val="14"/>
        <rFont val="方正仿宋_GBK"/>
        <family val="4"/>
      </rPr>
      <t>重庆合利众恒科技有限公司</t>
    </r>
  </si>
  <si>
    <r>
      <rPr>
        <sz val="14"/>
        <rFont val="方正仿宋_GBK"/>
        <family val="4"/>
      </rPr>
      <t>租赁科尚达厂房，建设激光切割设备及显示器偏光片产品生产线。</t>
    </r>
  </si>
  <si>
    <t>2023.01-2023.06</t>
  </si>
  <si>
    <r>
      <rPr>
        <sz val="14"/>
        <rFont val="方正仿宋_GBK"/>
        <family val="4"/>
      </rPr>
      <t>投产</t>
    </r>
  </si>
  <si>
    <r>
      <rPr>
        <sz val="14"/>
        <rFont val="方正仿宋_GBK"/>
        <family val="4"/>
      </rPr>
      <t>重庆市极光电子有限公司摩托车智能仪表项目</t>
    </r>
  </si>
  <si>
    <r>
      <rPr>
        <sz val="14"/>
        <rFont val="方正仿宋_GBK"/>
        <family val="4"/>
      </rPr>
      <t>龙兴路</t>
    </r>
  </si>
  <si>
    <r>
      <rPr>
        <sz val="14"/>
        <rFont val="方正仿宋_GBK"/>
        <family val="4"/>
      </rPr>
      <t>重庆市极光电子有限公司</t>
    </r>
  </si>
  <si>
    <r>
      <rPr>
        <sz val="14"/>
        <rFont val="方正仿宋_GBK"/>
        <family val="4"/>
      </rPr>
      <t>租赁爱玛厂房，建设摩托车仪表的研发、生产、销售生产项目。</t>
    </r>
  </si>
  <si>
    <r>
      <rPr>
        <sz val="14"/>
        <rFont val="方正仿宋_GBK"/>
        <family val="4"/>
      </rPr>
      <t>重庆弘昌蒲公英电子有限公司摩托车线束项目</t>
    </r>
  </si>
  <si>
    <r>
      <rPr>
        <sz val="14"/>
        <rFont val="方正仿宋_GBK"/>
        <family val="4"/>
      </rPr>
      <t>重庆弘昌蒲公英电子有限公司</t>
    </r>
  </si>
  <si>
    <r>
      <rPr>
        <sz val="14"/>
        <rFont val="方正仿宋_GBK"/>
        <family val="4"/>
      </rPr>
      <t>租赁爱玛厂房，建设摩托车线束的研发、生产、销售生产项目。</t>
    </r>
  </si>
  <si>
    <r>
      <rPr>
        <sz val="14"/>
        <rFont val="方正仿宋_GBK"/>
        <family val="4"/>
      </rPr>
      <t>重庆巨伦科技有限公司电动自行车架、五金件及通用汽车配件生产项目</t>
    </r>
  </si>
  <si>
    <r>
      <rPr>
        <sz val="14"/>
        <rFont val="方正仿宋_GBK"/>
        <family val="4"/>
      </rPr>
      <t>重庆巨伦科技有限公司</t>
    </r>
  </si>
  <si>
    <r>
      <rPr>
        <sz val="14"/>
        <rFont val="方正仿宋_GBK"/>
        <family val="4"/>
      </rPr>
      <t>租赁爱玛厂房，建设电动自行车架、五金件及通用汽车配件生产项目。</t>
    </r>
  </si>
  <si>
    <t>2023.03-2023.12</t>
  </si>
  <si>
    <r>
      <rPr>
        <sz val="14"/>
        <rFont val="方正仿宋_GBK"/>
        <family val="4"/>
      </rPr>
      <t>重庆市熙运嘉捷新材料科技有限公司年产</t>
    </r>
    <r>
      <rPr>
        <sz val="14"/>
        <rFont val="Times New Roman"/>
        <family val="1"/>
      </rPr>
      <t>100</t>
    </r>
    <r>
      <rPr>
        <sz val="14"/>
        <rFont val="方正仿宋_GBK"/>
        <family val="4"/>
      </rPr>
      <t>万件高性能新能源陶瓷制品生产项目</t>
    </r>
  </si>
  <si>
    <r>
      <rPr>
        <sz val="14"/>
        <rFont val="方正仿宋_GBK"/>
        <family val="4"/>
      </rPr>
      <t>重庆市熙运嘉捷新材料科技有限公司</t>
    </r>
  </si>
  <si>
    <r>
      <rPr>
        <sz val="14"/>
        <rFont val="方正仿宋_GBK"/>
        <family val="4"/>
      </rPr>
      <t>租赁爱玛厂房，建设新能源汽车充电陶瓷继电器、陶瓷盖板、动力电池陶瓷密封连接器、陶瓷功率电阻器、陶瓷熔断器等</t>
    </r>
    <r>
      <rPr>
        <sz val="14"/>
        <rFont val="Times New Roman"/>
        <family val="1"/>
      </rPr>
      <t>100</t>
    </r>
    <r>
      <rPr>
        <sz val="14"/>
        <rFont val="方正仿宋_GBK"/>
        <family val="4"/>
      </rPr>
      <t>万台套生产项目。</t>
    </r>
  </si>
  <si>
    <t>2023.02-2023.08</t>
  </si>
  <si>
    <r>
      <rPr>
        <sz val="14"/>
        <rFont val="方正黑体_GBK"/>
        <family val="4"/>
      </rPr>
      <t>电子信息（</t>
    </r>
    <r>
      <rPr>
        <sz val="14"/>
        <rFont val="Times New Roman"/>
        <family val="1"/>
      </rPr>
      <t>4</t>
    </r>
    <r>
      <rPr>
        <sz val="14"/>
        <rFont val="方正黑体_GBK"/>
        <family val="4"/>
      </rPr>
      <t>个）</t>
    </r>
  </si>
  <si>
    <r>
      <rPr>
        <sz val="14"/>
        <rFont val="方正仿宋_GBK"/>
        <family val="4"/>
      </rPr>
      <t>重庆市鹿享家科技有限公司智能安防设备产业园项目（二期）</t>
    </r>
  </si>
  <si>
    <r>
      <rPr>
        <sz val="14"/>
        <rFont val="方正仿宋_GBK"/>
        <family val="4"/>
      </rPr>
      <t>重庆市鹿享家科技有限公司</t>
    </r>
  </si>
  <si>
    <r>
      <rPr>
        <sz val="14"/>
        <rFont val="方正仿宋_GBK"/>
        <family val="4"/>
      </rPr>
      <t>占地</t>
    </r>
    <r>
      <rPr>
        <sz val="14"/>
        <rFont val="Times New Roman"/>
        <family val="1"/>
      </rPr>
      <t>132.5</t>
    </r>
    <r>
      <rPr>
        <sz val="14"/>
        <rFont val="方正仿宋_GBK"/>
        <family val="4"/>
      </rPr>
      <t>亩，建设智能安防设备产业园厂房及配套设施项目。</t>
    </r>
  </si>
  <si>
    <t>2023.05-2023.10</t>
  </si>
  <si>
    <r>
      <rPr>
        <sz val="14"/>
        <rFont val="方正仿宋_GBK"/>
        <family val="4"/>
      </rPr>
      <t>一栋厂房主体工程施工，一栋厂房、一栋办公楼基础工程施工</t>
    </r>
  </si>
  <si>
    <r>
      <rPr>
        <sz val="14"/>
        <rFont val="方正仿宋_GBK"/>
        <family val="4"/>
      </rPr>
      <t>重庆科高制冷配件有限公司空调制冷配件扩规扩产</t>
    </r>
  </si>
  <si>
    <r>
      <rPr>
        <sz val="14"/>
        <rFont val="方正仿宋_GBK"/>
        <family val="4"/>
      </rPr>
      <t>祝英北路</t>
    </r>
  </si>
  <si>
    <r>
      <rPr>
        <sz val="14"/>
        <rFont val="方正仿宋_GBK"/>
        <family val="4"/>
      </rPr>
      <t>重庆鑫科高制冷配件有限公司</t>
    </r>
  </si>
  <si>
    <r>
      <rPr>
        <sz val="14"/>
        <rFont val="方正仿宋_GBK"/>
        <family val="4"/>
      </rPr>
      <t>占地</t>
    </r>
    <r>
      <rPr>
        <sz val="14"/>
        <rFont val="Times New Roman"/>
        <family val="1"/>
      </rPr>
      <t>37</t>
    </r>
    <r>
      <rPr>
        <sz val="14"/>
        <rFont val="方正仿宋_GBK"/>
        <family val="4"/>
      </rPr>
      <t>亩，建设空调制冷配件生产扩规项目，新建厂房、科研楼、员工倒班房等。</t>
    </r>
  </si>
  <si>
    <t>2023.01-2024.07</t>
  </si>
  <si>
    <r>
      <rPr>
        <sz val="14"/>
        <rFont val="方正仿宋_GBK"/>
        <family val="4"/>
      </rPr>
      <t>主体已完工，附属工程施工，正在安装路灯、厂区内部绿化工程</t>
    </r>
  </si>
  <si>
    <r>
      <rPr>
        <sz val="14"/>
        <rFont val="方正仿宋_GBK"/>
        <family val="4"/>
      </rPr>
      <t>附属工程施工</t>
    </r>
  </si>
  <si>
    <r>
      <rPr>
        <sz val="14"/>
        <rFont val="方正仿宋_GBK"/>
        <family val="4"/>
      </rPr>
      <t>重庆精渝田科技有限公司笔电塑胶件自动产线生产项目</t>
    </r>
  </si>
  <si>
    <r>
      <rPr>
        <sz val="14"/>
        <rFont val="方正仿宋_GBK"/>
        <family val="4"/>
      </rPr>
      <t>金蒲大道</t>
    </r>
  </si>
  <si>
    <r>
      <rPr>
        <sz val="14"/>
        <rFont val="方正仿宋_GBK"/>
        <family val="4"/>
      </rPr>
      <t>重庆精渝田科技有限公司</t>
    </r>
  </si>
  <si>
    <r>
      <rPr>
        <sz val="14"/>
        <rFont val="方正仿宋_GBK"/>
        <family val="4"/>
      </rPr>
      <t>占地</t>
    </r>
    <r>
      <rPr>
        <sz val="14"/>
        <rFont val="Times New Roman"/>
        <family val="1"/>
      </rPr>
      <t>61</t>
    </r>
    <r>
      <rPr>
        <sz val="14"/>
        <rFont val="方正仿宋_GBK"/>
        <family val="4"/>
      </rPr>
      <t>亩，建设全自动化生产线</t>
    </r>
    <r>
      <rPr>
        <sz val="14"/>
        <rFont val="Times New Roman"/>
        <family val="1"/>
      </rPr>
      <t>2</t>
    </r>
    <r>
      <rPr>
        <sz val="14"/>
        <rFont val="方正仿宋_GBK"/>
        <family val="4"/>
      </rPr>
      <t>条，</t>
    </r>
    <r>
      <rPr>
        <sz val="14"/>
        <rFont val="Times New Roman"/>
        <family val="1"/>
      </rPr>
      <t>1.</t>
    </r>
    <r>
      <rPr>
        <sz val="14"/>
        <rFont val="方正仿宋_GBK"/>
        <family val="4"/>
      </rPr>
      <t>建设智能化硅胶塑胶件生产线和无人成型车间生产线；</t>
    </r>
    <r>
      <rPr>
        <sz val="14"/>
        <rFont val="Times New Roman"/>
        <family val="1"/>
      </rPr>
      <t>2.</t>
    </r>
    <r>
      <rPr>
        <sz val="14"/>
        <rFont val="方正仿宋_GBK"/>
        <family val="4"/>
      </rPr>
      <t>建设新技术液态</t>
    </r>
    <r>
      <rPr>
        <sz val="14"/>
        <rFont val="Times New Roman"/>
        <family val="1"/>
      </rPr>
      <t>LSR</t>
    </r>
    <r>
      <rPr>
        <sz val="14"/>
        <rFont val="方正仿宋_GBK"/>
        <family val="4"/>
      </rPr>
      <t>硅胶生产线。</t>
    </r>
  </si>
  <si>
    <r>
      <rPr>
        <sz val="14"/>
        <rFont val="方正仿宋_GBK"/>
        <family val="4"/>
      </rPr>
      <t>重庆厚盟科技有限公司（希晶）热处理自动化设备生产及热处理加工项目</t>
    </r>
  </si>
  <si>
    <r>
      <rPr>
        <sz val="14"/>
        <rFont val="方正仿宋_GBK"/>
        <family val="4"/>
      </rPr>
      <t>重庆厚盟科技有限公司</t>
    </r>
  </si>
  <si>
    <r>
      <rPr>
        <sz val="14"/>
        <rFont val="方正仿宋_GBK"/>
        <family val="4"/>
      </rPr>
      <t>占地</t>
    </r>
    <r>
      <rPr>
        <sz val="14"/>
        <rFont val="Times New Roman"/>
        <family val="1"/>
      </rPr>
      <t>44.05</t>
    </r>
    <r>
      <rPr>
        <sz val="14"/>
        <rFont val="方正仿宋_GBK"/>
        <family val="4"/>
      </rPr>
      <t>亩，建设热处理自动化设备生产及热处理加工生产线。</t>
    </r>
  </si>
  <si>
    <t>2023.11-2025.01</t>
  </si>
  <si>
    <r>
      <rPr>
        <sz val="14"/>
        <rFont val="方正黑体_GBK"/>
        <family val="4"/>
      </rPr>
      <t>其他工业（</t>
    </r>
    <r>
      <rPr>
        <sz val="14"/>
        <rFont val="Times New Roman"/>
        <family val="1"/>
      </rPr>
      <t>5</t>
    </r>
    <r>
      <rPr>
        <sz val="14"/>
        <rFont val="方正黑体_GBK"/>
        <family val="4"/>
      </rPr>
      <t>个）</t>
    </r>
  </si>
  <si>
    <r>
      <rPr>
        <sz val="14"/>
        <rFont val="方正仿宋_GBK"/>
        <family val="4"/>
      </rPr>
      <t>上海智韬实业有限公司坤煌智能制造产业园项目（一期）</t>
    </r>
  </si>
  <si>
    <r>
      <rPr>
        <sz val="14"/>
        <rFont val="方正仿宋_GBK"/>
        <family val="4"/>
      </rPr>
      <t>上海智韬实业有限公司</t>
    </r>
  </si>
  <si>
    <r>
      <rPr>
        <sz val="14"/>
        <rFont val="方正仿宋_GBK"/>
        <family val="4"/>
      </rPr>
      <t>占地</t>
    </r>
    <r>
      <rPr>
        <sz val="14"/>
        <rFont val="Times New Roman"/>
        <family val="1"/>
      </rPr>
      <t>200</t>
    </r>
    <r>
      <rPr>
        <sz val="14"/>
        <rFont val="方正仿宋_GBK"/>
        <family val="4"/>
      </rPr>
      <t>亩，建设智能制造产业基地，主要引进电子信息、新型装备制造、新型材料制造企业，工业标准厂房。</t>
    </r>
  </si>
  <si>
    <t>2023.12-2025.10</t>
  </si>
  <si>
    <r>
      <rPr>
        <sz val="14"/>
        <rFont val="方正仿宋_GBK"/>
        <family val="4"/>
      </rPr>
      <t>企业已完成部分地勘，正在拆迁征地工作</t>
    </r>
  </si>
  <si>
    <r>
      <rPr>
        <sz val="14"/>
        <rFont val="方正仿宋_GBK"/>
        <family val="4"/>
      </rPr>
      <t>拆迁征地</t>
    </r>
  </si>
  <si>
    <r>
      <rPr>
        <sz val="14"/>
        <rFont val="方正仿宋_GBK"/>
        <family val="4"/>
      </rPr>
      <t>拆迁款未落实，不能进行平场</t>
    </r>
  </si>
  <si>
    <r>
      <rPr>
        <sz val="14"/>
        <rFont val="方正仿宋_GBK"/>
        <family val="4"/>
      </rPr>
      <t>重庆瑞信气体有限公司电子特种气体及标准气体生产项目（二期）</t>
    </r>
  </si>
  <si>
    <r>
      <rPr>
        <sz val="14"/>
        <rFont val="方正仿宋_GBK"/>
        <family val="4"/>
      </rPr>
      <t>蒲吕街道</t>
    </r>
  </si>
  <si>
    <r>
      <rPr>
        <sz val="14"/>
        <rFont val="方正仿宋_GBK"/>
        <family val="4"/>
      </rPr>
      <t>重庆瑞信气体有限公司</t>
    </r>
  </si>
  <si>
    <r>
      <rPr>
        <sz val="14"/>
        <rFont val="方正仿宋_GBK"/>
        <family val="4"/>
      </rPr>
      <t>占地</t>
    </r>
    <r>
      <rPr>
        <sz val="14"/>
        <rFont val="Times New Roman"/>
        <family val="1"/>
      </rPr>
      <t>34.29</t>
    </r>
    <r>
      <rPr>
        <sz val="14"/>
        <rFont val="方正仿宋_GBK"/>
        <family val="4"/>
      </rPr>
      <t>亩，建设年产电子特种气体及标准气体</t>
    </r>
    <r>
      <rPr>
        <sz val="14"/>
        <rFont val="Times New Roman"/>
        <family val="1"/>
      </rPr>
      <t>16</t>
    </r>
    <r>
      <rPr>
        <sz val="14"/>
        <rFont val="方正仿宋_GBK"/>
        <family val="4"/>
      </rPr>
      <t>万瓶生产项目。</t>
    </r>
  </si>
  <si>
    <r>
      <rPr>
        <sz val="14"/>
        <rFont val="方正仿宋_GBK"/>
        <family val="4"/>
      </rPr>
      <t>完成总工程量</t>
    </r>
    <r>
      <rPr>
        <sz val="14"/>
        <rFont val="Times New Roman"/>
        <family val="1"/>
      </rPr>
      <t>40%</t>
    </r>
  </si>
  <si>
    <r>
      <rPr>
        <sz val="14"/>
        <rFont val="方正仿宋_GBK"/>
        <family val="4"/>
      </rPr>
      <t>正在基础工程施工</t>
    </r>
  </si>
  <si>
    <r>
      <rPr>
        <sz val="14"/>
        <rFont val="方正仿宋_GBK"/>
        <family val="4"/>
      </rPr>
      <t>重庆环球猪鬃制造有限公司农副产品规模化出口及内销加工基地项目</t>
    </r>
  </si>
  <si>
    <r>
      <rPr>
        <sz val="14"/>
        <rFont val="方正仿宋_GBK"/>
        <family val="4"/>
      </rPr>
      <t>高新区</t>
    </r>
    <r>
      <rPr>
        <sz val="14"/>
        <rFont val="Times New Roman"/>
        <family val="1"/>
      </rPr>
      <t>10</t>
    </r>
    <r>
      <rPr>
        <sz val="14"/>
        <rFont val="方正仿宋_GBK"/>
        <family val="4"/>
      </rPr>
      <t>号路</t>
    </r>
  </si>
  <si>
    <r>
      <rPr>
        <sz val="14"/>
        <rFont val="方正仿宋_GBK"/>
        <family val="4"/>
      </rPr>
      <t>重庆环球猪鬃制造有限公司</t>
    </r>
  </si>
  <si>
    <r>
      <rPr>
        <sz val="14"/>
        <rFont val="方正仿宋_GBK"/>
        <family val="4"/>
      </rPr>
      <t>占地</t>
    </r>
    <r>
      <rPr>
        <sz val="14"/>
        <rFont val="Times New Roman"/>
        <family val="1"/>
      </rPr>
      <t>15.06</t>
    </r>
    <r>
      <rPr>
        <sz val="14"/>
        <rFont val="方正仿宋_GBK"/>
        <family val="4"/>
      </rPr>
      <t>亩，建设年产猪鬃产品</t>
    </r>
    <r>
      <rPr>
        <sz val="14"/>
        <rFont val="Times New Roman"/>
        <family val="1"/>
      </rPr>
      <t>1400</t>
    </r>
    <r>
      <rPr>
        <sz val="14"/>
        <rFont val="方正仿宋_GBK"/>
        <family val="4"/>
      </rPr>
      <t>吨生产项目。</t>
    </r>
  </si>
  <si>
    <t>2023.07-2023.11</t>
  </si>
  <si>
    <r>
      <rPr>
        <sz val="14"/>
        <rFont val="方正仿宋_GBK"/>
        <family val="4"/>
      </rPr>
      <t>重庆炘扬航能源有限公司</t>
    </r>
    <r>
      <rPr>
        <sz val="14"/>
        <rFont val="Times New Roman"/>
        <family val="1"/>
      </rPr>
      <t>/50</t>
    </r>
    <r>
      <rPr>
        <sz val="14"/>
        <rFont val="方正仿宋_GBK"/>
        <family val="4"/>
      </rPr>
      <t>万方页岩气项目（二期）</t>
    </r>
  </si>
  <si>
    <r>
      <rPr>
        <sz val="14"/>
        <rFont val="方正仿宋_GBK"/>
        <family val="4"/>
      </rPr>
      <t>重庆炘扬航能源有限公司</t>
    </r>
  </si>
  <si>
    <r>
      <rPr>
        <sz val="14"/>
        <rFont val="方正仿宋_GBK"/>
        <family val="4"/>
      </rPr>
      <t>占地</t>
    </r>
    <r>
      <rPr>
        <sz val="14"/>
        <rFont val="Times New Roman"/>
        <family val="1"/>
      </rPr>
      <t>74</t>
    </r>
    <r>
      <rPr>
        <sz val="14"/>
        <rFont val="方正仿宋_GBK"/>
        <family val="4"/>
      </rPr>
      <t>亩，建设页岩气液化装置及其配套地埋气源管道。</t>
    </r>
  </si>
  <si>
    <t>2023.02-2023.12</t>
  </si>
  <si>
    <r>
      <rPr>
        <sz val="14"/>
        <rFont val="方正仿宋_GBK"/>
        <family val="4"/>
      </rPr>
      <t>竣工</t>
    </r>
  </si>
  <si>
    <r>
      <rPr>
        <sz val="14"/>
        <rFont val="方正仿宋_GBK"/>
        <family val="4"/>
      </rPr>
      <t>储罐安装总量完成</t>
    </r>
    <r>
      <rPr>
        <sz val="14"/>
        <rFont val="Times New Roman"/>
        <family val="1"/>
      </rPr>
      <t>90%</t>
    </r>
    <r>
      <rPr>
        <sz val="14"/>
        <rFont val="方正仿宋_GBK"/>
        <family val="4"/>
      </rPr>
      <t>；消防水池修建完成；消防泵房主体结构完成</t>
    </r>
  </si>
  <si>
    <r>
      <rPr>
        <sz val="14"/>
        <rFont val="方正仿宋_GBK"/>
        <family val="4"/>
      </rPr>
      <t>储罐安装</t>
    </r>
  </si>
  <si>
    <r>
      <rPr>
        <sz val="14"/>
        <rFont val="方正黑体_GBK"/>
        <family val="4"/>
      </rPr>
      <t>（二）农业项目（</t>
    </r>
    <r>
      <rPr>
        <sz val="14"/>
        <rFont val="Times New Roman"/>
        <family val="1"/>
      </rPr>
      <t>6</t>
    </r>
    <r>
      <rPr>
        <sz val="14"/>
        <rFont val="方正黑体_GBK"/>
        <family val="4"/>
      </rPr>
      <t>个）</t>
    </r>
  </si>
  <si>
    <r>
      <rPr>
        <sz val="14"/>
        <rFont val="方正仿宋_GBK"/>
        <family val="4"/>
      </rPr>
      <t>中新铜梁冷链物流项目</t>
    </r>
  </si>
  <si>
    <r>
      <rPr>
        <sz val="14"/>
        <rFont val="方正仿宋_GBK"/>
        <family val="4"/>
      </rPr>
      <t>北环路</t>
    </r>
  </si>
  <si>
    <r>
      <rPr>
        <sz val="14"/>
        <rFont val="方正仿宋_GBK"/>
        <family val="4"/>
      </rPr>
      <t>国企</t>
    </r>
  </si>
  <si>
    <r>
      <rPr>
        <sz val="14"/>
        <rFont val="方正仿宋_GBK"/>
        <family val="4"/>
      </rPr>
      <t>重庆龙裕城乡建设开发有限公司</t>
    </r>
  </si>
  <si>
    <r>
      <rPr>
        <sz val="14"/>
        <rFont val="方正仿宋_GBK"/>
        <family val="4"/>
      </rPr>
      <t>占地</t>
    </r>
    <r>
      <rPr>
        <sz val="14"/>
        <rFont val="Times New Roman"/>
        <family val="1"/>
      </rPr>
      <t>70</t>
    </r>
    <r>
      <rPr>
        <sz val="14"/>
        <rFont val="方正仿宋_GBK"/>
        <family val="4"/>
      </rPr>
      <t>亩，分两期建设存储量为</t>
    </r>
    <r>
      <rPr>
        <sz val="14"/>
        <rFont val="Times New Roman"/>
        <family val="1"/>
      </rPr>
      <t>5</t>
    </r>
    <r>
      <rPr>
        <sz val="14"/>
        <rFont val="方正仿宋_GBK"/>
        <family val="4"/>
      </rPr>
      <t>万吨的现代化、高标准冻库及配套设施、附属设施。</t>
    </r>
  </si>
  <si>
    <t>2023.10-2024.09</t>
  </si>
  <si>
    <r>
      <rPr>
        <sz val="14"/>
        <rFont val="方正仿宋_GBK"/>
        <family val="4"/>
      </rPr>
      <t>完成基础和主体施工</t>
    </r>
  </si>
  <si>
    <r>
      <rPr>
        <sz val="14"/>
        <rFont val="方正仿宋_GBK"/>
        <family val="4"/>
      </rPr>
      <t>目前已了解完成铜梁本地市场情况，与铜梁区食品行业重点企业、枳壳产业企业等进行了深入洽谈。</t>
    </r>
    <r>
      <rPr>
        <sz val="14"/>
        <rFont val="Times New Roman"/>
        <family val="1"/>
      </rPr>
      <t>9</t>
    </r>
    <r>
      <rPr>
        <sz val="14"/>
        <rFont val="方正仿宋_GBK"/>
        <family val="4"/>
      </rPr>
      <t>月</t>
    </r>
    <r>
      <rPr>
        <sz val="14"/>
        <rFont val="Times New Roman"/>
        <family val="1"/>
      </rPr>
      <t>15</t>
    </r>
    <r>
      <rPr>
        <sz val="14"/>
        <rFont val="方正仿宋_GBK"/>
        <family val="4"/>
      </rPr>
      <t>日龙裕公司与新加坡叶水福集团、设计公司召开视频会议，讨论调整方案及初步设计，已确定方案修改。</t>
    </r>
    <r>
      <rPr>
        <sz val="14"/>
        <rFont val="Times New Roman"/>
        <family val="1"/>
      </rPr>
      <t xml:space="preserve">
</t>
    </r>
  </si>
  <si>
    <r>
      <rPr>
        <sz val="14"/>
        <rFont val="方正仿宋_GBK"/>
        <family val="4"/>
      </rPr>
      <t>完成方案设计修改，完成初步设计，办理其他前期手续。</t>
    </r>
  </si>
  <si>
    <t/>
  </si>
  <si>
    <r>
      <rPr>
        <sz val="14"/>
        <rFont val="方正仿宋_GBK"/>
        <family val="4"/>
      </rPr>
      <t>龙裕公司</t>
    </r>
  </si>
  <si>
    <r>
      <rPr>
        <sz val="14"/>
        <rFont val="方正仿宋_GBK"/>
        <family val="4"/>
      </rPr>
      <t>周伟峰</t>
    </r>
  </si>
  <si>
    <r>
      <rPr>
        <sz val="14"/>
        <rFont val="方正仿宋_GBK"/>
        <family val="4"/>
      </rPr>
      <t>进度</t>
    </r>
    <r>
      <rPr>
        <sz val="14"/>
        <rFont val="Times New Roman"/>
        <family val="1"/>
      </rPr>
      <t xml:space="preserve">
</t>
    </r>
    <r>
      <rPr>
        <sz val="14"/>
        <rFont val="方正仿宋_GBK"/>
        <family val="4"/>
      </rPr>
      <t>滞后</t>
    </r>
  </si>
  <si>
    <r>
      <rPr>
        <sz val="14"/>
        <rFont val="方正仿宋_GBK"/>
        <family val="4"/>
      </rPr>
      <t>铜梁美食中央厨房（西南预制食品产业园）</t>
    </r>
  </si>
  <si>
    <r>
      <rPr>
        <sz val="14"/>
        <rFont val="方正仿宋_GBK"/>
        <family val="4"/>
      </rPr>
      <t>建设中央厨房、肉类、火锅、面食、海产品等全自动化生产车间，配备专业化的热配、冷链、常温配送物流车辆，采用菜品统一采购、央厨加工、集中配送的方式，主要经营团膳配送、食品初加工和深加工等业务。</t>
    </r>
  </si>
  <si>
    <r>
      <rPr>
        <sz val="14"/>
        <rFont val="方正仿宋_GBK"/>
        <family val="4"/>
      </rPr>
      <t>开展招商引资工作</t>
    </r>
  </si>
  <si>
    <r>
      <rPr>
        <sz val="14"/>
        <rFont val="方正仿宋_GBK"/>
        <family val="4"/>
      </rPr>
      <t>龙裕</t>
    </r>
    <r>
      <rPr>
        <sz val="14"/>
        <rFont val="Times New Roman"/>
        <family val="1"/>
      </rPr>
      <t xml:space="preserve">             </t>
    </r>
    <r>
      <rPr>
        <sz val="14"/>
        <rFont val="方正仿宋_GBK"/>
        <family val="4"/>
      </rPr>
      <t>公司</t>
    </r>
  </si>
  <si>
    <r>
      <rPr>
        <sz val="14"/>
        <rFont val="方正仿宋_GBK"/>
        <family val="4"/>
      </rPr>
      <t>标准化养殖示范园项目</t>
    </r>
  </si>
  <si>
    <r>
      <rPr>
        <sz val="14"/>
        <rFont val="方正仿宋_GBK"/>
        <family val="4"/>
      </rPr>
      <t>少云镇</t>
    </r>
  </si>
  <si>
    <r>
      <rPr>
        <sz val="14"/>
        <rFont val="方正仿宋_GBK"/>
        <family val="4"/>
      </rPr>
      <t>建设鸡舍约</t>
    </r>
    <r>
      <rPr>
        <sz val="14"/>
        <rFont val="Times New Roman"/>
        <family val="1"/>
      </rPr>
      <t>10</t>
    </r>
    <r>
      <rPr>
        <sz val="14"/>
        <rFont val="方正仿宋_GBK"/>
        <family val="4"/>
      </rPr>
      <t>栋，共计约</t>
    </r>
    <r>
      <rPr>
        <sz val="14"/>
        <rFont val="Times New Roman"/>
        <family val="1"/>
      </rPr>
      <t>1.5</t>
    </r>
    <r>
      <rPr>
        <sz val="14"/>
        <rFont val="方正仿宋_GBK"/>
        <family val="4"/>
      </rPr>
      <t>万平方米，综合办公楼及其他附属设施设备。</t>
    </r>
  </si>
  <si>
    <t>2023.08-2023.12</t>
  </si>
  <si>
    <r>
      <rPr>
        <sz val="14"/>
        <rFont val="方正仿宋_GBK"/>
        <family val="4"/>
      </rPr>
      <t>全面完工</t>
    </r>
  </si>
  <si>
    <r>
      <rPr>
        <sz val="14"/>
        <rFont val="方正仿宋_GBK"/>
        <family val="4"/>
      </rPr>
      <t>已完成项目选址</t>
    </r>
    <r>
      <rPr>
        <sz val="14"/>
        <rFont val="Times New Roman"/>
        <family val="1"/>
      </rPr>
      <t>,</t>
    </r>
    <r>
      <rPr>
        <sz val="14"/>
        <rFont val="方正仿宋_GBK"/>
        <family val="4"/>
      </rPr>
      <t>正与村社签订土地租赁合同</t>
    </r>
  </si>
  <si>
    <r>
      <rPr>
        <sz val="14"/>
        <rFont val="方正仿宋_GBK"/>
        <family val="4"/>
      </rPr>
      <t>完成铜梁黑鸡智慧养殖小区项目初步设计方案</t>
    </r>
  </si>
  <si>
    <r>
      <rPr>
        <sz val="14"/>
        <rFont val="方正仿宋_GBK"/>
        <family val="4"/>
      </rPr>
      <t>应开工未开工</t>
    </r>
  </si>
  <si>
    <r>
      <rPr>
        <sz val="14"/>
        <rFont val="方正仿宋_GBK"/>
        <family val="4"/>
      </rPr>
      <t>铜梁区全域土地综合整治</t>
    </r>
  </si>
  <si>
    <r>
      <rPr>
        <sz val="14"/>
        <rFont val="方正仿宋_GBK"/>
        <family val="4"/>
      </rPr>
      <t>相关镇街</t>
    </r>
  </si>
  <si>
    <r>
      <rPr>
        <sz val="14"/>
        <rFont val="方正仿宋_GBK"/>
        <family val="4"/>
      </rPr>
      <t>铜梁区全域土地综合整治及现代农业产业项目，本项目内容涉及高标准农田改造提升项目（包括</t>
    </r>
    <r>
      <rPr>
        <sz val="14"/>
        <rFont val="Times New Roman"/>
        <family val="1"/>
      </rPr>
      <t>11</t>
    </r>
    <r>
      <rPr>
        <sz val="14"/>
        <rFont val="方正仿宋_GBK"/>
        <family val="4"/>
      </rPr>
      <t>个子项目）、旱改水（包括</t>
    </r>
    <r>
      <rPr>
        <sz val="14"/>
        <rFont val="Times New Roman"/>
        <family val="1"/>
      </rPr>
      <t>14</t>
    </r>
    <r>
      <rPr>
        <sz val="14"/>
        <rFont val="方正仿宋_GBK"/>
        <family val="4"/>
      </rPr>
      <t>个子项目）、低效园林地整治等工程（包括</t>
    </r>
    <r>
      <rPr>
        <sz val="14"/>
        <rFont val="Times New Roman"/>
        <family val="1"/>
      </rPr>
      <t>6</t>
    </r>
    <r>
      <rPr>
        <sz val="14"/>
        <rFont val="方正仿宋_GBK"/>
        <family val="4"/>
      </rPr>
      <t>个子项目），项目总体建设规模</t>
    </r>
    <r>
      <rPr>
        <sz val="14"/>
        <rFont val="Times New Roman"/>
        <family val="1"/>
      </rPr>
      <t>7361.66</t>
    </r>
    <r>
      <rPr>
        <sz val="14"/>
        <rFont val="方正仿宋_GBK"/>
        <family val="4"/>
      </rPr>
      <t>公顷，在项目范围内土地因地制宜开展农业生产经营活动、农产品仓储、包装、加工、销售、物流等。</t>
    </r>
  </si>
  <si>
    <t>2023.01-2024.12</t>
  </si>
  <si>
    <r>
      <t>1.</t>
    </r>
    <r>
      <rPr>
        <sz val="14"/>
        <rFont val="方正仿宋_GBK"/>
        <family val="4"/>
      </rPr>
      <t>完成高标准农田改造提升项目一期</t>
    </r>
    <r>
      <rPr>
        <sz val="14"/>
        <rFont val="Times New Roman"/>
        <family val="1"/>
      </rPr>
      <t>3</t>
    </r>
    <r>
      <rPr>
        <sz val="14"/>
        <rFont val="方正仿宋_GBK"/>
        <family val="4"/>
      </rPr>
      <t>万亩、二期</t>
    </r>
    <r>
      <rPr>
        <sz val="14"/>
        <rFont val="Times New Roman"/>
        <family val="1"/>
      </rPr>
      <t>4.5</t>
    </r>
    <r>
      <rPr>
        <sz val="14"/>
        <rFont val="方正仿宋_GBK"/>
        <family val="4"/>
      </rPr>
      <t>万亩建设；</t>
    </r>
    <r>
      <rPr>
        <sz val="14"/>
        <rFont val="Times New Roman"/>
        <family val="1"/>
      </rPr>
      <t xml:space="preserve">
2.</t>
    </r>
    <r>
      <rPr>
        <sz val="14"/>
        <rFont val="方正仿宋_GBK"/>
        <family val="4"/>
      </rPr>
      <t>完成仓储、加工厂等设施建设</t>
    </r>
  </si>
  <si>
    <r>
      <rPr>
        <sz val="14"/>
        <rFont val="方正仿宋_GBK"/>
        <family val="4"/>
      </rPr>
      <t>一是</t>
    </r>
    <r>
      <rPr>
        <sz val="14"/>
        <rFont val="Times New Roman"/>
        <family val="1"/>
      </rPr>
      <t>2022</t>
    </r>
    <r>
      <rPr>
        <sz val="14"/>
        <rFont val="方正仿宋_GBK"/>
        <family val="4"/>
      </rPr>
      <t>年</t>
    </r>
    <r>
      <rPr>
        <sz val="14"/>
        <rFont val="Times New Roman"/>
        <family val="1"/>
      </rPr>
      <t>3</t>
    </r>
    <r>
      <rPr>
        <sz val="14"/>
        <rFont val="方正仿宋_GBK"/>
        <family val="4"/>
      </rPr>
      <t>万亩高标准农田改造提升示范项目已完工，种植水稻</t>
    </r>
    <r>
      <rPr>
        <sz val="14"/>
        <rFont val="Times New Roman"/>
        <family val="1"/>
      </rPr>
      <t>21170</t>
    </r>
    <r>
      <rPr>
        <sz val="14"/>
        <rFont val="方正仿宋_GBK"/>
        <family val="4"/>
      </rPr>
      <t>亩，高粱</t>
    </r>
    <r>
      <rPr>
        <sz val="14"/>
        <rFont val="Times New Roman"/>
        <family val="1"/>
      </rPr>
      <t>5924</t>
    </r>
    <r>
      <rPr>
        <sz val="14"/>
        <rFont val="方正仿宋_GBK"/>
        <family val="4"/>
      </rPr>
      <t>亩，现正在进行收割工作；二是</t>
    </r>
    <r>
      <rPr>
        <sz val="14"/>
        <rFont val="Times New Roman"/>
        <family val="1"/>
      </rPr>
      <t>2023</t>
    </r>
    <r>
      <rPr>
        <sz val="14"/>
        <rFont val="方正仿宋_GBK"/>
        <family val="4"/>
      </rPr>
      <t>年高标准农田提质改造二期项目已完成了侣俸、平滩等</t>
    </r>
    <r>
      <rPr>
        <sz val="14"/>
        <rFont val="Times New Roman"/>
        <family val="1"/>
      </rPr>
      <t>8</t>
    </r>
    <r>
      <rPr>
        <sz val="14"/>
        <rFont val="方正仿宋_GBK"/>
        <family val="4"/>
      </rPr>
      <t>个镇街</t>
    </r>
    <r>
      <rPr>
        <sz val="14"/>
        <rFont val="Times New Roman"/>
        <family val="1"/>
      </rPr>
      <t>7</t>
    </r>
    <r>
      <rPr>
        <sz val="14"/>
        <rFont val="方正仿宋_GBK"/>
        <family val="4"/>
      </rPr>
      <t>个项目总面积</t>
    </r>
    <r>
      <rPr>
        <sz val="14"/>
        <rFont val="Times New Roman"/>
        <family val="1"/>
      </rPr>
      <t>6</t>
    </r>
    <r>
      <rPr>
        <sz val="14"/>
        <rFont val="方正仿宋_GBK"/>
        <family val="4"/>
      </rPr>
      <t>万亩的设计评审，目前龙裕公司、眉山好味道公司正就</t>
    </r>
    <r>
      <rPr>
        <sz val="14"/>
        <rFont val="Times New Roman"/>
        <family val="1"/>
      </rPr>
      <t>2023</t>
    </r>
    <r>
      <rPr>
        <sz val="14"/>
        <rFont val="方正仿宋_GBK"/>
        <family val="4"/>
      </rPr>
      <t>年高标准农田改造提升项目建设、运营合作拟定相关具体方案，正在启动招标工作；三是旱改水项目已完成土地入股保证金的拨付工作，正在进行土地归集和施工工作。</t>
    </r>
  </si>
  <si>
    <r>
      <rPr>
        <sz val="14"/>
        <rFont val="方正仿宋_GBK"/>
        <family val="4"/>
      </rPr>
      <t>一是积极稳妥做好</t>
    </r>
    <r>
      <rPr>
        <sz val="14"/>
        <rFont val="Times New Roman"/>
        <family val="1"/>
      </rPr>
      <t>2022</t>
    </r>
    <r>
      <rPr>
        <sz val="14"/>
        <rFont val="方正仿宋_GBK"/>
        <family val="4"/>
      </rPr>
      <t>年</t>
    </r>
    <r>
      <rPr>
        <sz val="14"/>
        <rFont val="Times New Roman"/>
        <family val="1"/>
      </rPr>
      <t>3</t>
    </r>
    <r>
      <rPr>
        <sz val="14"/>
        <rFont val="方正仿宋_GBK"/>
        <family val="4"/>
      </rPr>
      <t>万亩高标准农田改造提升示范项目的竣工验收和收割作业；二是加快开展</t>
    </r>
    <r>
      <rPr>
        <sz val="14"/>
        <rFont val="Times New Roman"/>
        <family val="1"/>
      </rPr>
      <t>2023</t>
    </r>
    <r>
      <rPr>
        <sz val="14"/>
        <rFont val="方正仿宋_GBK"/>
        <family val="4"/>
      </rPr>
      <t>年高标准农田改造提升项目招投标工作；强化旱改水项目建设质量、加快建设进度。</t>
    </r>
  </si>
  <si>
    <r>
      <rPr>
        <sz val="14"/>
        <rFont val="方正仿宋_GBK"/>
        <family val="4"/>
      </rPr>
      <t>白羊咸菜小镇项目</t>
    </r>
  </si>
  <si>
    <r>
      <rPr>
        <sz val="14"/>
        <rFont val="方正仿宋_GBK"/>
        <family val="4"/>
      </rPr>
      <t>白羊镇</t>
    </r>
  </si>
  <si>
    <r>
      <rPr>
        <sz val="14"/>
        <rFont val="方正仿宋_GBK"/>
        <family val="4"/>
      </rPr>
      <t>建设相关产品生产车间、配套设施设备，完成水、电、气、路、讯建设和景观绿化等工作。与西南大学等科研机构合作，完善产品研发，落地实施研发成果。完成包装设计及生产。推进</t>
    </r>
    <r>
      <rPr>
        <sz val="14"/>
        <rFont val="Times New Roman"/>
        <family val="1"/>
      </rPr>
      <t>“</t>
    </r>
    <r>
      <rPr>
        <sz val="14"/>
        <rFont val="方正仿宋_GBK"/>
        <family val="4"/>
      </rPr>
      <t>白羊咸菜</t>
    </r>
    <r>
      <rPr>
        <sz val="14"/>
        <rFont val="Times New Roman"/>
        <family val="1"/>
      </rPr>
      <t>”</t>
    </r>
    <r>
      <rPr>
        <sz val="14"/>
        <rFont val="方正仿宋_GBK"/>
        <family val="4"/>
      </rPr>
      <t>品牌建设。</t>
    </r>
  </si>
  <si>
    <r>
      <rPr>
        <sz val="14"/>
        <rFont val="方正仿宋_GBK"/>
        <family val="4"/>
      </rPr>
      <t>建设相关产品生产车间、配套设施设备，完成水、电、气、路、讯建设和景观绿化等工作；完成包装设计</t>
    </r>
  </si>
  <si>
    <r>
      <rPr>
        <sz val="14"/>
        <rFont val="方正仿宋_GBK"/>
        <family val="4"/>
      </rPr>
      <t>现代科技设施蔬菜产业</t>
    </r>
  </si>
  <si>
    <r>
      <rPr>
        <sz val="14"/>
        <rFont val="方正仿宋_GBK"/>
        <family val="4"/>
      </rPr>
      <t>在全区相关镇街新建</t>
    </r>
    <r>
      <rPr>
        <sz val="14"/>
        <rFont val="Times New Roman"/>
        <family val="1"/>
      </rPr>
      <t>2000</t>
    </r>
    <r>
      <rPr>
        <sz val="14"/>
        <rFont val="方正仿宋_GBK"/>
        <family val="4"/>
      </rPr>
      <t>亩设施蔬菜生产大棚，用于种植螺丝椒等蔬菜，年产量达</t>
    </r>
    <r>
      <rPr>
        <sz val="14"/>
        <rFont val="Times New Roman"/>
        <family val="1"/>
      </rPr>
      <t>10000</t>
    </r>
    <r>
      <rPr>
        <sz val="14"/>
        <rFont val="方正仿宋_GBK"/>
        <family val="4"/>
      </rPr>
      <t>吨。</t>
    </r>
  </si>
  <si>
    <r>
      <rPr>
        <sz val="14"/>
        <rFont val="方正仿宋_GBK"/>
        <family val="4"/>
      </rPr>
      <t>完成总工程量</t>
    </r>
    <r>
      <rPr>
        <sz val="14"/>
        <rFont val="Times New Roman"/>
        <family val="1"/>
      </rPr>
      <t>50%</t>
    </r>
  </si>
  <si>
    <r>
      <rPr>
        <sz val="14"/>
        <rFont val="方正仿宋_GBK"/>
        <family val="4"/>
      </rPr>
      <t>项目占地面积约</t>
    </r>
    <r>
      <rPr>
        <sz val="14"/>
        <rFont val="Times New Roman"/>
        <family val="1"/>
      </rPr>
      <t>300</t>
    </r>
    <r>
      <rPr>
        <sz val="14"/>
        <rFont val="方正仿宋_GBK"/>
        <family val="4"/>
      </rPr>
      <t>亩，建设施大棚</t>
    </r>
    <r>
      <rPr>
        <sz val="14"/>
        <rFont val="Times New Roman"/>
        <family val="1"/>
      </rPr>
      <t>22</t>
    </r>
    <r>
      <rPr>
        <sz val="14"/>
        <rFont val="方正仿宋_GBK"/>
        <family val="4"/>
      </rPr>
      <t>栋，设施面积</t>
    </r>
    <r>
      <rPr>
        <sz val="14"/>
        <rFont val="Times New Roman"/>
        <family val="1"/>
      </rPr>
      <t>225</t>
    </r>
    <r>
      <rPr>
        <sz val="14"/>
        <rFont val="方正仿宋_GBK"/>
        <family val="4"/>
      </rPr>
      <t>亩，目前一期建设设施大棚</t>
    </r>
    <r>
      <rPr>
        <sz val="14"/>
        <rFont val="Times New Roman"/>
        <family val="1"/>
      </rPr>
      <t>4</t>
    </r>
    <r>
      <rPr>
        <sz val="14"/>
        <rFont val="方正仿宋_GBK"/>
        <family val="4"/>
      </rPr>
      <t>栋已建成投用，设施面积</t>
    </r>
    <r>
      <rPr>
        <sz val="14"/>
        <rFont val="Times New Roman"/>
        <family val="1"/>
      </rPr>
      <t>45</t>
    </r>
    <r>
      <rPr>
        <sz val="14"/>
        <rFont val="方正仿宋_GBK"/>
        <family val="4"/>
      </rPr>
      <t>亩</t>
    </r>
    <r>
      <rPr>
        <sz val="14"/>
        <rFont val="Times New Roman"/>
        <family val="1"/>
      </rPr>
      <t>(</t>
    </r>
    <r>
      <rPr>
        <sz val="14"/>
        <rFont val="方正仿宋_GBK"/>
        <family val="4"/>
      </rPr>
      <t>其中观赏展示区</t>
    </r>
    <r>
      <rPr>
        <sz val="14"/>
        <rFont val="Times New Roman"/>
        <family val="1"/>
      </rPr>
      <t>5</t>
    </r>
    <r>
      <rPr>
        <sz val="14"/>
        <rFont val="方正仿宋_GBK"/>
        <family val="4"/>
      </rPr>
      <t>亩，种植示范区</t>
    </r>
    <r>
      <rPr>
        <sz val="14"/>
        <rFont val="Times New Roman"/>
        <family val="1"/>
      </rPr>
      <t>40</t>
    </r>
    <r>
      <rPr>
        <sz val="14"/>
        <rFont val="方正仿宋_GBK"/>
        <family val="4"/>
      </rPr>
      <t>亩</t>
    </r>
    <r>
      <rPr>
        <sz val="14"/>
        <rFont val="Times New Roman"/>
        <family val="1"/>
      </rPr>
      <t xml:space="preserve">) </t>
    </r>
    <r>
      <rPr>
        <sz val="14"/>
        <rFont val="方正仿宋_GBK"/>
        <family val="4"/>
      </rPr>
      <t>，种有螺丝椒、水果番茄等设施蔬菜，已陆续收获上市，螺丝椒亩均产量约</t>
    </r>
    <r>
      <rPr>
        <sz val="14"/>
        <rFont val="Times New Roman"/>
        <family val="1"/>
      </rPr>
      <t>6.5</t>
    </r>
    <r>
      <rPr>
        <sz val="14"/>
        <rFont val="方正仿宋_GBK"/>
        <family val="4"/>
      </rPr>
      <t>吨，收益达</t>
    </r>
    <r>
      <rPr>
        <sz val="14"/>
        <rFont val="Times New Roman"/>
        <family val="1"/>
      </rPr>
      <t>1.5</t>
    </r>
    <r>
      <rPr>
        <sz val="14"/>
        <rFont val="方正仿宋_GBK"/>
        <family val="4"/>
      </rPr>
      <t>万元</t>
    </r>
    <r>
      <rPr>
        <sz val="14"/>
        <rFont val="Times New Roman"/>
        <family val="1"/>
      </rPr>
      <t>/</t>
    </r>
    <r>
      <rPr>
        <sz val="14"/>
        <rFont val="方正仿宋_GBK"/>
        <family val="4"/>
      </rPr>
      <t>亩以上。二期建设设施大棚</t>
    </r>
    <r>
      <rPr>
        <sz val="14"/>
        <rFont val="Times New Roman"/>
        <family val="1"/>
      </rPr>
      <t>3</t>
    </r>
    <r>
      <rPr>
        <sz val="14"/>
        <rFont val="方正仿宋_GBK"/>
        <family val="4"/>
      </rPr>
      <t>栋，设施面积</t>
    </r>
    <r>
      <rPr>
        <sz val="14"/>
        <rFont val="Times New Roman"/>
        <family val="1"/>
      </rPr>
      <t>30</t>
    </r>
    <r>
      <rPr>
        <sz val="14"/>
        <rFont val="方正仿宋_GBK"/>
        <family val="4"/>
      </rPr>
      <t>亩，目前已基本完成。</t>
    </r>
  </si>
  <si>
    <r>
      <rPr>
        <sz val="14"/>
        <rFont val="方正仿宋_GBK"/>
        <family val="4"/>
      </rPr>
      <t>一是二期</t>
    </r>
    <r>
      <rPr>
        <sz val="14"/>
        <rFont val="Times New Roman"/>
        <family val="1"/>
      </rPr>
      <t>30</t>
    </r>
    <r>
      <rPr>
        <sz val="14"/>
        <rFont val="方正仿宋_GBK"/>
        <family val="4"/>
      </rPr>
      <t>亩大棚全面完工；二是做好育苗、种植等产业运营工作，有序开展土壤培肥等工作。</t>
    </r>
  </si>
  <si>
    <r>
      <rPr>
        <sz val="14"/>
        <rFont val="方正黑体_GBK"/>
        <family val="4"/>
      </rPr>
      <t>（三）产业配套保障项目（</t>
    </r>
    <r>
      <rPr>
        <sz val="14"/>
        <rFont val="Times New Roman"/>
        <family val="1"/>
      </rPr>
      <t>19</t>
    </r>
    <r>
      <rPr>
        <sz val="14"/>
        <rFont val="方正黑体_GBK"/>
        <family val="4"/>
      </rPr>
      <t>个）</t>
    </r>
  </si>
  <si>
    <r>
      <rPr>
        <sz val="14"/>
        <color indexed="8"/>
        <rFont val="方正仿宋_GBK"/>
        <family val="4"/>
      </rPr>
      <t>数字经济产业园</t>
    </r>
  </si>
  <si>
    <r>
      <rPr>
        <sz val="14"/>
        <color indexed="8"/>
        <rFont val="方正仿宋_GBK"/>
        <family val="4"/>
      </rPr>
      <t>东城街道</t>
    </r>
  </si>
  <si>
    <r>
      <rPr>
        <sz val="14"/>
        <color indexed="8"/>
        <rFont val="方正仿宋_GBK"/>
        <family val="4"/>
      </rPr>
      <t>社会</t>
    </r>
  </si>
  <si>
    <r>
      <rPr>
        <sz val="14"/>
        <color indexed="8"/>
        <rFont val="方正仿宋_GBK"/>
        <family val="4"/>
      </rPr>
      <t>重庆市铜梁区金龙城市建设发展（集团）有限公司</t>
    </r>
  </si>
  <si>
    <r>
      <rPr>
        <sz val="14"/>
        <color indexed="8"/>
        <rFont val="方正仿宋_GBK"/>
        <family val="4"/>
      </rPr>
      <t>占地</t>
    </r>
    <r>
      <rPr>
        <sz val="14"/>
        <color indexed="8"/>
        <rFont val="Times New Roman"/>
        <family val="1"/>
      </rPr>
      <t>186</t>
    </r>
    <r>
      <rPr>
        <sz val="14"/>
        <color indexed="8"/>
        <rFont val="方正仿宋_GBK"/>
        <family val="4"/>
      </rPr>
      <t>亩，其中：数字经济产业园谋划布局</t>
    </r>
    <r>
      <rPr>
        <sz val="14"/>
        <color indexed="8"/>
        <rFont val="Times New Roman"/>
        <family val="1"/>
      </rPr>
      <t>156</t>
    </r>
    <r>
      <rPr>
        <sz val="14"/>
        <color indexed="8"/>
        <rFont val="方正仿宋_GBK"/>
        <family val="4"/>
      </rPr>
      <t>亩，包含总部及研发办公区、共享配套区、园区招商运营服务区三大功能板块；科技成果转化园谋划布局</t>
    </r>
    <r>
      <rPr>
        <sz val="14"/>
        <color indexed="8"/>
        <rFont val="Times New Roman"/>
        <family val="1"/>
      </rPr>
      <t>30</t>
    </r>
    <r>
      <rPr>
        <sz val="14"/>
        <color indexed="8"/>
        <rFont val="方正仿宋_GBK"/>
        <family val="4"/>
      </rPr>
      <t>亩，包含知识产权服务示范区、小试研发区两大功能板块。</t>
    </r>
  </si>
  <si>
    <t>2023.12-2024.12</t>
  </si>
  <si>
    <r>
      <rPr>
        <sz val="14"/>
        <rFont val="方正仿宋_GBK"/>
        <family val="4"/>
      </rPr>
      <t>优化设计方案</t>
    </r>
  </si>
  <si>
    <r>
      <rPr>
        <sz val="14"/>
        <color indexed="8"/>
        <rFont val="方正仿宋_GBK"/>
        <family val="4"/>
      </rPr>
      <t>金龙城建公司</t>
    </r>
  </si>
  <si>
    <r>
      <rPr>
        <sz val="14"/>
        <color indexed="8"/>
        <rFont val="方正仿宋_GBK"/>
        <family val="4"/>
      </rPr>
      <t>廖强</t>
    </r>
  </si>
  <si>
    <r>
      <rPr>
        <sz val="14"/>
        <color indexed="8"/>
        <rFont val="方正仿宋_GBK"/>
        <family val="4"/>
      </rPr>
      <t>金蒲大道</t>
    </r>
  </si>
  <si>
    <r>
      <rPr>
        <sz val="14"/>
        <color indexed="8"/>
        <rFont val="方正仿宋_GBK"/>
        <family val="4"/>
      </rPr>
      <t>高新区</t>
    </r>
  </si>
  <si>
    <r>
      <rPr>
        <sz val="14"/>
        <color indexed="8"/>
        <rFont val="方正仿宋_GBK"/>
        <family val="4"/>
      </rPr>
      <t>独立工矿区</t>
    </r>
    <r>
      <rPr>
        <sz val="14"/>
        <color indexed="8"/>
        <rFont val="Times New Roman"/>
        <family val="1"/>
      </rPr>
      <t>PPP</t>
    </r>
    <r>
      <rPr>
        <sz val="14"/>
        <color indexed="8"/>
        <rFont val="方正仿宋_GBK"/>
        <family val="4"/>
      </rPr>
      <t>项目</t>
    </r>
  </si>
  <si>
    <r>
      <rPr>
        <sz val="14"/>
        <color indexed="8"/>
        <rFont val="方正仿宋_GBK"/>
        <family val="4"/>
      </rPr>
      <t>重庆铜梁高新技术产业开发区管委会</t>
    </r>
  </si>
  <si>
    <r>
      <rPr>
        <sz val="14"/>
        <color indexed="8"/>
        <rFont val="方正仿宋_GBK"/>
        <family val="4"/>
      </rPr>
      <t>包含蒲吕二桥扩建工程、金蒲大道跨铜安高速桥梁工程，新建规划道路长约</t>
    </r>
    <r>
      <rPr>
        <sz val="14"/>
        <color indexed="8"/>
        <rFont val="Times New Roman"/>
        <family val="1"/>
      </rPr>
      <t>3</t>
    </r>
    <r>
      <rPr>
        <sz val="14"/>
        <color indexed="8"/>
        <rFont val="方正仿宋_GBK"/>
        <family val="4"/>
      </rPr>
      <t>公里，起于龙腾大道，止于蒲吕二桥，宽</t>
    </r>
    <r>
      <rPr>
        <sz val="14"/>
        <color indexed="8"/>
        <rFont val="Times New Roman"/>
        <family val="1"/>
      </rPr>
      <t>36</t>
    </r>
    <r>
      <rPr>
        <sz val="14"/>
        <color indexed="8"/>
        <rFont val="方正仿宋_GBK"/>
        <family val="4"/>
      </rPr>
      <t>米，双向</t>
    </r>
    <r>
      <rPr>
        <sz val="14"/>
        <color indexed="8"/>
        <rFont val="Times New Roman"/>
        <family val="1"/>
      </rPr>
      <t>6</t>
    </r>
    <r>
      <rPr>
        <sz val="14"/>
        <color indexed="8"/>
        <rFont val="方正仿宋_GBK"/>
        <family val="4"/>
      </rPr>
      <t>车道，包含道路、管网、绿化等内容。</t>
    </r>
  </si>
  <si>
    <t>2023.10-2024.03</t>
  </si>
  <si>
    <r>
      <t>A</t>
    </r>
    <r>
      <rPr>
        <sz val="14"/>
        <rFont val="方正仿宋_GBK"/>
        <family val="4"/>
      </rPr>
      <t>段招标完成，</t>
    </r>
    <r>
      <rPr>
        <sz val="14"/>
        <rFont val="Times New Roman"/>
        <family val="1"/>
      </rPr>
      <t>9</t>
    </r>
    <r>
      <rPr>
        <sz val="14"/>
        <rFont val="方正仿宋_GBK"/>
        <family val="4"/>
      </rPr>
      <t>月</t>
    </r>
    <r>
      <rPr>
        <sz val="14"/>
        <rFont val="Times New Roman"/>
        <family val="1"/>
      </rPr>
      <t>18</t>
    </r>
    <r>
      <rPr>
        <sz val="14"/>
        <rFont val="方正仿宋_GBK"/>
        <family val="4"/>
      </rPr>
      <t>日公示完毕后签订合同，开展施工前期工作。</t>
    </r>
  </si>
  <si>
    <r>
      <t>A</t>
    </r>
    <r>
      <rPr>
        <sz val="14"/>
        <rFont val="方正仿宋_GBK"/>
        <family val="4"/>
      </rPr>
      <t>段进场施工。</t>
    </r>
  </si>
  <si>
    <r>
      <rPr>
        <sz val="14"/>
        <color indexed="8"/>
        <rFont val="方正仿宋_GBK"/>
        <family val="4"/>
      </rPr>
      <t>高新区管委会</t>
    </r>
  </si>
  <si>
    <r>
      <rPr>
        <sz val="14"/>
        <color indexed="8"/>
        <rFont val="方正仿宋_GBK"/>
        <family val="4"/>
      </rPr>
      <t>杨逃红</t>
    </r>
  </si>
  <si>
    <r>
      <rPr>
        <sz val="14"/>
        <rFont val="方正仿宋_GBK"/>
        <family val="4"/>
      </rPr>
      <t>铜梁区综合能源站建设项目（一期）</t>
    </r>
  </si>
  <si>
    <r>
      <rPr>
        <sz val="14"/>
        <rFont val="方正仿宋_GBK"/>
        <family val="4"/>
      </rPr>
      <t>巴川街道、东城街道、大庙组团</t>
    </r>
  </si>
  <si>
    <r>
      <rPr>
        <sz val="14"/>
        <rFont val="方正仿宋_GBK"/>
        <family val="4"/>
      </rPr>
      <t>重庆绅鹏实业开发有限公司</t>
    </r>
  </si>
  <si>
    <r>
      <t>1.</t>
    </r>
    <r>
      <rPr>
        <sz val="14"/>
        <rFont val="方正仿宋_GBK"/>
        <family val="4"/>
      </rPr>
      <t>北环路综合能源站，占地约</t>
    </r>
    <r>
      <rPr>
        <sz val="14"/>
        <rFont val="Times New Roman"/>
        <family val="1"/>
      </rPr>
      <t>8</t>
    </r>
    <r>
      <rPr>
        <sz val="14"/>
        <rFont val="方正仿宋_GBK"/>
        <family val="4"/>
      </rPr>
      <t>亩；</t>
    </r>
    <r>
      <rPr>
        <sz val="14"/>
        <rFont val="Times New Roman"/>
        <family val="1"/>
      </rPr>
      <t>2.</t>
    </r>
    <r>
      <rPr>
        <sz val="14"/>
        <rFont val="方正仿宋_GBK"/>
        <family val="4"/>
      </rPr>
      <t>大庙综合能源站，占地约</t>
    </r>
    <r>
      <rPr>
        <sz val="14"/>
        <rFont val="Times New Roman"/>
        <family val="1"/>
      </rPr>
      <t>10</t>
    </r>
    <r>
      <rPr>
        <sz val="14"/>
        <rFont val="方正仿宋_GBK"/>
        <family val="4"/>
      </rPr>
      <t>亩；</t>
    </r>
    <r>
      <rPr>
        <sz val="14"/>
        <rFont val="Times New Roman"/>
        <family val="1"/>
      </rPr>
      <t>3.</t>
    </r>
    <r>
      <rPr>
        <sz val="14"/>
        <rFont val="方正仿宋_GBK"/>
        <family val="4"/>
      </rPr>
      <t>龙腾大道延伸段加油站，占地约</t>
    </r>
    <r>
      <rPr>
        <sz val="14"/>
        <rFont val="Times New Roman"/>
        <family val="1"/>
      </rPr>
      <t>10</t>
    </r>
    <r>
      <rPr>
        <sz val="14"/>
        <rFont val="方正仿宋_GBK"/>
        <family val="4"/>
      </rPr>
      <t>亩。</t>
    </r>
  </si>
  <si>
    <r>
      <t>1.</t>
    </r>
    <r>
      <rPr>
        <sz val="14"/>
        <rFont val="方正仿宋_GBK"/>
        <family val="4"/>
      </rPr>
      <t>建成北环路综合能源站；</t>
    </r>
    <r>
      <rPr>
        <sz val="14"/>
        <rFont val="Times New Roman"/>
        <family val="1"/>
      </rPr>
      <t>2.</t>
    </r>
    <r>
      <rPr>
        <sz val="14"/>
        <rFont val="方正仿宋_GBK"/>
        <family val="4"/>
      </rPr>
      <t>开工建设大庙综合能源站；</t>
    </r>
    <r>
      <rPr>
        <sz val="14"/>
        <rFont val="Times New Roman"/>
        <family val="1"/>
      </rPr>
      <t>3.</t>
    </r>
    <r>
      <rPr>
        <sz val="14"/>
        <rFont val="方正仿宋_GBK"/>
        <family val="4"/>
      </rPr>
      <t>完成龙腾大道延伸段加油站选址等前期工作</t>
    </r>
  </si>
  <si>
    <r>
      <rPr>
        <sz val="14"/>
        <rFont val="方正仿宋_GBK"/>
        <family val="4"/>
      </rPr>
      <t>为避免因需国务院国资委审批耽误项目建设进度，尽快推进项目建成投运，绅鹏公司与中石化合川分公司进行反复沟通，并征得中石化总部同意，拟采取新成立合资公司的方式来同时满足绅鹏公司信用评级和国务院国资委的政策要求，现已向区国资中心请示，待国资中心批复后进行下一步工作。</t>
    </r>
  </si>
  <si>
    <r>
      <rPr>
        <sz val="14"/>
        <rFont val="方正仿宋_GBK"/>
        <family val="4"/>
      </rPr>
      <t>成立合资公司</t>
    </r>
  </si>
  <si>
    <r>
      <rPr>
        <sz val="14"/>
        <rFont val="方正仿宋_GBK"/>
        <family val="4"/>
      </rPr>
      <t>绅鹏公司</t>
    </r>
  </si>
  <si>
    <r>
      <rPr>
        <sz val="14"/>
        <rFont val="方正仿宋_GBK"/>
        <family val="4"/>
      </rPr>
      <t>杨逃红</t>
    </r>
  </si>
  <si>
    <r>
      <rPr>
        <sz val="14"/>
        <rFont val="方正仿宋_GBK"/>
        <family val="4"/>
      </rPr>
      <t>高新区土地平整项目</t>
    </r>
  </si>
  <si>
    <r>
      <rPr>
        <sz val="14"/>
        <rFont val="方正仿宋_GBK"/>
        <family val="4"/>
      </rPr>
      <t>高新区范围内约</t>
    </r>
    <r>
      <rPr>
        <sz val="14"/>
        <rFont val="Times New Roman"/>
        <family val="1"/>
      </rPr>
      <t>3300</t>
    </r>
    <r>
      <rPr>
        <sz val="14"/>
        <rFont val="方正仿宋_GBK"/>
        <family val="4"/>
      </rPr>
      <t>亩土地平整。</t>
    </r>
  </si>
  <si>
    <r>
      <rPr>
        <sz val="14"/>
        <rFont val="方正仿宋_GBK"/>
        <family val="4"/>
      </rPr>
      <t>厚生一、二期强夯工程正在进行财评，预计</t>
    </r>
    <r>
      <rPr>
        <sz val="14"/>
        <rFont val="Times New Roman"/>
        <family val="1"/>
      </rPr>
      <t>9</t>
    </r>
    <r>
      <rPr>
        <sz val="14"/>
        <rFont val="方正仿宋_GBK"/>
        <family val="4"/>
      </rPr>
      <t>月底前挂网招标；海辰二期平场完成</t>
    </r>
    <r>
      <rPr>
        <sz val="14"/>
        <rFont val="Times New Roman"/>
        <family val="1"/>
      </rPr>
      <t>75%</t>
    </r>
    <r>
      <rPr>
        <sz val="14"/>
        <rFont val="方正仿宋_GBK"/>
        <family val="4"/>
      </rPr>
      <t>；大庙企业服务中心北侧</t>
    </r>
    <r>
      <rPr>
        <sz val="14"/>
        <rFont val="Times New Roman"/>
        <family val="1"/>
      </rPr>
      <t>216</t>
    </r>
    <r>
      <rPr>
        <sz val="14"/>
        <rFont val="方正仿宋_GBK"/>
        <family val="4"/>
      </rPr>
      <t>亩纳入发改委异地评标试点项目，待发改委落实挂网时间后挂网招标；旧县组团新申、茂茂周边平场正在进行财评，预计</t>
    </r>
    <r>
      <rPr>
        <sz val="14"/>
        <rFont val="Times New Roman"/>
        <family val="1"/>
      </rPr>
      <t>9</t>
    </r>
    <r>
      <rPr>
        <sz val="14"/>
        <rFont val="方正仿宋_GBK"/>
        <family val="4"/>
      </rPr>
      <t>月底前挂网招标。</t>
    </r>
  </si>
  <si>
    <r>
      <rPr>
        <sz val="14"/>
        <rFont val="方正仿宋_GBK"/>
        <family val="4"/>
      </rPr>
      <t>完成厚生一、二期强夯工程招标，强夯工程进场施工；爱玛二期完成征地拆迁后进场施工；海辰二期平场持续推进；大庙企业服务中心北侧</t>
    </r>
    <r>
      <rPr>
        <sz val="14"/>
        <rFont val="Times New Roman"/>
        <family val="1"/>
      </rPr>
      <t>216</t>
    </r>
    <r>
      <rPr>
        <sz val="14"/>
        <rFont val="方正仿宋_GBK"/>
        <family val="4"/>
      </rPr>
      <t>亩招标确定施工单位，进场施工；旧县组团新申、茂茂周边平场确定施工单位，进场施工。</t>
    </r>
  </si>
  <si>
    <r>
      <rPr>
        <sz val="14"/>
        <rFont val="方正仿宋_GBK"/>
        <family val="4"/>
      </rPr>
      <t>旧县组团现因高新区财政预算不足，正在调整财政预算，待调整后挂网招标。</t>
    </r>
  </si>
  <si>
    <r>
      <rPr>
        <sz val="14"/>
        <rFont val="方正仿宋_GBK"/>
        <family val="4"/>
      </rPr>
      <t>东城污水处理厂（二期）</t>
    </r>
  </si>
  <si>
    <r>
      <rPr>
        <sz val="14"/>
        <rFont val="方正仿宋_GBK"/>
        <family val="4"/>
      </rPr>
      <t>扩建东城污水处理厂二期，处理能力达到</t>
    </r>
    <r>
      <rPr>
        <sz val="14"/>
        <rFont val="Times New Roman"/>
        <family val="1"/>
      </rPr>
      <t>10000m³/</t>
    </r>
    <r>
      <rPr>
        <sz val="14"/>
        <rFont val="方正仿宋_GBK"/>
        <family val="4"/>
      </rPr>
      <t>日。</t>
    </r>
  </si>
  <si>
    <t>2023.12-2024.08</t>
  </si>
  <si>
    <r>
      <rPr>
        <sz val="14"/>
        <rFont val="方正仿宋_GBK"/>
        <family val="4"/>
      </rPr>
      <t>正在进行选址论证，预计本周拿出初稿。</t>
    </r>
  </si>
  <si>
    <r>
      <rPr>
        <sz val="14"/>
        <rFont val="方正仿宋_GBK"/>
        <family val="4"/>
      </rPr>
      <t>上规委会后实施下一步。</t>
    </r>
  </si>
  <si>
    <r>
      <rPr>
        <sz val="14"/>
        <rFont val="方正仿宋_GBK"/>
        <family val="4"/>
      </rPr>
      <t>铜梁区大庙收费站互通口平面交叉优化建设项目</t>
    </r>
  </si>
  <si>
    <r>
      <rPr>
        <sz val="14"/>
        <rFont val="方正仿宋_GBK"/>
        <family val="4"/>
      </rPr>
      <t>本项目对大庙收费站及周边交通安全设施进行改造，新增路侧停车场与景观绿化，景观打造位于收费站入口北侧。</t>
    </r>
  </si>
  <si>
    <t>2023.09-2023.06</t>
  </si>
  <si>
    <r>
      <rPr>
        <sz val="14"/>
        <rFont val="方正仿宋_GBK"/>
        <family val="4"/>
      </rPr>
      <t>正在按渝蓉高速公司的要求进行设计修改，计划本周与渝蓉高速公司进行设计对接。</t>
    </r>
  </si>
  <si>
    <r>
      <rPr>
        <sz val="14"/>
        <rFont val="方正仿宋_GBK"/>
        <family val="4"/>
      </rPr>
      <t>完成设计、财评。</t>
    </r>
  </si>
  <si>
    <r>
      <rPr>
        <sz val="14"/>
        <rFont val="方正仿宋_GBK"/>
        <family val="4"/>
      </rPr>
      <t>川气东送二线天然气管道工程（铜梁段）</t>
    </r>
  </si>
  <si>
    <r>
      <rPr>
        <sz val="14"/>
        <rFont val="方正仿宋_GBK"/>
        <family val="4"/>
      </rPr>
      <t>旧县</t>
    </r>
    <r>
      <rPr>
        <sz val="14"/>
        <rFont val="Times New Roman"/>
        <family val="1"/>
      </rPr>
      <t xml:space="preserve">
</t>
    </r>
    <r>
      <rPr>
        <sz val="14"/>
        <rFont val="方正仿宋_GBK"/>
        <family val="4"/>
      </rPr>
      <t>街道</t>
    </r>
    <r>
      <rPr>
        <sz val="14"/>
        <rFont val="Times New Roman"/>
        <family val="1"/>
      </rPr>
      <t xml:space="preserve">
</t>
    </r>
    <r>
      <rPr>
        <sz val="14"/>
        <rFont val="方正仿宋_GBK"/>
        <family val="4"/>
      </rPr>
      <t>平滩镇太平镇</t>
    </r>
  </si>
  <si>
    <r>
      <rPr>
        <sz val="14"/>
        <rFont val="方正仿宋_GBK"/>
        <family val="4"/>
      </rPr>
      <t>市级主导</t>
    </r>
  </si>
  <si>
    <r>
      <rPr>
        <sz val="14"/>
        <rFont val="方正仿宋_GBK"/>
        <family val="4"/>
      </rPr>
      <t>国家管网集团西南管道公司</t>
    </r>
  </si>
  <si>
    <r>
      <rPr>
        <sz val="14"/>
        <rFont val="方正仿宋_GBK"/>
        <family val="4"/>
      </rPr>
      <t>新建管道</t>
    </r>
    <r>
      <rPr>
        <sz val="14"/>
        <rFont val="Times New Roman"/>
        <family val="1"/>
      </rPr>
      <t>45</t>
    </r>
    <r>
      <rPr>
        <sz val="14"/>
        <rFont val="方正仿宋_GBK"/>
        <family val="4"/>
      </rPr>
      <t>公里，拟在太平镇新建加压站场</t>
    </r>
    <r>
      <rPr>
        <sz val="14"/>
        <rFont val="Times New Roman"/>
        <family val="1"/>
      </rPr>
      <t>1</t>
    </r>
    <r>
      <rPr>
        <sz val="14"/>
        <rFont val="方正仿宋_GBK"/>
        <family val="4"/>
      </rPr>
      <t>座，在平滩镇、旧县街道新建阀室</t>
    </r>
    <r>
      <rPr>
        <sz val="14"/>
        <rFont val="Times New Roman"/>
        <family val="1"/>
      </rPr>
      <t>2</t>
    </r>
    <r>
      <rPr>
        <sz val="14"/>
        <rFont val="方正仿宋_GBK"/>
        <family val="4"/>
      </rPr>
      <t>座。</t>
    </r>
  </si>
  <si>
    <r>
      <rPr>
        <sz val="14"/>
        <rFont val="方正仿宋_GBK"/>
        <family val="4"/>
      </rPr>
      <t>完成总工程量</t>
    </r>
    <r>
      <rPr>
        <sz val="14"/>
        <rFont val="Times New Roman"/>
        <family val="1"/>
      </rPr>
      <t>20%</t>
    </r>
  </si>
  <si>
    <r>
      <rPr>
        <sz val="14"/>
        <rFont val="方正仿宋_GBK"/>
        <family val="4"/>
      </rPr>
      <t>川气东送二线于</t>
    </r>
    <r>
      <rPr>
        <sz val="14"/>
        <rFont val="Times New Roman"/>
        <family val="1"/>
      </rPr>
      <t>9</t>
    </r>
    <r>
      <rPr>
        <sz val="14"/>
        <rFont val="方正仿宋_GBK"/>
        <family val="4"/>
      </rPr>
      <t>月</t>
    </r>
    <r>
      <rPr>
        <sz val="14"/>
        <rFont val="Times New Roman"/>
        <family val="1"/>
      </rPr>
      <t>15</t>
    </r>
    <r>
      <rPr>
        <sz val="14"/>
        <rFont val="方正仿宋_GBK"/>
        <family val="4"/>
      </rPr>
      <t>日开工建设。</t>
    </r>
  </si>
  <si>
    <r>
      <rPr>
        <sz val="14"/>
        <rFont val="方正仿宋_GBK"/>
        <family val="4"/>
      </rPr>
      <t>基础施工</t>
    </r>
  </si>
  <si>
    <r>
      <rPr>
        <sz val="14"/>
        <rFont val="方正仿宋_GBK"/>
        <family val="4"/>
      </rPr>
      <t>区发展改革委</t>
    </r>
  </si>
  <si>
    <r>
      <rPr>
        <sz val="14"/>
        <rFont val="方正仿宋_GBK"/>
        <family val="4"/>
      </rPr>
      <t>廖强</t>
    </r>
  </si>
  <si>
    <r>
      <rPr>
        <sz val="14"/>
        <rFont val="方正仿宋_GBK"/>
        <family val="4"/>
      </rPr>
      <t>分布式能源（燃机发电热电联产）项目</t>
    </r>
  </si>
  <si>
    <r>
      <rPr>
        <sz val="14"/>
        <rFont val="方正仿宋_GBK"/>
        <family val="4"/>
      </rPr>
      <t>龙毓大道</t>
    </r>
  </si>
  <si>
    <r>
      <rPr>
        <sz val="14"/>
        <rFont val="方正仿宋_GBK"/>
        <family val="4"/>
      </rPr>
      <t>国电投重庆公司</t>
    </r>
  </si>
  <si>
    <r>
      <rPr>
        <sz val="14"/>
        <rFont val="方正仿宋_GBK"/>
        <family val="4"/>
      </rPr>
      <t>占地约约</t>
    </r>
    <r>
      <rPr>
        <sz val="14"/>
        <rFont val="Times New Roman"/>
        <family val="1"/>
      </rPr>
      <t>200</t>
    </r>
    <r>
      <rPr>
        <sz val="14"/>
        <rFont val="方正仿宋_GBK"/>
        <family val="4"/>
      </rPr>
      <t>亩，设置</t>
    </r>
    <r>
      <rPr>
        <sz val="14"/>
        <rFont val="Times New Roman"/>
        <family val="1"/>
      </rPr>
      <t>2</t>
    </r>
    <r>
      <rPr>
        <sz val="14"/>
        <rFont val="方正仿宋_GBK"/>
        <family val="4"/>
      </rPr>
      <t>台</t>
    </r>
    <r>
      <rPr>
        <sz val="14"/>
        <rFont val="Times New Roman"/>
        <family val="1"/>
      </rPr>
      <t>H100</t>
    </r>
    <r>
      <rPr>
        <sz val="14"/>
        <rFont val="方正仿宋_GBK"/>
        <family val="4"/>
      </rPr>
      <t>燃气热电联产机组，规模为</t>
    </r>
    <r>
      <rPr>
        <sz val="14"/>
        <rFont val="Times New Roman"/>
        <family val="1"/>
      </rPr>
      <t>2×15</t>
    </r>
    <r>
      <rPr>
        <sz val="14"/>
        <rFont val="方正仿宋_GBK"/>
        <family val="4"/>
      </rPr>
      <t>万千瓦</t>
    </r>
  </si>
  <si>
    <t>2023.10-2025.12</t>
  </si>
  <si>
    <r>
      <rPr>
        <sz val="14"/>
        <rFont val="方正仿宋_GBK"/>
        <family val="4"/>
      </rPr>
      <t>完成设备采购</t>
    </r>
    <r>
      <rPr>
        <sz val="14"/>
        <rFont val="Times New Roman"/>
        <family val="1"/>
      </rPr>
      <t>80%</t>
    </r>
  </si>
  <si>
    <r>
      <t>9</t>
    </r>
    <r>
      <rPr>
        <sz val="14"/>
        <rFont val="方正仿宋_GBK"/>
        <family val="4"/>
      </rPr>
      <t>月</t>
    </r>
    <r>
      <rPr>
        <sz val="14"/>
        <rFont val="Times New Roman"/>
        <family val="1"/>
      </rPr>
      <t>13</t>
    </r>
    <r>
      <rPr>
        <sz val="14"/>
        <rFont val="方正仿宋_GBK"/>
        <family val="4"/>
      </rPr>
      <t>日会同区发改委、区规资局和区生态环境局等部门，赴成都考察中石油西南设计院和成都高新西区分布式能源站，了解燃机发电项目环境噪音、土地利用、周边规划及影响、运行模式及气源管道等相关情况，同时已完成燃机发电项目推进工作专班和燃机发电项目任务分解表初稿。</t>
    </r>
  </si>
  <si>
    <r>
      <rPr>
        <sz val="14"/>
        <rFont val="方正仿宋_GBK"/>
        <family val="4"/>
      </rPr>
      <t>待领导审核后，按程序出具正式文件后打表推进项目建设。</t>
    </r>
    <r>
      <rPr>
        <sz val="14"/>
        <rFont val="Times New Roman"/>
        <family val="1"/>
      </rPr>
      <t xml:space="preserve">
</t>
    </r>
  </si>
  <si>
    <r>
      <rPr>
        <sz val="14"/>
        <rFont val="方正仿宋_GBK"/>
        <family val="4"/>
      </rPr>
      <t>龙翔大道下穿渝遂高速公路建设项目</t>
    </r>
  </si>
  <si>
    <r>
      <rPr>
        <sz val="14"/>
        <rFont val="方正仿宋_GBK"/>
        <family val="4"/>
      </rPr>
      <t>大塘互通</t>
    </r>
  </si>
  <si>
    <r>
      <rPr>
        <sz val="14"/>
        <rFont val="方正仿宋_GBK"/>
        <family val="4"/>
      </rPr>
      <t>政府</t>
    </r>
  </si>
  <si>
    <r>
      <rPr>
        <sz val="14"/>
        <rFont val="方正仿宋_GBK"/>
        <family val="4"/>
      </rPr>
      <t>重庆市铜梁区淮远新区管委会</t>
    </r>
  </si>
  <si>
    <r>
      <rPr>
        <sz val="14"/>
        <rFont val="方正仿宋_GBK"/>
        <family val="4"/>
      </rPr>
      <t>将渝遂高速公路主线桥梁和大塘互通</t>
    </r>
    <r>
      <rPr>
        <sz val="14"/>
        <rFont val="Times New Roman"/>
        <family val="1"/>
      </rPr>
      <t>A</t>
    </r>
    <r>
      <rPr>
        <sz val="14"/>
        <rFont val="方正仿宋_GBK"/>
        <family val="4"/>
      </rPr>
      <t>匝道、</t>
    </r>
    <r>
      <rPr>
        <sz val="14"/>
        <rFont val="Times New Roman"/>
        <family val="1"/>
      </rPr>
      <t>G</t>
    </r>
    <r>
      <rPr>
        <sz val="14"/>
        <rFont val="方正仿宋_GBK"/>
        <family val="4"/>
      </rPr>
      <t>匝道上跨龙翔大道均改造为</t>
    </r>
    <r>
      <rPr>
        <sz val="14"/>
        <rFont val="Times New Roman"/>
        <family val="1"/>
      </rPr>
      <t xml:space="preserve"> 2×30</t>
    </r>
    <r>
      <rPr>
        <sz val="14"/>
        <rFont val="方正仿宋_GBK"/>
        <family val="4"/>
      </rPr>
      <t>米钢箱梁，新建临时保通道路长</t>
    </r>
    <r>
      <rPr>
        <sz val="14"/>
        <rFont val="Times New Roman"/>
        <family val="1"/>
      </rPr>
      <t>617</t>
    </r>
    <r>
      <rPr>
        <sz val="14"/>
        <rFont val="方正仿宋_GBK"/>
        <family val="4"/>
      </rPr>
      <t>米。</t>
    </r>
  </si>
  <si>
    <t>2023.06-2023.12</t>
  </si>
  <si>
    <r>
      <t>1.</t>
    </r>
    <r>
      <rPr>
        <sz val="14"/>
        <rFont val="方正仿宋_GBK"/>
        <family val="4"/>
      </rPr>
      <t>起草</t>
    </r>
    <r>
      <rPr>
        <sz val="14"/>
        <rFont val="Times New Roman"/>
        <family val="1"/>
      </rPr>
      <t>A</t>
    </r>
    <r>
      <rPr>
        <sz val="14"/>
        <rFont val="方正仿宋_GBK"/>
        <family val="4"/>
      </rPr>
      <t>、</t>
    </r>
    <r>
      <rPr>
        <sz val="14"/>
        <rFont val="Times New Roman"/>
        <family val="1"/>
      </rPr>
      <t>G</t>
    </r>
    <r>
      <rPr>
        <sz val="14"/>
        <rFont val="方正仿宋_GBK"/>
        <family val="4"/>
      </rPr>
      <t>匝道桥洞拓宽工程补偿协议。</t>
    </r>
    <r>
      <rPr>
        <sz val="14"/>
        <rFont val="Times New Roman"/>
        <family val="1"/>
      </rPr>
      <t xml:space="preserve">
2.</t>
    </r>
    <r>
      <rPr>
        <sz val="14"/>
        <rFont val="方正仿宋_GBK"/>
        <family val="4"/>
      </rPr>
      <t>完成项目初步设计及概算编制工作，并取得批复</t>
    </r>
    <r>
      <rPr>
        <sz val="14"/>
        <rFont val="Times New Roman"/>
        <family val="1"/>
      </rPr>
      <t>;</t>
    </r>
    <r>
      <rPr>
        <sz val="14"/>
        <rFont val="方正仿宋_GBK"/>
        <family val="4"/>
      </rPr>
      <t>开展项目实施招标前期工作。</t>
    </r>
  </si>
  <si>
    <r>
      <t>1.</t>
    </r>
    <r>
      <rPr>
        <sz val="14"/>
        <rFont val="方正仿宋_GBK"/>
        <family val="4"/>
      </rPr>
      <t>推进铜安高速</t>
    </r>
    <r>
      <rPr>
        <sz val="14"/>
        <rFont val="Times New Roman"/>
        <family val="1"/>
      </rPr>
      <t>A</t>
    </r>
    <r>
      <rPr>
        <sz val="14"/>
        <rFont val="方正仿宋_GBK"/>
        <family val="4"/>
      </rPr>
      <t>、</t>
    </r>
    <r>
      <rPr>
        <sz val="14"/>
        <rFont val="Times New Roman"/>
        <family val="1"/>
      </rPr>
      <t>G</t>
    </r>
    <r>
      <rPr>
        <sz val="14"/>
        <rFont val="方正仿宋_GBK"/>
        <family val="4"/>
      </rPr>
      <t>匝道桥洞拓宽工程补偿协议等协议签订工作。</t>
    </r>
    <r>
      <rPr>
        <sz val="14"/>
        <rFont val="Times New Roman"/>
        <family val="1"/>
      </rPr>
      <t xml:space="preserve">
2.</t>
    </r>
    <r>
      <rPr>
        <sz val="14"/>
        <rFont val="方正仿宋_GBK"/>
        <family val="4"/>
      </rPr>
      <t>推进渝遂高速拆除重建部分施工招标工作。</t>
    </r>
  </si>
  <si>
    <r>
      <rPr>
        <sz val="14"/>
        <rFont val="方正仿宋_GBK"/>
        <family val="4"/>
      </rPr>
      <t>淮远新区管委会</t>
    </r>
  </si>
  <si>
    <r>
      <rPr>
        <sz val="14"/>
        <rFont val="方正仿宋_GBK"/>
        <family val="4"/>
      </rPr>
      <t>王小波</t>
    </r>
  </si>
  <si>
    <r>
      <rPr>
        <sz val="14"/>
        <rFont val="方正仿宋_GBK"/>
        <family val="4"/>
      </rPr>
      <t>金上～湖北</t>
    </r>
    <r>
      <rPr>
        <sz val="14"/>
        <rFont val="Times New Roman"/>
        <family val="1"/>
      </rPr>
      <t>±800kV</t>
    </r>
    <r>
      <rPr>
        <sz val="14"/>
        <rFont val="方正仿宋_GBK"/>
        <family val="4"/>
      </rPr>
      <t>特高压直流输电工程</t>
    </r>
  </si>
  <si>
    <r>
      <rPr>
        <sz val="14"/>
        <rFont val="方正仿宋_GBK"/>
        <family val="4"/>
      </rPr>
      <t>维新镇</t>
    </r>
  </si>
  <si>
    <r>
      <rPr>
        <sz val="14"/>
        <rFont val="方正仿宋_GBK"/>
        <family val="4"/>
      </rPr>
      <t>国网重庆市电力公司铜梁供电分公司</t>
    </r>
  </si>
  <si>
    <r>
      <rPr>
        <sz val="14"/>
        <rFont val="方正仿宋_GBK"/>
        <family val="4"/>
      </rPr>
      <t>新建</t>
    </r>
    <r>
      <rPr>
        <sz val="14"/>
        <rFont val="Times New Roman"/>
        <family val="1"/>
      </rPr>
      <t>800</t>
    </r>
    <r>
      <rPr>
        <sz val="14"/>
        <rFont val="方正仿宋_GBK"/>
        <family val="4"/>
      </rPr>
      <t>千伏直流线路</t>
    </r>
    <r>
      <rPr>
        <sz val="14"/>
        <rFont val="Times New Roman"/>
        <family val="1"/>
      </rPr>
      <t>5</t>
    </r>
    <r>
      <rPr>
        <sz val="14"/>
        <rFont val="方正仿宋_GBK"/>
        <family val="4"/>
      </rPr>
      <t>公里，在维新镇新堰村建设</t>
    </r>
    <r>
      <rPr>
        <sz val="14"/>
        <rFont val="Times New Roman"/>
        <family val="1"/>
      </rPr>
      <t>10</t>
    </r>
    <r>
      <rPr>
        <sz val="14"/>
        <rFont val="方正仿宋_GBK"/>
        <family val="4"/>
      </rPr>
      <t>基铁塔。</t>
    </r>
  </si>
  <si>
    <t>2023.06-2024.12</t>
  </si>
  <si>
    <r>
      <rPr>
        <sz val="14"/>
        <rFont val="方正仿宋_GBK"/>
        <family val="4"/>
      </rPr>
      <t>完成总工程量</t>
    </r>
    <r>
      <rPr>
        <sz val="14"/>
        <rFont val="Times New Roman"/>
        <family val="1"/>
      </rPr>
      <t>80%</t>
    </r>
  </si>
  <si>
    <r>
      <rPr>
        <sz val="14"/>
        <rFont val="方正仿宋_GBK"/>
        <family val="4"/>
      </rPr>
      <t>完成</t>
    </r>
    <r>
      <rPr>
        <sz val="14"/>
        <rFont val="Times New Roman"/>
        <family val="1"/>
      </rPr>
      <t>10</t>
    </r>
    <r>
      <rPr>
        <sz val="14"/>
        <rFont val="方正仿宋_GBK"/>
        <family val="4"/>
      </rPr>
      <t>基塔基的浇筑</t>
    </r>
  </si>
  <si>
    <r>
      <rPr>
        <sz val="14"/>
        <rFont val="方正仿宋_GBK"/>
        <family val="4"/>
      </rPr>
      <t>进入组塔转序，做组塔施工前期工作</t>
    </r>
  </si>
  <si>
    <r>
      <rPr>
        <sz val="14"/>
        <rFont val="方正仿宋_GBK"/>
        <family val="4"/>
      </rPr>
      <t>重庆铜梁文曲</t>
    </r>
    <r>
      <rPr>
        <sz val="14"/>
        <rFont val="Times New Roman"/>
        <family val="1"/>
      </rPr>
      <t>220</t>
    </r>
    <r>
      <rPr>
        <sz val="14"/>
        <rFont val="方正仿宋_GBK"/>
        <family val="4"/>
      </rPr>
      <t>千伏输变电工程</t>
    </r>
  </si>
  <si>
    <r>
      <rPr>
        <sz val="14"/>
        <rFont val="方正仿宋_GBK"/>
        <family val="4"/>
      </rPr>
      <t>侣俸镇文曲村</t>
    </r>
  </si>
  <si>
    <r>
      <rPr>
        <sz val="14"/>
        <rFont val="方正仿宋_GBK"/>
        <family val="4"/>
      </rPr>
      <t>占地约</t>
    </r>
    <r>
      <rPr>
        <sz val="14"/>
        <rFont val="Times New Roman"/>
        <family val="1"/>
      </rPr>
      <t>20</t>
    </r>
    <r>
      <rPr>
        <sz val="14"/>
        <rFont val="方正仿宋_GBK"/>
        <family val="4"/>
      </rPr>
      <t>亩，新建</t>
    </r>
    <r>
      <rPr>
        <sz val="14"/>
        <rFont val="Times New Roman"/>
        <family val="1"/>
      </rPr>
      <t>220</t>
    </r>
    <r>
      <rPr>
        <sz val="14"/>
        <rFont val="方正仿宋_GBK"/>
        <family val="4"/>
      </rPr>
      <t>千伏变电站一座。</t>
    </r>
  </si>
  <si>
    <r>
      <rPr>
        <sz val="14"/>
        <rFont val="方正仿宋_GBK"/>
        <family val="4"/>
      </rPr>
      <t>完成土地征收安置补偿方案公示工作</t>
    </r>
  </si>
  <si>
    <r>
      <rPr>
        <sz val="14"/>
        <rFont val="方正仿宋_GBK"/>
        <family val="4"/>
      </rPr>
      <t>启动土地征收安置补偿方案确认工作</t>
    </r>
  </si>
  <si>
    <r>
      <rPr>
        <sz val="14"/>
        <rFont val="方正仿宋_GBK"/>
        <family val="4"/>
      </rPr>
      <t>铜梁文曲</t>
    </r>
    <r>
      <rPr>
        <sz val="14"/>
        <rFont val="Times New Roman"/>
        <family val="1"/>
      </rPr>
      <t>220</t>
    </r>
    <r>
      <rPr>
        <sz val="14"/>
        <rFont val="方正仿宋_GBK"/>
        <family val="4"/>
      </rPr>
      <t>千伏变电站</t>
    </r>
    <r>
      <rPr>
        <sz val="14"/>
        <rFont val="Times New Roman"/>
        <family val="1"/>
      </rPr>
      <t>110</t>
    </r>
    <r>
      <rPr>
        <sz val="14"/>
        <rFont val="方正仿宋_GBK"/>
        <family val="4"/>
      </rPr>
      <t>千伏送出工程</t>
    </r>
  </si>
  <si>
    <r>
      <rPr>
        <sz val="14"/>
        <rFont val="方正仿宋_GBK"/>
        <family val="4"/>
      </rPr>
      <t>新建</t>
    </r>
    <r>
      <rPr>
        <sz val="14"/>
        <rFont val="Times New Roman"/>
        <family val="1"/>
      </rPr>
      <t>110</t>
    </r>
    <r>
      <rPr>
        <sz val="14"/>
        <rFont val="方正仿宋_GBK"/>
        <family val="4"/>
      </rPr>
      <t>千伏线路</t>
    </r>
    <r>
      <rPr>
        <sz val="14"/>
        <rFont val="Times New Roman"/>
        <family val="1"/>
      </rPr>
      <t>60</t>
    </r>
    <r>
      <rPr>
        <sz val="14"/>
        <rFont val="方正仿宋_GBK"/>
        <family val="4"/>
      </rPr>
      <t>公里。</t>
    </r>
  </si>
  <si>
    <r>
      <rPr>
        <sz val="14"/>
        <rFont val="方正仿宋_GBK"/>
        <family val="4"/>
      </rPr>
      <t>编制完成了招标阶段施工图和清单，完成施工、监理招标计划提报</t>
    </r>
  </si>
  <si>
    <r>
      <rPr>
        <sz val="14"/>
        <rFont val="方正仿宋_GBK"/>
        <family val="4"/>
      </rPr>
      <t>开展施工图编制工作</t>
    </r>
  </si>
  <si>
    <r>
      <rPr>
        <sz val="14"/>
        <rFont val="方正仿宋_GBK"/>
        <family val="4"/>
      </rPr>
      <t>铜梁淮阳</t>
    </r>
    <r>
      <rPr>
        <sz val="14"/>
        <rFont val="Times New Roman"/>
        <family val="1"/>
      </rPr>
      <t>110</t>
    </r>
    <r>
      <rPr>
        <sz val="14"/>
        <rFont val="方正仿宋_GBK"/>
        <family val="4"/>
      </rPr>
      <t>千伏输变电工程</t>
    </r>
  </si>
  <si>
    <r>
      <rPr>
        <sz val="14"/>
        <rFont val="方正仿宋_GBK"/>
        <family val="4"/>
      </rPr>
      <t>蒲吕街道平桥村</t>
    </r>
  </si>
  <si>
    <r>
      <rPr>
        <sz val="14"/>
        <rFont val="方正仿宋_GBK"/>
        <family val="4"/>
      </rPr>
      <t>占地约</t>
    </r>
    <r>
      <rPr>
        <sz val="14"/>
        <rFont val="Times New Roman"/>
        <family val="1"/>
      </rPr>
      <t>15</t>
    </r>
    <r>
      <rPr>
        <sz val="14"/>
        <rFont val="方正仿宋_GBK"/>
        <family val="4"/>
      </rPr>
      <t>亩，在蒲吕街道平桥村新建</t>
    </r>
    <r>
      <rPr>
        <sz val="14"/>
        <rFont val="Times New Roman"/>
        <family val="1"/>
      </rPr>
      <t>110</t>
    </r>
    <r>
      <rPr>
        <sz val="14"/>
        <rFont val="方正仿宋_GBK"/>
        <family val="4"/>
      </rPr>
      <t>千伏变电站一座，新建</t>
    </r>
    <r>
      <rPr>
        <sz val="14"/>
        <rFont val="Times New Roman"/>
        <family val="1"/>
      </rPr>
      <t>110</t>
    </r>
    <r>
      <rPr>
        <sz val="14"/>
        <rFont val="方正仿宋_GBK"/>
        <family val="4"/>
      </rPr>
      <t>千伏线路</t>
    </r>
    <r>
      <rPr>
        <sz val="14"/>
        <rFont val="Times New Roman"/>
        <family val="1"/>
      </rPr>
      <t>12</t>
    </r>
    <r>
      <rPr>
        <sz val="14"/>
        <rFont val="方正仿宋_GBK"/>
        <family val="4"/>
      </rPr>
      <t>公里。</t>
    </r>
  </si>
  <si>
    <r>
      <rPr>
        <sz val="14"/>
        <rFont val="方正仿宋_GBK"/>
        <family val="4"/>
      </rPr>
      <t>已完成初设评审工作</t>
    </r>
  </si>
  <si>
    <r>
      <rPr>
        <sz val="14"/>
        <rFont val="方正仿宋_GBK"/>
        <family val="4"/>
      </rPr>
      <t>完成施工图设计</t>
    </r>
  </si>
  <si>
    <r>
      <rPr>
        <sz val="14"/>
        <rFont val="方正仿宋_GBK"/>
        <family val="4"/>
      </rPr>
      <t>重庆铜梁一海辰新能源</t>
    </r>
    <r>
      <rPr>
        <sz val="14"/>
        <rFont val="Times New Roman"/>
        <family val="1"/>
      </rPr>
      <t>220</t>
    </r>
    <r>
      <rPr>
        <sz val="14"/>
        <rFont val="方正仿宋_GBK"/>
        <family val="4"/>
      </rPr>
      <t>千伏线路工程</t>
    </r>
  </si>
  <si>
    <r>
      <rPr>
        <sz val="14"/>
        <rFont val="方正仿宋_GBK"/>
        <family val="4"/>
      </rPr>
      <t>新建</t>
    </r>
    <r>
      <rPr>
        <sz val="14"/>
        <rFont val="Times New Roman"/>
        <family val="1"/>
      </rPr>
      <t>220</t>
    </r>
    <r>
      <rPr>
        <sz val="14"/>
        <rFont val="方正仿宋_GBK"/>
        <family val="4"/>
      </rPr>
      <t>千伏线路</t>
    </r>
    <r>
      <rPr>
        <sz val="14"/>
        <rFont val="Times New Roman"/>
        <family val="1"/>
      </rPr>
      <t>91.4</t>
    </r>
    <r>
      <rPr>
        <sz val="14"/>
        <rFont val="方正仿宋_GBK"/>
        <family val="4"/>
      </rPr>
      <t>公里，其中：新建</t>
    </r>
    <r>
      <rPr>
        <sz val="14"/>
        <rFont val="Times New Roman"/>
        <family val="1"/>
      </rPr>
      <t>220</t>
    </r>
    <r>
      <rPr>
        <sz val="14"/>
        <rFont val="方正仿宋_GBK"/>
        <family val="4"/>
      </rPr>
      <t>千伏金辰南北线，全长</t>
    </r>
    <r>
      <rPr>
        <sz val="14"/>
        <rFont val="Times New Roman"/>
        <family val="1"/>
      </rPr>
      <t>22.4</t>
    </r>
    <r>
      <rPr>
        <sz val="14"/>
        <rFont val="方正仿宋_GBK"/>
        <family val="4"/>
      </rPr>
      <t>公里；新建</t>
    </r>
    <r>
      <rPr>
        <sz val="14"/>
        <rFont val="Times New Roman"/>
        <family val="1"/>
      </rPr>
      <t>220</t>
    </r>
    <r>
      <rPr>
        <sz val="14"/>
        <rFont val="方正仿宋_GBK"/>
        <family val="4"/>
      </rPr>
      <t>千伏桥铜东西线，全长</t>
    </r>
    <r>
      <rPr>
        <sz val="14"/>
        <rFont val="Times New Roman"/>
        <family val="1"/>
      </rPr>
      <t>69</t>
    </r>
    <r>
      <rPr>
        <sz val="14"/>
        <rFont val="方正仿宋_GBK"/>
        <family val="4"/>
      </rPr>
      <t>公里。</t>
    </r>
  </si>
  <si>
    <t>2023.07-2024.12</t>
  </si>
  <si>
    <r>
      <rPr>
        <sz val="14"/>
        <rFont val="方正仿宋_GBK"/>
        <family val="4"/>
      </rPr>
      <t>实施并完成了临时用电方案，目前海辰站已通电</t>
    </r>
  </si>
  <si>
    <r>
      <rPr>
        <sz val="14"/>
        <rFont val="方正仿宋_GBK"/>
        <family val="4"/>
      </rPr>
      <t>开展线路塔基交地、基础开挖及塔基浇筑</t>
    </r>
  </si>
  <si>
    <r>
      <rPr>
        <sz val="14"/>
        <rFont val="方正仿宋_GBK"/>
        <family val="4"/>
      </rPr>
      <t>重庆铜梁永兴～西南水泥</t>
    </r>
    <r>
      <rPr>
        <sz val="14"/>
        <rFont val="Times New Roman"/>
        <family val="1"/>
      </rPr>
      <t>110</t>
    </r>
    <r>
      <rPr>
        <sz val="14"/>
        <rFont val="方正仿宋_GBK"/>
        <family val="4"/>
      </rPr>
      <t>千伏线路工程</t>
    </r>
  </si>
  <si>
    <r>
      <rPr>
        <sz val="14"/>
        <rFont val="方正仿宋_GBK"/>
        <family val="4"/>
      </rPr>
      <t>旧县街道</t>
    </r>
  </si>
  <si>
    <r>
      <rPr>
        <sz val="14"/>
        <rFont val="方正仿宋_GBK"/>
        <family val="4"/>
      </rPr>
      <t>新建</t>
    </r>
    <r>
      <rPr>
        <sz val="14"/>
        <rFont val="Times New Roman"/>
        <family val="1"/>
      </rPr>
      <t>110</t>
    </r>
    <r>
      <rPr>
        <sz val="14"/>
        <rFont val="方正仿宋_GBK"/>
        <family val="4"/>
      </rPr>
      <t>千伏线路</t>
    </r>
    <r>
      <rPr>
        <sz val="14"/>
        <rFont val="Times New Roman"/>
        <family val="1"/>
      </rPr>
      <t>7.6</t>
    </r>
    <r>
      <rPr>
        <sz val="14"/>
        <rFont val="方正仿宋_GBK"/>
        <family val="4"/>
      </rPr>
      <t>公里。</t>
    </r>
  </si>
  <si>
    <t>2023.01-2023.12</t>
  </si>
  <si>
    <r>
      <rPr>
        <sz val="14"/>
        <rFont val="方正仿宋_GBK"/>
        <family val="4"/>
      </rPr>
      <t>完工</t>
    </r>
  </si>
  <si>
    <r>
      <rPr>
        <sz val="14"/>
        <rFont val="方正仿宋_GBK"/>
        <family val="4"/>
      </rPr>
      <t>本月工程完成复工，完成铁塔组立</t>
    </r>
    <r>
      <rPr>
        <sz val="14"/>
        <rFont val="Times New Roman"/>
        <family val="1"/>
      </rPr>
      <t>8</t>
    </r>
    <r>
      <rPr>
        <sz val="14"/>
        <rFont val="方正仿宋_GBK"/>
        <family val="4"/>
      </rPr>
      <t>基。</t>
    </r>
  </si>
  <si>
    <r>
      <rPr>
        <sz val="14"/>
        <rFont val="方正仿宋_GBK"/>
        <family val="4"/>
      </rPr>
      <t>继续开展铁塔组立工作，预计完成铁塔组立</t>
    </r>
    <r>
      <rPr>
        <sz val="14"/>
        <rFont val="Times New Roman"/>
        <family val="1"/>
      </rPr>
      <t>16</t>
    </r>
    <r>
      <rPr>
        <sz val="14"/>
        <rFont val="方正仿宋_GBK"/>
        <family val="4"/>
      </rPr>
      <t>基。</t>
    </r>
  </si>
  <si>
    <r>
      <rPr>
        <sz val="14"/>
        <rFont val="方正仿宋_GBK"/>
        <family val="4"/>
      </rPr>
      <t>铜梁城区等</t>
    </r>
    <r>
      <rPr>
        <sz val="14"/>
        <rFont val="Times New Roman"/>
        <family val="1"/>
      </rPr>
      <t>6</t>
    </r>
    <r>
      <rPr>
        <sz val="14"/>
        <rFont val="方正仿宋_GBK"/>
        <family val="4"/>
      </rPr>
      <t>个</t>
    </r>
    <r>
      <rPr>
        <sz val="14"/>
        <rFont val="Times New Roman"/>
        <family val="1"/>
      </rPr>
      <t>10</t>
    </r>
    <r>
      <rPr>
        <sz val="14"/>
        <rFont val="方正仿宋_GBK"/>
        <family val="4"/>
      </rPr>
      <t>千伏重载工程</t>
    </r>
  </si>
  <si>
    <r>
      <rPr>
        <sz val="14"/>
        <rFont val="方正仿宋_GBK"/>
        <family val="4"/>
      </rPr>
      <t>铜梁城区</t>
    </r>
  </si>
  <si>
    <r>
      <rPr>
        <sz val="14"/>
        <rFont val="方正仿宋_GBK"/>
        <family val="4"/>
      </rPr>
      <t>新建线路</t>
    </r>
    <r>
      <rPr>
        <sz val="14"/>
        <rFont val="Times New Roman"/>
        <family val="1"/>
      </rPr>
      <t>8</t>
    </r>
    <r>
      <rPr>
        <sz val="14"/>
        <rFont val="方正仿宋_GBK"/>
        <family val="4"/>
      </rPr>
      <t>公里、电缆通道</t>
    </r>
    <r>
      <rPr>
        <sz val="14"/>
        <rFont val="Times New Roman"/>
        <family val="1"/>
      </rPr>
      <t>1.5</t>
    </r>
    <r>
      <rPr>
        <sz val="14"/>
        <rFont val="方正仿宋_GBK"/>
        <family val="4"/>
      </rPr>
      <t>公里、环网柜</t>
    </r>
    <r>
      <rPr>
        <sz val="14"/>
        <rFont val="Times New Roman"/>
        <family val="1"/>
      </rPr>
      <t>4</t>
    </r>
    <r>
      <rPr>
        <sz val="14"/>
        <rFont val="方正仿宋_GBK"/>
        <family val="4"/>
      </rPr>
      <t>座、电缆井</t>
    </r>
    <r>
      <rPr>
        <sz val="14"/>
        <rFont val="Times New Roman"/>
        <family val="1"/>
      </rPr>
      <t>57</t>
    </r>
    <r>
      <rPr>
        <sz val="14"/>
        <rFont val="方正仿宋_GBK"/>
        <family val="4"/>
      </rPr>
      <t>个。</t>
    </r>
  </si>
  <si>
    <r>
      <rPr>
        <sz val="14"/>
        <rFont val="方正黑体_GBK"/>
        <family val="4"/>
      </rPr>
      <t>二、文旅胜地项目（</t>
    </r>
    <r>
      <rPr>
        <sz val="14"/>
        <rFont val="Times New Roman"/>
        <family val="1"/>
      </rPr>
      <t>13</t>
    </r>
    <r>
      <rPr>
        <sz val="14"/>
        <rFont val="方正黑体_GBK"/>
        <family val="4"/>
      </rPr>
      <t>个）</t>
    </r>
  </si>
  <si>
    <r>
      <rPr>
        <sz val="14"/>
        <rFont val="方正仿宋_GBK"/>
        <family val="4"/>
      </rPr>
      <t>文化艺术中心</t>
    </r>
  </si>
  <si>
    <r>
      <rPr>
        <sz val="14"/>
        <rFont val="方正仿宋_GBK"/>
        <family val="4"/>
      </rPr>
      <t>淮远新区</t>
    </r>
  </si>
  <si>
    <r>
      <rPr>
        <sz val="14"/>
        <rFont val="方正仿宋_GBK"/>
        <family val="4"/>
      </rPr>
      <t>重庆市铜梁区龙廷城市开发建设有限公司</t>
    </r>
  </si>
  <si>
    <r>
      <rPr>
        <sz val="14"/>
        <rFont val="方正仿宋_GBK"/>
        <family val="4"/>
      </rPr>
      <t>占地</t>
    </r>
    <r>
      <rPr>
        <sz val="14"/>
        <rFont val="Times New Roman"/>
        <family val="1"/>
      </rPr>
      <t>180</t>
    </r>
    <r>
      <rPr>
        <sz val="14"/>
        <rFont val="方正仿宋_GBK"/>
        <family val="4"/>
      </rPr>
      <t>亩，建筑面积约</t>
    </r>
    <r>
      <rPr>
        <sz val="14"/>
        <rFont val="Times New Roman"/>
        <family val="1"/>
      </rPr>
      <t>9</t>
    </r>
    <r>
      <rPr>
        <sz val="14"/>
        <rFont val="方正仿宋_GBK"/>
        <family val="4"/>
      </rPr>
      <t>万平方米，建设内容包含会展中心（可兼做大剧院），融媒体中心、美术馆、配套体验型文体商业（住宿、餐饮、文化演艺）等。</t>
    </r>
  </si>
  <si>
    <t>2023.10-2025.06</t>
  </si>
  <si>
    <r>
      <rPr>
        <sz val="14"/>
        <rFont val="方正仿宋_GBK"/>
        <family val="4"/>
      </rPr>
      <t>完成</t>
    </r>
    <r>
      <rPr>
        <sz val="14"/>
        <rFont val="Times New Roman"/>
        <family val="1"/>
      </rPr>
      <t>EPC</t>
    </r>
    <r>
      <rPr>
        <sz val="14"/>
        <rFont val="方正仿宋_GBK"/>
        <family val="4"/>
      </rPr>
      <t>招标方案初稿</t>
    </r>
  </si>
  <si>
    <r>
      <rPr>
        <sz val="14"/>
        <rFont val="方正仿宋_GBK"/>
        <family val="4"/>
      </rPr>
      <t>推进</t>
    </r>
    <r>
      <rPr>
        <sz val="14"/>
        <rFont val="Times New Roman"/>
        <family val="1"/>
      </rPr>
      <t>EPC</t>
    </r>
    <r>
      <rPr>
        <sz val="14"/>
        <rFont val="方正仿宋_GBK"/>
        <family val="4"/>
      </rPr>
      <t>招标工作</t>
    </r>
  </si>
  <si>
    <r>
      <rPr>
        <sz val="14"/>
        <rFont val="方正仿宋_GBK"/>
        <family val="4"/>
      </rPr>
      <t>龙廷公司</t>
    </r>
  </si>
  <si>
    <r>
      <rPr>
        <sz val="14"/>
        <rFont val="方正仿宋_GBK"/>
        <family val="4"/>
      </rPr>
      <t>铜梁区青少年足球训练基地</t>
    </r>
  </si>
  <si>
    <r>
      <rPr>
        <sz val="14"/>
        <rFont val="方正仿宋_GBK"/>
        <family val="4"/>
      </rPr>
      <t>东城街道</t>
    </r>
  </si>
  <si>
    <r>
      <rPr>
        <sz val="14"/>
        <rFont val="方正仿宋_GBK"/>
        <family val="4"/>
      </rPr>
      <t>重庆市铜梁区金龙城市建设发展（集团）有限公司</t>
    </r>
  </si>
  <si>
    <r>
      <rPr>
        <sz val="14"/>
        <rFont val="方正仿宋_GBK"/>
        <family val="4"/>
      </rPr>
      <t>占地约</t>
    </r>
    <r>
      <rPr>
        <sz val="14"/>
        <rFont val="Times New Roman"/>
        <family val="1"/>
      </rPr>
      <t>67.5</t>
    </r>
    <r>
      <rPr>
        <sz val="14"/>
        <rFont val="方正仿宋_GBK"/>
        <family val="4"/>
      </rPr>
      <t>亩，新建标准足球场三块，</t>
    </r>
    <r>
      <rPr>
        <sz val="14"/>
        <rFont val="Times New Roman"/>
        <family val="1"/>
      </rPr>
      <t>400</t>
    </r>
    <r>
      <rPr>
        <sz val="14"/>
        <rFont val="方正仿宋_GBK"/>
        <family val="4"/>
      </rPr>
      <t>米标准田径场一块。</t>
    </r>
  </si>
  <si>
    <t>2023.01-2023.11</t>
  </si>
  <si>
    <r>
      <rPr>
        <sz val="14"/>
        <rFont val="方正仿宋_GBK"/>
        <family val="4"/>
      </rPr>
      <t>足球场：</t>
    </r>
    <r>
      <rPr>
        <sz val="14"/>
        <rFont val="Times New Roman"/>
        <family val="1"/>
      </rPr>
      <t xml:space="preserve">
1.</t>
    </r>
    <r>
      <rPr>
        <sz val="14"/>
        <rFont val="方正仿宋_GBK"/>
        <family val="4"/>
      </rPr>
      <t>土建部分修补田径场剩余管网及场地结构；</t>
    </r>
    <r>
      <rPr>
        <sz val="14"/>
        <rFont val="Times New Roman"/>
        <family val="1"/>
      </rPr>
      <t xml:space="preserve">
2.</t>
    </r>
    <r>
      <rPr>
        <sz val="14"/>
        <rFont val="方正仿宋_GBK"/>
        <family val="4"/>
      </rPr>
      <t>高杆灯基础施工，安装灯杆。</t>
    </r>
    <r>
      <rPr>
        <sz val="14"/>
        <rFont val="Times New Roman"/>
        <family val="1"/>
      </rPr>
      <t xml:space="preserve">
</t>
    </r>
    <r>
      <rPr>
        <sz val="14"/>
        <rFont val="方正仿宋_GBK"/>
        <family val="4"/>
      </rPr>
      <t>运动员公寓：</t>
    </r>
    <r>
      <rPr>
        <sz val="14"/>
        <rFont val="Times New Roman"/>
        <family val="1"/>
      </rPr>
      <t xml:space="preserve">
</t>
    </r>
    <r>
      <rPr>
        <sz val="14"/>
        <rFont val="方正仿宋_GBK"/>
        <family val="4"/>
      </rPr>
      <t>第一次挂网流标，开始第二次招标。</t>
    </r>
  </si>
  <si>
    <r>
      <rPr>
        <sz val="14"/>
        <rFont val="方正仿宋_GBK"/>
        <family val="4"/>
      </rPr>
      <t>足球场：完工；</t>
    </r>
    <r>
      <rPr>
        <sz val="14"/>
        <rFont val="Times New Roman"/>
        <family val="1"/>
      </rPr>
      <t xml:space="preserve">
</t>
    </r>
    <r>
      <rPr>
        <sz val="14"/>
        <rFont val="方正仿宋_GBK"/>
        <family val="4"/>
      </rPr>
      <t>公寓：完成第二次招标</t>
    </r>
  </si>
  <si>
    <r>
      <rPr>
        <sz val="14"/>
        <rFont val="方正仿宋_GBK"/>
        <family val="4"/>
      </rPr>
      <t>金龙城建公司</t>
    </r>
  </si>
  <si>
    <r>
      <rPr>
        <sz val="14"/>
        <rFont val="方正仿宋_GBK"/>
        <family val="4"/>
      </rPr>
      <t>小北海农文体商旅试验示范区</t>
    </r>
  </si>
  <si>
    <r>
      <rPr>
        <sz val="14"/>
        <rFont val="方正仿宋_GBK"/>
        <family val="4"/>
      </rPr>
      <t>小北海片区</t>
    </r>
  </si>
  <si>
    <r>
      <rPr>
        <sz val="14"/>
        <color indexed="8"/>
        <rFont val="方正仿宋_GBK"/>
        <family val="4"/>
      </rPr>
      <t>国企</t>
    </r>
  </si>
  <si>
    <r>
      <rPr>
        <sz val="14"/>
        <rFont val="方正仿宋_GBK"/>
        <family val="4"/>
      </rPr>
      <t>拟将小北海打造成集现代农业示范区、乡村旅游观光区、共同富裕样板区、音美创新集聚区、特色体育竞技区于一体，以现代农业种植、小北海湿地公园、民宿、酒店、会议中心、专业市场及高品质房地产开发为载体的国家级农文体商旅试验示范区。</t>
    </r>
  </si>
  <si>
    <t>2023.10-2028.05</t>
  </si>
  <si>
    <r>
      <rPr>
        <sz val="14"/>
        <rFont val="方正仿宋_GBK"/>
        <family val="4"/>
      </rPr>
      <t>全面完成首开区征地拆迁、完成跨湖高压线路补偿性迁改、启动首开区建设，完成工程总量的</t>
    </r>
    <r>
      <rPr>
        <sz val="14"/>
        <rFont val="Times New Roman"/>
        <family val="1"/>
      </rPr>
      <t>50%</t>
    </r>
    <r>
      <rPr>
        <sz val="14"/>
        <rFont val="方正仿宋_GBK"/>
        <family val="4"/>
      </rPr>
      <t>、启动绸厂建设，完成总工程量的</t>
    </r>
    <r>
      <rPr>
        <sz val="14"/>
        <rFont val="Times New Roman"/>
        <family val="1"/>
      </rPr>
      <t>30%</t>
    </r>
  </si>
  <si>
    <r>
      <rPr>
        <sz val="14"/>
        <rFont val="方正仿宋_GBK"/>
        <family val="4"/>
      </rPr>
      <t>小北海综合交通、管网的规划和首开区初步设计招标相关工作，已于</t>
    </r>
    <r>
      <rPr>
        <sz val="14"/>
        <rFont val="Times New Roman"/>
        <family val="1"/>
      </rPr>
      <t>6</t>
    </r>
    <r>
      <rPr>
        <sz val="14"/>
        <rFont val="方正仿宋_GBK"/>
        <family val="4"/>
      </rPr>
      <t>月</t>
    </r>
    <r>
      <rPr>
        <sz val="14"/>
        <rFont val="Times New Roman"/>
        <family val="1"/>
      </rPr>
      <t>20</t>
    </r>
    <r>
      <rPr>
        <sz val="14"/>
        <rFont val="方正仿宋_GBK"/>
        <family val="4"/>
      </rPr>
      <t>日开标，确定了设计单位林同棪国际工程咨询（中国）有限公司，目前设计单位已基本完成综合交通、管网的规划和首开区初步设计，并对现阶段需解决的问题进行梳理，计划组织相关部门召开协调会对问题进行解决；二是征地拆迁情况，主要涉及巴川街道仙鱼社区</t>
    </r>
    <r>
      <rPr>
        <sz val="14"/>
        <rFont val="Times New Roman"/>
        <family val="1"/>
      </rPr>
      <t xml:space="preserve"> 5 </t>
    </r>
    <r>
      <rPr>
        <sz val="14"/>
        <rFont val="方正仿宋_GBK"/>
        <family val="4"/>
      </rPr>
      <t>组、柿花社区</t>
    </r>
    <r>
      <rPr>
        <sz val="14"/>
        <rFont val="Times New Roman"/>
        <family val="1"/>
      </rPr>
      <t>1</t>
    </r>
    <r>
      <rPr>
        <sz val="14"/>
        <rFont val="方正仿宋_GBK"/>
        <family val="4"/>
      </rPr>
      <t>组和千年村</t>
    </r>
    <r>
      <rPr>
        <sz val="14"/>
        <rFont val="Times New Roman"/>
        <family val="1"/>
      </rPr>
      <t>4</t>
    </r>
    <r>
      <rPr>
        <sz val="14"/>
        <rFont val="方正仿宋_GBK"/>
        <family val="4"/>
      </rPr>
      <t>、</t>
    </r>
    <r>
      <rPr>
        <sz val="14"/>
        <rFont val="Times New Roman"/>
        <family val="1"/>
      </rPr>
      <t>5</t>
    </r>
    <r>
      <rPr>
        <sz val="14"/>
        <rFont val="方正仿宋_GBK"/>
        <family val="4"/>
      </rPr>
      <t>、</t>
    </r>
    <r>
      <rPr>
        <sz val="14"/>
        <rFont val="Times New Roman"/>
        <family val="1"/>
      </rPr>
      <t xml:space="preserve">6 </t>
    </r>
    <r>
      <rPr>
        <sz val="14"/>
        <rFont val="方正仿宋_GBK"/>
        <family val="4"/>
      </rPr>
      <t>组等</t>
    </r>
    <r>
      <rPr>
        <sz val="14"/>
        <rFont val="Times New Roman"/>
        <family val="1"/>
      </rPr>
      <t>3</t>
    </r>
    <r>
      <rPr>
        <sz val="14"/>
        <rFont val="方正仿宋_GBK"/>
        <family val="4"/>
      </rPr>
      <t>个村房屋拆迁户共计</t>
    </r>
    <r>
      <rPr>
        <sz val="14"/>
        <rFont val="Times New Roman"/>
        <family val="1"/>
      </rPr>
      <t xml:space="preserve"> 69 </t>
    </r>
    <r>
      <rPr>
        <sz val="14"/>
        <rFont val="方正仿宋_GBK"/>
        <family val="4"/>
      </rPr>
      <t>户，目前已签订协议</t>
    </r>
    <r>
      <rPr>
        <sz val="14"/>
        <rFont val="Times New Roman"/>
        <family val="1"/>
      </rPr>
      <t xml:space="preserve"> 67</t>
    </r>
    <r>
      <rPr>
        <sz val="14"/>
        <rFont val="方正仿宋_GBK"/>
        <family val="4"/>
      </rPr>
      <t>户。</t>
    </r>
  </si>
  <si>
    <r>
      <t>1.</t>
    </r>
    <r>
      <rPr>
        <sz val="14"/>
        <rFont val="方正仿宋_GBK"/>
        <family val="4"/>
      </rPr>
      <t>拟组织相关部门召开设计工作的协调会</t>
    </r>
    <r>
      <rPr>
        <sz val="14"/>
        <rFont val="Times New Roman"/>
        <family val="1"/>
      </rPr>
      <t xml:space="preserve"> </t>
    </r>
    <r>
      <rPr>
        <sz val="14"/>
        <rFont val="方正仿宋_GBK"/>
        <family val="4"/>
      </rPr>
      <t>，完成初步设计。</t>
    </r>
    <r>
      <rPr>
        <sz val="14"/>
        <rFont val="Times New Roman"/>
        <family val="1"/>
      </rPr>
      <t xml:space="preserve">                  
2.</t>
    </r>
    <r>
      <rPr>
        <sz val="14"/>
        <rFont val="方正仿宋_GBK"/>
        <family val="4"/>
      </rPr>
      <t>配合巴川街道办事处进一步开展首开区征地拆迁工作。</t>
    </r>
  </si>
  <si>
    <r>
      <rPr>
        <sz val="14"/>
        <rFont val="方正仿宋_GBK"/>
        <family val="4"/>
      </rPr>
      <t>玄天湖景区配套基础设施项目</t>
    </r>
  </si>
  <si>
    <r>
      <rPr>
        <sz val="14"/>
        <rFont val="方正仿宋_GBK"/>
        <family val="4"/>
      </rPr>
      <t>南城街道</t>
    </r>
  </si>
  <si>
    <r>
      <rPr>
        <sz val="14"/>
        <rFont val="方正仿宋_GBK"/>
        <family val="4"/>
      </rPr>
      <t>重庆玄天湖文化旅游开发有限公司</t>
    </r>
  </si>
  <si>
    <r>
      <t>1.</t>
    </r>
    <r>
      <rPr>
        <sz val="14"/>
        <rFont val="方正仿宋_GBK"/>
        <family val="4"/>
      </rPr>
      <t>拟对龙温泉服务大楼、办公楼、</t>
    </r>
    <r>
      <rPr>
        <sz val="14"/>
        <rFont val="Times New Roman"/>
        <family val="1"/>
      </rPr>
      <t>9</t>
    </r>
    <r>
      <rPr>
        <sz val="14"/>
        <rFont val="方正仿宋_GBK"/>
        <family val="4"/>
      </rPr>
      <t>幢独栋别墅等资产进行收购及后期升级打造。</t>
    </r>
    <r>
      <rPr>
        <sz val="14"/>
        <rFont val="Times New Roman"/>
        <family val="1"/>
      </rPr>
      <t xml:space="preserve">
2.</t>
    </r>
    <r>
      <rPr>
        <sz val="14"/>
        <rFont val="方正仿宋_GBK"/>
        <family val="4"/>
      </rPr>
      <t>拟对梦湖酒店大楼、会议室、酒店维修、</t>
    </r>
    <r>
      <rPr>
        <sz val="14"/>
        <rFont val="Times New Roman"/>
        <family val="1"/>
      </rPr>
      <t>14</t>
    </r>
    <r>
      <rPr>
        <sz val="14"/>
        <rFont val="方正仿宋_GBK"/>
        <family val="4"/>
      </rPr>
      <t>幢独栋别墅和</t>
    </r>
    <r>
      <rPr>
        <sz val="14"/>
        <rFont val="Times New Roman"/>
        <family val="1"/>
      </rPr>
      <t>2</t>
    </r>
    <r>
      <rPr>
        <sz val="14"/>
        <rFont val="方正仿宋_GBK"/>
        <family val="4"/>
      </rPr>
      <t>幢车库等进行收购及后期升级打造。</t>
    </r>
  </si>
  <si>
    <t>2023.01-2025.12</t>
  </si>
  <si>
    <r>
      <rPr>
        <sz val="14"/>
        <rFont val="方正仿宋_GBK"/>
        <family val="4"/>
      </rPr>
      <t>完成收购及整体规划</t>
    </r>
  </si>
  <si>
    <r>
      <t>1.</t>
    </r>
    <r>
      <rPr>
        <sz val="14"/>
        <rFont val="方正仿宋_GBK"/>
        <family val="4"/>
      </rPr>
      <t>已收购梦湖酒店</t>
    </r>
    <r>
      <rPr>
        <sz val="14"/>
        <rFont val="Times New Roman"/>
        <family val="1"/>
      </rPr>
      <t>14</t>
    </r>
    <r>
      <rPr>
        <sz val="14"/>
        <rFont val="方正仿宋_GBK"/>
        <family val="4"/>
      </rPr>
      <t>栋独栋别墅、</t>
    </r>
    <r>
      <rPr>
        <sz val="14"/>
        <rFont val="Times New Roman"/>
        <family val="1"/>
      </rPr>
      <t>2</t>
    </r>
    <r>
      <rPr>
        <sz val="14"/>
        <rFont val="方正仿宋_GBK"/>
        <family val="4"/>
      </rPr>
      <t>栋车库及酒店大楼，温泉酒店</t>
    </r>
    <r>
      <rPr>
        <sz val="14"/>
        <rFont val="Times New Roman"/>
        <family val="1"/>
      </rPr>
      <t>5</t>
    </r>
    <r>
      <rPr>
        <sz val="14"/>
        <rFont val="方正仿宋_GBK"/>
        <family val="4"/>
      </rPr>
      <t>栋；</t>
    </r>
    <r>
      <rPr>
        <sz val="14"/>
        <rFont val="Times New Roman"/>
        <family val="1"/>
      </rPr>
      <t>2.</t>
    </r>
    <r>
      <rPr>
        <sz val="14"/>
        <rFont val="方正仿宋_GBK"/>
        <family val="4"/>
      </rPr>
      <t>对收购酒店及</t>
    </r>
    <r>
      <rPr>
        <sz val="14"/>
        <rFont val="Times New Roman"/>
        <family val="1"/>
      </rPr>
      <t>14</t>
    </r>
    <r>
      <rPr>
        <sz val="14"/>
        <rFont val="方正仿宋_GBK"/>
        <family val="4"/>
      </rPr>
      <t>栋别墅已完成方案设计，</t>
    </r>
    <r>
      <rPr>
        <sz val="14"/>
        <rFont val="Times New Roman"/>
        <family val="1"/>
      </rPr>
      <t>3</t>
    </r>
    <r>
      <rPr>
        <sz val="14"/>
        <rFont val="方正仿宋_GBK"/>
        <family val="4"/>
      </rPr>
      <t>栋别墅样板间已完成财评。</t>
    </r>
  </si>
  <si>
    <r>
      <t>1.</t>
    </r>
    <r>
      <rPr>
        <sz val="14"/>
        <rFont val="方正仿宋_GBK"/>
        <family val="4"/>
      </rPr>
      <t>龙温泉剩余</t>
    </r>
    <r>
      <rPr>
        <sz val="14"/>
        <rFont val="Times New Roman"/>
        <family val="1"/>
      </rPr>
      <t>3</t>
    </r>
    <r>
      <rPr>
        <sz val="14"/>
        <rFont val="方正仿宋_GBK"/>
        <family val="4"/>
      </rPr>
      <t>栋待挂网拍卖；</t>
    </r>
    <r>
      <rPr>
        <sz val="14"/>
        <rFont val="Times New Roman"/>
        <family val="1"/>
      </rPr>
      <t>2.</t>
    </r>
    <r>
      <rPr>
        <sz val="14"/>
        <rFont val="方正仿宋_GBK"/>
        <family val="4"/>
      </rPr>
      <t>完成剩余</t>
    </r>
    <r>
      <rPr>
        <sz val="14"/>
        <rFont val="Times New Roman"/>
        <family val="1"/>
      </rPr>
      <t>11</t>
    </r>
    <r>
      <rPr>
        <sz val="14"/>
        <rFont val="方正仿宋_GBK"/>
        <family val="4"/>
      </rPr>
      <t>栋别墅施工图设计、地勘、施工图审查、预算</t>
    </r>
    <r>
      <rPr>
        <sz val="14"/>
        <rFont val="Times New Roman"/>
        <family val="1"/>
      </rPr>
      <t xml:space="preserve"> </t>
    </r>
    <r>
      <rPr>
        <sz val="14"/>
        <rFont val="方正仿宋_GBK"/>
        <family val="4"/>
      </rPr>
      <t>；</t>
    </r>
    <r>
      <rPr>
        <sz val="14"/>
        <rFont val="Times New Roman"/>
        <family val="1"/>
      </rPr>
      <t>3.</t>
    </r>
    <r>
      <rPr>
        <sz val="14"/>
        <rFont val="方正仿宋_GBK"/>
        <family val="4"/>
      </rPr>
      <t>完成</t>
    </r>
    <r>
      <rPr>
        <sz val="14"/>
        <rFont val="Times New Roman"/>
        <family val="1"/>
      </rPr>
      <t>14</t>
    </r>
    <r>
      <rPr>
        <sz val="14"/>
        <rFont val="方正仿宋_GBK"/>
        <family val="4"/>
      </rPr>
      <t>栋整体方案，并办理工规；</t>
    </r>
    <r>
      <rPr>
        <sz val="14"/>
        <rFont val="Times New Roman"/>
        <family val="1"/>
      </rPr>
      <t>4.</t>
    </r>
    <r>
      <rPr>
        <sz val="14"/>
        <rFont val="方正仿宋_GBK"/>
        <family val="4"/>
      </rPr>
      <t>完成</t>
    </r>
    <r>
      <rPr>
        <sz val="14"/>
        <rFont val="Times New Roman"/>
        <family val="1"/>
      </rPr>
      <t>3</t>
    </r>
    <r>
      <rPr>
        <sz val="14"/>
        <rFont val="方正仿宋_GBK"/>
        <family val="4"/>
      </rPr>
      <t>栋别墅样板间招标工作。</t>
    </r>
  </si>
  <si>
    <r>
      <rPr>
        <sz val="14"/>
        <rFont val="方正仿宋_GBK"/>
        <family val="4"/>
      </rPr>
      <t>玄天湖文旅公司</t>
    </r>
  </si>
  <si>
    <r>
      <rPr>
        <sz val="14"/>
        <rFont val="方正仿宋_GBK"/>
        <family val="4"/>
      </rPr>
      <t>石马古街一期房屋立面整治工程</t>
    </r>
  </si>
  <si>
    <r>
      <rPr>
        <sz val="14"/>
        <rFont val="方正仿宋_GBK"/>
        <family val="4"/>
      </rPr>
      <t>安居镇</t>
    </r>
  </si>
  <si>
    <r>
      <rPr>
        <sz val="14"/>
        <rFont val="方正仿宋_GBK"/>
        <family val="4"/>
      </rPr>
      <t>重庆安居古城华夏文化旅游发展有限公司</t>
    </r>
  </si>
  <si>
    <r>
      <rPr>
        <sz val="14"/>
        <rFont val="方正仿宋_GBK"/>
        <family val="4"/>
      </rPr>
      <t>该项目起于安居古城农民新村，止于安居古城堰河嘴，全长约</t>
    </r>
    <r>
      <rPr>
        <sz val="14"/>
        <rFont val="Times New Roman"/>
        <family val="1"/>
      </rPr>
      <t>1.2</t>
    </r>
    <r>
      <rPr>
        <sz val="14"/>
        <rFont val="方正仿宋_GBK"/>
        <family val="4"/>
      </rPr>
      <t>公里，对沿线房屋进行改造，安居新游客接待中心至老游客接待中心沿线的环境打造。</t>
    </r>
  </si>
  <si>
    <t>2023.05-2023.12</t>
  </si>
  <si>
    <r>
      <rPr>
        <sz val="14"/>
        <rFont val="方正仿宋_GBK"/>
        <family val="4"/>
      </rPr>
      <t>外立面部分：已完成了</t>
    </r>
    <r>
      <rPr>
        <sz val="14"/>
        <rFont val="Times New Roman"/>
        <family val="1"/>
      </rPr>
      <t>50</t>
    </r>
    <r>
      <rPr>
        <sz val="14"/>
        <rFont val="方正仿宋_GBK"/>
        <family val="4"/>
      </rPr>
      <t>户外架搭设工作，正在进行外墙抹灰收尾工作，启动涂料、木作等装饰施工；</t>
    </r>
    <r>
      <rPr>
        <sz val="14"/>
        <rFont val="Times New Roman"/>
        <family val="1"/>
      </rPr>
      <t xml:space="preserve">
</t>
    </r>
    <r>
      <rPr>
        <sz val="14"/>
        <rFont val="方正仿宋_GBK"/>
        <family val="4"/>
      </rPr>
      <t>绿化部分：完成招标文件编制。土地部分：已完成项目土地勘界、地灾、压覆矿及节约集约用地论证分析专章等报告编制，节约集约用地论证分析专章已报送区规资局审查。</t>
    </r>
  </si>
  <si>
    <r>
      <rPr>
        <sz val="14"/>
        <rFont val="方正仿宋_GBK"/>
        <family val="4"/>
      </rPr>
      <t>外立面部分：进行墙面及屋顶施工，启动剩余部分外架搭设工作；</t>
    </r>
    <r>
      <rPr>
        <sz val="14"/>
        <rFont val="Times New Roman"/>
        <family val="1"/>
      </rPr>
      <t xml:space="preserve">
</t>
    </r>
    <r>
      <rPr>
        <sz val="14"/>
        <rFont val="方正仿宋_GBK"/>
        <family val="4"/>
      </rPr>
      <t>绿化部分：根据土地情况适时启动招标挂网工作。完成节约集约用地分析专章报告编制，报送区规资局审查，待审查通过后启动用地预审办理。</t>
    </r>
  </si>
  <si>
    <r>
      <rPr>
        <sz val="14"/>
        <rFont val="方正仿宋_GBK"/>
        <family val="4"/>
      </rPr>
      <t>项目只征不转部分面积约</t>
    </r>
    <r>
      <rPr>
        <sz val="14"/>
        <rFont val="Times New Roman"/>
        <family val="1"/>
      </rPr>
      <t>92</t>
    </r>
    <r>
      <rPr>
        <sz val="14"/>
        <rFont val="方正仿宋_GBK"/>
        <family val="4"/>
      </rPr>
      <t>亩，位于规划区外，需按独立选址进行报批，原是按照安居镇石马村休闲公园建设项目进行组件，报送市规划自然资源局审核，市规划自然资源局回复不能按公园性质报批，区规划自然资源局要求不占用规划区外</t>
    </r>
    <r>
      <rPr>
        <sz val="14"/>
        <rFont val="Times New Roman"/>
        <family val="1"/>
      </rPr>
      <t>10%</t>
    </r>
    <r>
      <rPr>
        <sz val="14"/>
        <rFont val="方正仿宋_GBK"/>
        <family val="4"/>
      </rPr>
      <t>指标，只能布置为能源、交通、水利项目进行报批。</t>
    </r>
    <r>
      <rPr>
        <sz val="14"/>
        <rFont val="Times New Roman"/>
        <family val="1"/>
      </rPr>
      <t xml:space="preserve">
</t>
    </r>
  </si>
  <si>
    <r>
      <rPr>
        <sz val="14"/>
        <rFont val="方正仿宋_GBK"/>
        <family val="4"/>
      </rPr>
      <t>安居华夏文旅公司</t>
    </r>
  </si>
  <si>
    <r>
      <rPr>
        <sz val="14"/>
        <rFont val="方正仿宋_GBK"/>
        <family val="4"/>
      </rPr>
      <t>罗昌西</t>
    </r>
  </si>
  <si>
    <r>
      <rPr>
        <sz val="14"/>
        <rFont val="方正仿宋_GBK"/>
        <family val="4"/>
      </rPr>
      <t>安居古城南部片区旅游设施项目</t>
    </r>
    <r>
      <rPr>
        <sz val="14"/>
        <rFont val="Times New Roman"/>
        <family val="1"/>
      </rPr>
      <t>-</t>
    </r>
    <r>
      <rPr>
        <sz val="14"/>
        <rFont val="方正仿宋_GBK"/>
        <family val="4"/>
      </rPr>
      <t>主干线建设工程</t>
    </r>
  </si>
  <si>
    <r>
      <rPr>
        <sz val="14"/>
        <rFont val="方正仿宋_GBK"/>
        <family val="4"/>
      </rPr>
      <t>项目主要建设堰河嘴连接西环线的主干道、两侧雨污管网、路灯及绿化等配套工程。</t>
    </r>
  </si>
  <si>
    <t>2023.09-2024.09</t>
  </si>
  <si>
    <r>
      <rPr>
        <sz val="14"/>
        <rFont val="方正仿宋_GBK"/>
        <family val="4"/>
      </rPr>
      <t>已完成项目立项、可研、地勘、地勘审查、初设报批、概算审批、施工图审查及预算编制工作，完成财评及招标文件编制。（已达到招标条件，因土地问题暂缓施工单位招标挂网）。</t>
    </r>
  </si>
  <si>
    <r>
      <rPr>
        <sz val="14"/>
        <rFont val="方正仿宋_GBK"/>
        <family val="4"/>
      </rPr>
      <t>土地部分：报送节约集约用地专章报告至规资局初审后再进行专家评审。</t>
    </r>
  </si>
  <si>
    <r>
      <rPr>
        <sz val="14"/>
        <rFont val="方正仿宋_GBK"/>
        <family val="4"/>
      </rPr>
      <t>项目征转用部分面积约</t>
    </r>
    <r>
      <rPr>
        <sz val="14"/>
        <rFont val="Times New Roman"/>
        <family val="1"/>
      </rPr>
      <t>60</t>
    </r>
    <r>
      <rPr>
        <sz val="14"/>
        <rFont val="方正仿宋_GBK"/>
        <family val="4"/>
      </rPr>
      <t>亩，位于规划区外，需按独立选址进行报批，根据区规划自然资源局要求，原需办理踏勘论证，现改为节约集约用地论证分析专章，以及用地预审申请需根据相关专章报告进行调整。</t>
    </r>
    <r>
      <rPr>
        <sz val="14"/>
        <rFont val="Times New Roman"/>
        <family val="1"/>
      </rPr>
      <t xml:space="preserve">
</t>
    </r>
    <r>
      <rPr>
        <sz val="14"/>
        <rFont val="方正仿宋_GBK"/>
        <family val="4"/>
      </rPr>
      <t>我公司正在积极进行地灾、压覆矿及节约集约用地论证分析专章报告编制调整。</t>
    </r>
    <r>
      <rPr>
        <sz val="14"/>
        <rFont val="Times New Roman"/>
        <family val="1"/>
      </rPr>
      <t xml:space="preserve">
</t>
    </r>
  </si>
  <si>
    <r>
      <rPr>
        <sz val="14"/>
        <rFont val="方正仿宋_GBK"/>
        <family val="4"/>
      </rPr>
      <t>安居镇琵琶岛生态产品价值实现工程</t>
    </r>
  </si>
  <si>
    <r>
      <rPr>
        <sz val="14"/>
        <rFont val="方正仿宋_GBK"/>
        <family val="4"/>
      </rPr>
      <t>本项目为安居镇琵琶岛生态产品价值实现工程，主要建设内容包括生态修复及保护、生态环境系统治理、配套基础设施及公共服务设施三部分。为保障项目实施，计划分两期建设，一期建设护岸修复、岸线生态环境整治、环岛旅游人行步道等，二期建设垃圾处理点及转运站、内部道路及污水管网等。</t>
    </r>
  </si>
  <si>
    <t>2023.09-2024.06</t>
  </si>
  <si>
    <r>
      <rPr>
        <sz val="14"/>
        <rFont val="方正仿宋_GBK"/>
        <family val="4"/>
      </rPr>
      <t>完成总工程量的</t>
    </r>
    <r>
      <rPr>
        <sz val="14"/>
        <rFont val="Times New Roman"/>
        <family val="1"/>
      </rPr>
      <t>60%</t>
    </r>
  </si>
  <si>
    <r>
      <rPr>
        <sz val="14"/>
        <rFont val="方正仿宋_GBK"/>
        <family val="4"/>
      </rPr>
      <t>已完成</t>
    </r>
    <r>
      <rPr>
        <sz val="14"/>
        <rFont val="Times New Roman"/>
        <family val="1"/>
      </rPr>
      <t>EPC</t>
    </r>
    <r>
      <rPr>
        <sz val="14"/>
        <rFont val="方正仿宋_GBK"/>
        <family val="4"/>
      </rPr>
      <t>总承包单位和监理单位招标工。</t>
    </r>
  </si>
  <si>
    <r>
      <t>1.</t>
    </r>
    <r>
      <rPr>
        <sz val="14"/>
        <rFont val="方正仿宋_GBK"/>
        <family val="4"/>
      </rPr>
      <t>完善监理单位和</t>
    </r>
    <r>
      <rPr>
        <sz val="14"/>
        <rFont val="Times New Roman"/>
        <family val="1"/>
      </rPr>
      <t>EPC</t>
    </r>
    <r>
      <rPr>
        <sz val="14"/>
        <rFont val="方正仿宋_GBK"/>
        <family val="4"/>
      </rPr>
      <t>总承包单位合同签订，开始施工图设计工作。</t>
    </r>
    <r>
      <rPr>
        <sz val="14"/>
        <rFont val="Times New Roman"/>
        <family val="1"/>
      </rPr>
      <t xml:space="preserve">
2.</t>
    </r>
    <r>
      <rPr>
        <sz val="14"/>
        <rFont val="方正仿宋_GBK"/>
        <family val="4"/>
      </rPr>
      <t>关于土地只征不转部分：报送节约集约用地专章报告至规资局初审后再进行专家评审。</t>
    </r>
  </si>
  <si>
    <r>
      <rPr>
        <sz val="14"/>
        <rFont val="方正仿宋_GBK"/>
        <family val="4"/>
      </rPr>
      <t>琵琶岛只征不转部分面积约</t>
    </r>
    <r>
      <rPr>
        <sz val="14"/>
        <rFont val="Times New Roman"/>
        <family val="1"/>
      </rPr>
      <t>110</t>
    </r>
    <r>
      <rPr>
        <sz val="14"/>
        <rFont val="方正仿宋_GBK"/>
        <family val="4"/>
      </rPr>
      <t>亩，位于规划区外，需按照独立选址进行报批，原是按照安居镇琵琶岛体育建设点项目进行组件并报送市规划自然资源局审核，市规划自然资源局回复不能按公园性质报送，区规划自然资源局要求不占用规划区外</t>
    </r>
    <r>
      <rPr>
        <sz val="14"/>
        <rFont val="Times New Roman"/>
        <family val="1"/>
      </rPr>
      <t>10%</t>
    </r>
    <r>
      <rPr>
        <sz val="14"/>
        <rFont val="方正仿宋_GBK"/>
        <family val="4"/>
      </rPr>
      <t>指标，只能布置为能源、交通、水利项目进行报批。</t>
    </r>
    <r>
      <rPr>
        <sz val="14"/>
        <rFont val="Times New Roman"/>
        <family val="1"/>
      </rPr>
      <t xml:space="preserve">
</t>
    </r>
  </si>
  <si>
    <r>
      <t>AAAAA</t>
    </r>
    <r>
      <rPr>
        <sz val="14"/>
        <rFont val="方正仿宋_GBK"/>
        <family val="4"/>
      </rPr>
      <t>景区创建</t>
    </r>
  </si>
  <si>
    <r>
      <rPr>
        <sz val="14"/>
        <rFont val="方正仿宋_GBK"/>
        <family val="4"/>
      </rPr>
      <t>按照</t>
    </r>
    <r>
      <rPr>
        <sz val="14"/>
        <rFont val="Times New Roman"/>
        <family val="1"/>
      </rPr>
      <t>AAAAA</t>
    </r>
    <r>
      <rPr>
        <sz val="14"/>
        <rFont val="方正仿宋_GBK"/>
        <family val="4"/>
      </rPr>
      <t>创建目标任务提升古城的服务质量和景观质量。重点优化交通组织与游线，完善游客服务网络，打造智慧景区，增设公共休息、观景设施与人性化设施等，精细化景区管理机构与制度。按照提升景区观赏游憩价值，提升景区声誉度，积极参加各种评选活动，塑造一个品牌，锁定两大市场，拓宽四个渠道。</t>
    </r>
  </si>
  <si>
    <t>2023.01-2026.12</t>
  </si>
  <si>
    <r>
      <rPr>
        <sz val="14"/>
        <rFont val="方正仿宋_GBK"/>
        <family val="4"/>
      </rPr>
      <t>参照智慧景区申报条件，完善补充硬件、软件配套设施，提交智慧景区申报；完成最新的景区质量评估报告</t>
    </r>
  </si>
  <si>
    <r>
      <rPr>
        <sz val="14"/>
        <rFont val="方正仿宋_GBK"/>
        <family val="4"/>
      </rPr>
      <t>梳理</t>
    </r>
    <r>
      <rPr>
        <sz val="14"/>
        <rFont val="Times New Roman"/>
        <family val="1"/>
      </rPr>
      <t>2024</t>
    </r>
    <r>
      <rPr>
        <sz val="14"/>
        <rFont val="方正仿宋_GBK"/>
        <family val="4"/>
      </rPr>
      <t>年景区创建项目</t>
    </r>
    <r>
      <rPr>
        <sz val="14"/>
        <rFont val="Times New Roman"/>
        <family val="1"/>
      </rPr>
      <t>;</t>
    </r>
    <r>
      <rPr>
        <sz val="14"/>
        <rFont val="方正仿宋_GBK"/>
        <family val="4"/>
      </rPr>
      <t>通过江山多娇公司或市文旅委拟邀请</t>
    </r>
    <r>
      <rPr>
        <sz val="14"/>
        <rFont val="Times New Roman"/>
        <family val="1"/>
      </rPr>
      <t>2</t>
    </r>
    <r>
      <rPr>
        <sz val="14"/>
        <rFont val="方正仿宋_GBK"/>
        <family val="4"/>
      </rPr>
      <t>位国家</t>
    </r>
    <r>
      <rPr>
        <sz val="14"/>
        <rFont val="Times New Roman"/>
        <family val="1"/>
      </rPr>
      <t>AAAAA</t>
    </r>
    <r>
      <rPr>
        <sz val="14"/>
        <rFont val="方正仿宋_GBK"/>
        <family val="4"/>
      </rPr>
      <t>级景评专家到安居古城进行创建前期工作指导与调研</t>
    </r>
    <r>
      <rPr>
        <sz val="14"/>
        <rFont val="Times New Roman"/>
        <family val="1"/>
      </rPr>
      <t>;</t>
    </r>
    <r>
      <rPr>
        <sz val="14"/>
        <rFont val="方正仿宋_GBK"/>
        <family val="4"/>
      </rPr>
      <t>完成安居古城旅游景区创建国家</t>
    </r>
    <r>
      <rPr>
        <sz val="14"/>
        <rFont val="Times New Roman"/>
        <family val="1"/>
      </rPr>
      <t>5A</t>
    </r>
    <r>
      <rPr>
        <sz val="14"/>
        <rFont val="方正仿宋_GBK"/>
        <family val="4"/>
      </rPr>
      <t>级旅游景区工作任务细分清单；完成景区内现有摄像头位置调整，监控盲区增设摄像头。</t>
    </r>
    <r>
      <rPr>
        <sz val="14"/>
        <rFont val="Times New Roman"/>
        <family val="1"/>
      </rPr>
      <t xml:space="preserve">
</t>
    </r>
  </si>
  <si>
    <r>
      <rPr>
        <sz val="14"/>
        <rFont val="方正仿宋_GBK"/>
        <family val="4"/>
      </rPr>
      <t>完成景区内标识标牌替换安装；拟邀请</t>
    </r>
    <r>
      <rPr>
        <sz val="14"/>
        <rFont val="Times New Roman"/>
        <family val="1"/>
      </rPr>
      <t>2</t>
    </r>
    <r>
      <rPr>
        <sz val="14"/>
        <rFont val="方正仿宋_GBK"/>
        <family val="4"/>
      </rPr>
      <t>家广告设计单位对安居古城景区宣传册进行设计。</t>
    </r>
  </si>
  <si>
    <r>
      <rPr>
        <sz val="14"/>
        <rFont val="方正仿宋_GBK"/>
        <family val="4"/>
      </rPr>
      <t>安居古城景区配套基础设施项目</t>
    </r>
  </si>
  <si>
    <r>
      <rPr>
        <sz val="14"/>
        <rFont val="方正仿宋_GBK"/>
        <family val="4"/>
      </rPr>
      <t>为创建安居古城</t>
    </r>
    <r>
      <rPr>
        <sz val="14"/>
        <rFont val="Times New Roman"/>
        <family val="1"/>
      </rPr>
      <t>AAAAA</t>
    </r>
    <r>
      <rPr>
        <sz val="14"/>
        <rFont val="方正仿宋_GBK"/>
        <family val="4"/>
      </rPr>
      <t>景区，满足游客住宿，收购山水园林酒店，建筑面积约</t>
    </r>
    <r>
      <rPr>
        <sz val="14"/>
        <rFont val="Times New Roman"/>
        <family val="1"/>
      </rPr>
      <t>13000</t>
    </r>
    <r>
      <rPr>
        <sz val="14"/>
        <rFont val="方正仿宋_GBK"/>
        <family val="4"/>
      </rPr>
      <t>平方米。</t>
    </r>
  </si>
  <si>
    <t>2023.06-2024.06</t>
  </si>
  <si>
    <r>
      <rPr>
        <sz val="14"/>
        <rFont val="方正仿宋_GBK"/>
        <family val="4"/>
      </rPr>
      <t>完成项目的收购和装修</t>
    </r>
  </si>
  <si>
    <r>
      <rPr>
        <sz val="14"/>
        <rFont val="方正仿宋_GBK"/>
        <family val="4"/>
      </rPr>
      <t>向区领导汇报酒店品牌方方案及合作模式；与意向合作品牌方确定合作意向书，将合作意向书给律师审；咨询事务所，关于酒店品牌合规化操作。</t>
    </r>
  </si>
  <si>
    <r>
      <rPr>
        <sz val="14"/>
        <rFont val="方正仿宋_GBK"/>
        <family val="4"/>
      </rPr>
      <t>拟抽取招标代理机构，通过招投标的方式确定酒店服务品牌和后期运营管理。</t>
    </r>
  </si>
  <si>
    <r>
      <rPr>
        <sz val="14"/>
        <rFont val="方正仿宋_GBK"/>
        <family val="4"/>
      </rPr>
      <t>安居环城路周边环境整治工程（一期）</t>
    </r>
  </si>
  <si>
    <r>
      <rPr>
        <sz val="14"/>
        <rFont val="方正仿宋_GBK"/>
        <family val="4"/>
      </rPr>
      <t>为进一步美化安居古城旅游空间环境，拓展旅游深度，完善旅游产品结构，增强旅游设施服务功能，促进乡旅融合，实现旅游产业的全面发展，拟对军博馆至麒麟幼儿园段进行改造及环境整治。项目根据游线分期实施。</t>
    </r>
  </si>
  <si>
    <r>
      <rPr>
        <sz val="14"/>
        <rFont val="方正仿宋_GBK"/>
        <family val="4"/>
      </rPr>
      <t>项目完工</t>
    </r>
  </si>
  <si>
    <r>
      <rPr>
        <sz val="14"/>
        <rFont val="方正仿宋_GBK"/>
        <family val="4"/>
      </rPr>
      <t>导则部分：已完成新增部分</t>
    </r>
    <r>
      <rPr>
        <sz val="14"/>
        <rFont val="Times New Roman"/>
        <family val="1"/>
      </rPr>
      <t>12</t>
    </r>
    <r>
      <rPr>
        <sz val="14"/>
        <rFont val="方正仿宋_GBK"/>
        <family val="4"/>
      </rPr>
      <t>栋房外墙抹灰作业正在进行抹面施工；</t>
    </r>
    <r>
      <rPr>
        <sz val="14"/>
        <rFont val="Times New Roman"/>
        <family val="1"/>
      </rPr>
      <t xml:space="preserve">
</t>
    </r>
    <r>
      <rPr>
        <sz val="14"/>
        <rFont val="方正仿宋_GBK"/>
        <family val="4"/>
      </rPr>
      <t>景区内部立面部分：完成全部外架搭设，完成</t>
    </r>
    <r>
      <rPr>
        <sz val="14"/>
        <rFont val="Times New Roman"/>
        <family val="1"/>
      </rPr>
      <t>1#</t>
    </r>
    <r>
      <rPr>
        <sz val="14"/>
        <rFont val="方正仿宋_GBK"/>
        <family val="4"/>
      </rPr>
      <t>、</t>
    </r>
    <r>
      <rPr>
        <sz val="14"/>
        <rFont val="Times New Roman"/>
        <family val="1"/>
      </rPr>
      <t>20#</t>
    </r>
    <r>
      <rPr>
        <sz val="14"/>
        <rFont val="方正仿宋_GBK"/>
        <family val="4"/>
      </rPr>
      <t>立面施工。</t>
    </r>
  </si>
  <si>
    <r>
      <rPr>
        <sz val="14"/>
        <rFont val="方正仿宋_GBK"/>
        <family val="4"/>
      </rPr>
      <t>导则部分：</t>
    </r>
    <r>
      <rPr>
        <sz val="14"/>
        <rFont val="Times New Roman"/>
        <family val="1"/>
      </rPr>
      <t>9</t>
    </r>
    <r>
      <rPr>
        <sz val="14"/>
        <rFont val="方正仿宋_GBK"/>
        <family val="4"/>
      </rPr>
      <t>月底完成新增部分</t>
    </r>
    <r>
      <rPr>
        <sz val="14"/>
        <rFont val="Times New Roman"/>
        <family val="1"/>
      </rPr>
      <t>12</t>
    </r>
    <r>
      <rPr>
        <sz val="14"/>
        <rFont val="方正仿宋_GBK"/>
        <family val="4"/>
      </rPr>
      <t>栋房屋屋顶施工，对新增部分剩余</t>
    </r>
    <r>
      <rPr>
        <sz val="14"/>
        <rFont val="Times New Roman"/>
        <family val="1"/>
      </rPr>
      <t>18</t>
    </r>
    <r>
      <rPr>
        <sz val="14"/>
        <rFont val="方正仿宋_GBK"/>
        <family val="4"/>
      </rPr>
      <t>栋房屋进行外架搭设；</t>
    </r>
    <r>
      <rPr>
        <sz val="14"/>
        <rFont val="Times New Roman"/>
        <family val="1"/>
      </rPr>
      <t xml:space="preserve">
</t>
    </r>
    <r>
      <rPr>
        <sz val="14"/>
        <rFont val="方正仿宋_GBK"/>
        <family val="4"/>
      </rPr>
      <t>景区内部立面部分：进行</t>
    </r>
    <r>
      <rPr>
        <sz val="14"/>
        <rFont val="Times New Roman"/>
        <family val="1"/>
      </rPr>
      <t>13#-18#</t>
    </r>
    <r>
      <rPr>
        <sz val="14"/>
        <rFont val="方正仿宋_GBK"/>
        <family val="4"/>
      </rPr>
      <t>外墙作业施工。</t>
    </r>
  </si>
  <si>
    <r>
      <rPr>
        <sz val="14"/>
        <rFont val="方正仿宋_GBK"/>
        <family val="4"/>
      </rPr>
      <t>铜梁龙景区二期工程及提档升级</t>
    </r>
  </si>
  <si>
    <r>
      <rPr>
        <sz val="14"/>
        <rFont val="方正仿宋_GBK"/>
        <family val="4"/>
      </rPr>
      <t>重庆龙佑一生旅游文化发展公司</t>
    </r>
  </si>
  <si>
    <r>
      <rPr>
        <sz val="14"/>
        <rFont val="方正仿宋_GBK"/>
        <family val="4"/>
      </rPr>
      <t>新建旅游民宿群、龙文化展示馆、龙桥、温泉无边泳池、旅游商品售卖中心，景区花海升级改造，旅游游船开发，续建龙掌观景台、步步惊心空中自行车、小龙人游乐场等项目，打造研学科普基地。</t>
    </r>
  </si>
  <si>
    <r>
      <rPr>
        <sz val="14"/>
        <rFont val="方正仿宋_GBK"/>
        <family val="4"/>
      </rPr>
      <t>民宿内部装饰框架已经完成，围炉煮茶休闲区主体建设已经完成</t>
    </r>
    <r>
      <rPr>
        <sz val="14"/>
        <rFont val="Times New Roman"/>
        <family val="1"/>
      </rPr>
      <t>70%</t>
    </r>
    <r>
      <rPr>
        <sz val="14"/>
        <rFont val="Arial"/>
        <family val="2"/>
      </rPr>
      <t xml:space="preserve">         </t>
    </r>
    <r>
      <rPr>
        <sz val="14"/>
        <rFont val="Times New Roman"/>
        <family val="1"/>
      </rPr>
      <t xml:space="preserve">
</t>
    </r>
  </si>
  <si>
    <r>
      <rPr>
        <sz val="14"/>
        <rFont val="方正仿宋_GBK"/>
        <family val="4"/>
      </rPr>
      <t>围炉煮茶下月进行交付使用</t>
    </r>
    <r>
      <rPr>
        <sz val="14"/>
        <rFont val="Arial"/>
        <family val="2"/>
      </rPr>
      <t xml:space="preserve">         </t>
    </r>
    <r>
      <rPr>
        <sz val="14"/>
        <rFont val="Times New Roman"/>
        <family val="1"/>
      </rPr>
      <t xml:space="preserve">
</t>
    </r>
  </si>
  <si>
    <r>
      <rPr>
        <sz val="14"/>
        <rFont val="方正仿宋_GBK"/>
        <family val="4"/>
      </rPr>
      <t>区文旅委</t>
    </r>
  </si>
  <si>
    <r>
      <rPr>
        <sz val="14"/>
        <rFont val="方正仿宋_GBK"/>
        <family val="4"/>
      </rPr>
      <t>家泽田园温泉和旅游建设项目</t>
    </r>
  </si>
  <si>
    <r>
      <rPr>
        <sz val="14"/>
        <rFont val="方正仿宋_GBK"/>
        <family val="4"/>
      </rPr>
      <t>土桥镇</t>
    </r>
  </si>
  <si>
    <r>
      <rPr>
        <sz val="14"/>
        <rFont val="方正仿宋_GBK"/>
        <family val="4"/>
      </rPr>
      <t>重庆家泽农业（集团）有限公司</t>
    </r>
  </si>
  <si>
    <r>
      <rPr>
        <sz val="14"/>
        <rFont val="方正仿宋_GBK"/>
        <family val="4"/>
      </rPr>
      <t>温泉钻探、温泉酒店、民俗、乡村酒店等以及基础设施。</t>
    </r>
  </si>
  <si>
    <t>2023.06-2025.12</t>
  </si>
  <si>
    <r>
      <rPr>
        <sz val="14"/>
        <rFont val="方正仿宋_GBK"/>
        <family val="4"/>
      </rPr>
      <t>本月因土地整理问题，暂时全部停工。</t>
    </r>
  </si>
  <si>
    <r>
      <rPr>
        <sz val="14"/>
        <rFont val="方正仿宋_GBK"/>
        <family val="4"/>
      </rPr>
      <t>因土地整理问题，不确定复工时间，暂无计划。</t>
    </r>
  </si>
  <si>
    <r>
      <rPr>
        <sz val="14"/>
        <rFont val="方正黑体_GBK"/>
        <family val="4"/>
      </rPr>
      <t>三、宜居美地项目（</t>
    </r>
    <r>
      <rPr>
        <sz val="14"/>
        <rFont val="Times New Roman"/>
        <family val="1"/>
      </rPr>
      <t>26</t>
    </r>
    <r>
      <rPr>
        <sz val="14"/>
        <rFont val="方正黑体_GBK"/>
        <family val="4"/>
      </rPr>
      <t>个）</t>
    </r>
  </si>
  <si>
    <r>
      <rPr>
        <sz val="14"/>
        <rFont val="方正黑体_GBK"/>
        <family val="4"/>
      </rPr>
      <t>（一）交通基础设施项目（</t>
    </r>
    <r>
      <rPr>
        <sz val="14"/>
        <rFont val="Times New Roman"/>
        <family val="1"/>
      </rPr>
      <t>5</t>
    </r>
    <r>
      <rPr>
        <sz val="14"/>
        <rFont val="方正黑体_GBK"/>
        <family val="4"/>
      </rPr>
      <t>个）</t>
    </r>
  </si>
  <si>
    <r>
      <rPr>
        <sz val="14"/>
        <rFont val="方正仿宋_GBK"/>
        <family val="4"/>
      </rPr>
      <t>成渝中线高铁</t>
    </r>
  </si>
  <si>
    <r>
      <rPr>
        <sz val="14"/>
        <rFont val="方正仿宋_GBK"/>
        <family val="4"/>
      </rPr>
      <t>铜梁区</t>
    </r>
  </si>
  <si>
    <r>
      <rPr>
        <sz val="14"/>
        <rFont val="方正仿宋_GBK"/>
        <family val="4"/>
      </rPr>
      <t>长江沿岸铁路有限公司重庆分公司</t>
    </r>
  </si>
  <si>
    <r>
      <rPr>
        <sz val="14"/>
        <rFont val="方正仿宋_GBK"/>
        <family val="4"/>
      </rPr>
      <t>高速铁路，路基宽度</t>
    </r>
    <r>
      <rPr>
        <sz val="14"/>
        <rFont val="Times New Roman"/>
        <family val="1"/>
      </rPr>
      <t>17</t>
    </r>
    <r>
      <rPr>
        <sz val="14"/>
        <rFont val="方正仿宋_GBK"/>
        <family val="4"/>
      </rPr>
      <t>米，时速</t>
    </r>
    <r>
      <rPr>
        <sz val="14"/>
        <rFont val="Times New Roman"/>
        <family val="1"/>
      </rPr>
      <t>350</t>
    </r>
    <r>
      <rPr>
        <sz val="14"/>
        <rFont val="方正仿宋_GBK"/>
        <family val="4"/>
      </rPr>
      <t>公里</t>
    </r>
    <r>
      <rPr>
        <sz val="14"/>
        <rFont val="Times New Roman"/>
        <family val="1"/>
      </rPr>
      <t>/</t>
    </r>
    <r>
      <rPr>
        <sz val="14"/>
        <rFont val="方正仿宋_GBK"/>
        <family val="4"/>
      </rPr>
      <t>小时，全长</t>
    </r>
    <r>
      <rPr>
        <sz val="14"/>
        <rFont val="Times New Roman"/>
        <family val="1"/>
      </rPr>
      <t>280</t>
    </r>
    <r>
      <rPr>
        <sz val="14"/>
        <rFont val="方正仿宋_GBK"/>
        <family val="4"/>
      </rPr>
      <t>公里，铜梁境内</t>
    </r>
    <r>
      <rPr>
        <sz val="14"/>
        <rFont val="Times New Roman"/>
        <family val="1"/>
      </rPr>
      <t>20.2</t>
    </r>
    <r>
      <rPr>
        <sz val="14"/>
        <rFont val="方正仿宋_GBK"/>
        <family val="4"/>
      </rPr>
      <t>公里。</t>
    </r>
  </si>
  <si>
    <t>2023.01-2027.12</t>
  </si>
  <si>
    <r>
      <rPr>
        <sz val="14"/>
        <rFont val="方正仿宋_GBK"/>
        <family val="4"/>
      </rPr>
      <t>完成拆迁；完成总工程量的</t>
    </r>
    <r>
      <rPr>
        <sz val="14"/>
        <rFont val="Times New Roman"/>
        <family val="1"/>
      </rPr>
      <t>20%</t>
    </r>
    <r>
      <rPr>
        <sz val="14"/>
        <rFont val="方正仿宋_GBK"/>
        <family val="4"/>
      </rPr>
      <t>以上</t>
    </r>
  </si>
  <si>
    <r>
      <rPr>
        <sz val="14"/>
        <rFont val="方正仿宋_GBK"/>
        <family val="4"/>
      </rPr>
      <t>征地拆迁：交地率达</t>
    </r>
    <r>
      <rPr>
        <sz val="14"/>
        <rFont val="Times New Roman"/>
        <family val="1"/>
      </rPr>
      <t>100%</t>
    </r>
    <r>
      <rPr>
        <sz val="14"/>
        <rFont val="方正仿宋_GBK"/>
        <family val="4"/>
      </rPr>
      <t>；交付使用临时用地</t>
    </r>
    <r>
      <rPr>
        <sz val="14"/>
        <rFont val="Times New Roman"/>
        <family val="1"/>
      </rPr>
      <t>489.622</t>
    </r>
    <r>
      <rPr>
        <sz val="14"/>
        <rFont val="方正仿宋_GBK"/>
        <family val="4"/>
      </rPr>
      <t>亩；房屋拆迁调查摸底</t>
    </r>
    <r>
      <rPr>
        <sz val="14"/>
        <rFont val="Times New Roman"/>
        <family val="1"/>
      </rPr>
      <t>122</t>
    </r>
    <r>
      <rPr>
        <sz val="14"/>
        <rFont val="方正仿宋_GBK"/>
        <family val="4"/>
      </rPr>
      <t>户，已签拆迁协议</t>
    </r>
    <r>
      <rPr>
        <sz val="14"/>
        <rFont val="Times New Roman"/>
        <family val="1"/>
      </rPr>
      <t>115</t>
    </r>
    <r>
      <rPr>
        <sz val="14"/>
        <rFont val="方正仿宋_GBK"/>
        <family val="4"/>
      </rPr>
      <t>户；企业搬迁</t>
    </r>
    <r>
      <rPr>
        <sz val="14"/>
        <rFont val="Times New Roman"/>
        <family val="1"/>
      </rPr>
      <t>22</t>
    </r>
    <r>
      <rPr>
        <sz val="14"/>
        <rFont val="方正仿宋_GBK"/>
        <family val="4"/>
      </rPr>
      <t>家，已经签订协议</t>
    </r>
    <r>
      <rPr>
        <sz val="14"/>
        <rFont val="Times New Roman"/>
        <family val="1"/>
      </rPr>
      <t>10</t>
    </r>
    <r>
      <rPr>
        <sz val="14"/>
        <rFont val="方正仿宋_GBK"/>
        <family val="4"/>
      </rPr>
      <t>家。</t>
    </r>
  </si>
  <si>
    <r>
      <t>1</t>
    </r>
    <r>
      <rPr>
        <sz val="14"/>
        <rFont val="方正仿宋_GBK"/>
        <family val="4"/>
      </rPr>
      <t>、全力推进隧道、桥梁及路基等主体工程施工。</t>
    </r>
    <r>
      <rPr>
        <sz val="14"/>
        <rFont val="Times New Roman"/>
        <family val="1"/>
      </rPr>
      <t xml:space="preserve">
2</t>
    </r>
    <r>
      <rPr>
        <sz val="14"/>
        <rFont val="方正仿宋_GBK"/>
        <family val="4"/>
      </rPr>
      <t>、全力推进拆迁工作。</t>
    </r>
  </si>
  <si>
    <r>
      <rPr>
        <sz val="14"/>
        <rFont val="方正仿宋_GBK"/>
        <family val="4"/>
      </rPr>
      <t>区交</t>
    </r>
    <r>
      <rPr>
        <sz val="14"/>
        <rFont val="Times New Roman"/>
        <family val="1"/>
      </rPr>
      <t xml:space="preserve">               </t>
    </r>
    <r>
      <rPr>
        <sz val="14"/>
        <rFont val="方正仿宋_GBK"/>
        <family val="4"/>
      </rPr>
      <t>通局</t>
    </r>
  </si>
  <si>
    <r>
      <rPr>
        <sz val="14"/>
        <rFont val="方正仿宋_GBK"/>
        <family val="4"/>
      </rPr>
      <t>渝遂扩能二期</t>
    </r>
  </si>
  <si>
    <r>
      <rPr>
        <sz val="14"/>
        <rFont val="方正仿宋_GBK"/>
        <family val="4"/>
      </rPr>
      <t>项目公司</t>
    </r>
  </si>
  <si>
    <r>
      <rPr>
        <sz val="14"/>
        <rFont val="方正仿宋_GBK"/>
        <family val="4"/>
      </rPr>
      <t>起于三环铜合高速新店子枢纽互通，新建双向</t>
    </r>
    <r>
      <rPr>
        <sz val="14"/>
        <rFont val="Times New Roman"/>
        <family val="1"/>
      </rPr>
      <t>6</t>
    </r>
    <r>
      <rPr>
        <sz val="14"/>
        <rFont val="方正仿宋_GBK"/>
        <family val="4"/>
      </rPr>
      <t>车道接渝遂高速鸿雁枢纽互通，沿渝遂高速原路扩建为双向</t>
    </r>
    <r>
      <rPr>
        <sz val="14"/>
        <rFont val="Times New Roman"/>
        <family val="1"/>
      </rPr>
      <t>8</t>
    </r>
    <r>
      <rPr>
        <sz val="14"/>
        <rFont val="方正仿宋_GBK"/>
        <family val="4"/>
      </rPr>
      <t>车道，止于潼南与遂宁交界处，铜梁境内约</t>
    </r>
    <r>
      <rPr>
        <sz val="14"/>
        <rFont val="Times New Roman"/>
        <family val="1"/>
      </rPr>
      <t>39</t>
    </r>
    <r>
      <rPr>
        <sz val="14"/>
        <rFont val="方正仿宋_GBK"/>
        <family val="4"/>
      </rPr>
      <t>公里。</t>
    </r>
  </si>
  <si>
    <r>
      <rPr>
        <sz val="14"/>
        <rFont val="方正仿宋_GBK"/>
        <family val="4"/>
      </rPr>
      <t>正在进行施工图设计。</t>
    </r>
  </si>
  <si>
    <r>
      <rPr>
        <sz val="14"/>
        <rFont val="方正仿宋_GBK"/>
        <family val="4"/>
      </rPr>
      <t>继续推进施工图设计工作。</t>
    </r>
  </si>
  <si>
    <r>
      <rPr>
        <sz val="14"/>
        <rFont val="方正仿宋_GBK"/>
        <family val="4"/>
      </rPr>
      <t>区交</t>
    </r>
    <r>
      <rPr>
        <sz val="14"/>
        <rFont val="Times New Roman"/>
        <family val="1"/>
      </rPr>
      <t xml:space="preserve">             </t>
    </r>
    <r>
      <rPr>
        <sz val="14"/>
        <rFont val="方正仿宋_GBK"/>
        <family val="4"/>
      </rPr>
      <t>通局</t>
    </r>
  </si>
  <si>
    <r>
      <rPr>
        <sz val="14"/>
        <color indexed="8"/>
        <rFont val="方正仿宋_GBK"/>
        <family val="4"/>
      </rPr>
      <t>铜梁区</t>
    </r>
    <r>
      <rPr>
        <sz val="14"/>
        <color indexed="8"/>
        <rFont val="Times New Roman"/>
        <family val="1"/>
      </rPr>
      <t>XA08</t>
    </r>
    <r>
      <rPr>
        <sz val="14"/>
        <color indexed="8"/>
        <rFont val="方正仿宋_GBK"/>
        <family val="4"/>
      </rPr>
      <t>线姜水路改造工程</t>
    </r>
  </si>
  <si>
    <r>
      <rPr>
        <sz val="14"/>
        <color indexed="8"/>
        <rFont val="方正仿宋_GBK"/>
        <family val="4"/>
      </rPr>
      <t>东城街道、水口镇</t>
    </r>
  </si>
  <si>
    <r>
      <rPr>
        <sz val="14"/>
        <color indexed="8"/>
        <rFont val="方正仿宋_GBK"/>
        <family val="4"/>
      </rPr>
      <t>政府</t>
    </r>
  </si>
  <si>
    <r>
      <rPr>
        <sz val="14"/>
        <color indexed="8"/>
        <rFont val="方正仿宋_GBK"/>
        <family val="4"/>
      </rPr>
      <t>铜梁区公路事务中心</t>
    </r>
  </si>
  <si>
    <r>
      <rPr>
        <sz val="14"/>
        <color indexed="8"/>
        <rFont val="方正仿宋_GBK"/>
        <family val="4"/>
      </rPr>
      <t>改造为三级公路，全长</t>
    </r>
    <r>
      <rPr>
        <sz val="14"/>
        <color indexed="8"/>
        <rFont val="Times New Roman"/>
        <family val="1"/>
      </rPr>
      <t>8</t>
    </r>
    <r>
      <rPr>
        <sz val="14"/>
        <color indexed="8"/>
        <rFont val="方正仿宋_GBK"/>
        <family val="4"/>
      </rPr>
      <t>公里，路基宽度</t>
    </r>
    <r>
      <rPr>
        <sz val="14"/>
        <color indexed="8"/>
        <rFont val="Times New Roman"/>
        <family val="1"/>
      </rPr>
      <t>7.5</t>
    </r>
    <r>
      <rPr>
        <sz val="14"/>
        <color indexed="8"/>
        <rFont val="方正仿宋_GBK"/>
        <family val="4"/>
      </rPr>
      <t>米。</t>
    </r>
  </si>
  <si>
    <r>
      <rPr>
        <sz val="14"/>
        <rFont val="方正仿宋_GBK"/>
        <family val="4"/>
      </rPr>
      <t>完成总工程量的</t>
    </r>
    <r>
      <rPr>
        <sz val="14"/>
        <rFont val="Times New Roman"/>
        <family val="1"/>
      </rPr>
      <t>50%</t>
    </r>
    <r>
      <rPr>
        <sz val="14"/>
        <rFont val="方正仿宋_GBK"/>
        <family val="4"/>
      </rPr>
      <t>以上</t>
    </r>
  </si>
  <si>
    <r>
      <rPr>
        <sz val="14"/>
        <rFont val="方正仿宋_GBK"/>
        <family val="4"/>
      </rPr>
      <t>铜梁区</t>
    </r>
    <r>
      <rPr>
        <sz val="14"/>
        <rFont val="Times New Roman"/>
        <family val="1"/>
      </rPr>
      <t>XA08</t>
    </r>
    <r>
      <rPr>
        <sz val="14"/>
        <rFont val="方正仿宋_GBK"/>
        <family val="4"/>
      </rPr>
      <t>线姜水路改造工程，目前准备进行可行性研究报告审批</t>
    </r>
    <r>
      <rPr>
        <sz val="14"/>
        <rFont val="Times New Roman"/>
        <family val="1"/>
      </rPr>
      <t>,</t>
    </r>
    <r>
      <rPr>
        <sz val="14"/>
        <rFont val="方正仿宋_GBK"/>
        <family val="4"/>
      </rPr>
      <t>设计单位根据可研单位正在更改可研报告</t>
    </r>
  </si>
  <si>
    <r>
      <rPr>
        <sz val="14"/>
        <rFont val="方正仿宋_GBK"/>
        <family val="4"/>
      </rPr>
      <t>准备招勘界单位及勘界入场，做好前期手续</t>
    </r>
  </si>
  <si>
    <r>
      <rPr>
        <sz val="14"/>
        <color indexed="8"/>
        <rFont val="方正仿宋_GBK"/>
        <family val="4"/>
      </rPr>
      <t>区交</t>
    </r>
    <r>
      <rPr>
        <sz val="14"/>
        <color indexed="8"/>
        <rFont val="Times New Roman"/>
        <family val="1"/>
      </rPr>
      <t xml:space="preserve">               </t>
    </r>
    <r>
      <rPr>
        <sz val="14"/>
        <color indexed="8"/>
        <rFont val="方正仿宋_GBK"/>
        <family val="4"/>
      </rPr>
      <t>通局</t>
    </r>
  </si>
  <si>
    <r>
      <rPr>
        <sz val="14"/>
        <color indexed="8"/>
        <rFont val="方正仿宋_GBK"/>
        <family val="4"/>
      </rPr>
      <t>王小波</t>
    </r>
  </si>
  <si>
    <r>
      <rPr>
        <sz val="14"/>
        <color indexed="8"/>
        <rFont val="方正仿宋_GBK"/>
        <family val="4"/>
      </rPr>
      <t>铜梁区</t>
    </r>
    <r>
      <rPr>
        <sz val="14"/>
        <color indexed="8"/>
        <rFont val="Times New Roman"/>
        <family val="1"/>
      </rPr>
      <t>Y018</t>
    </r>
    <r>
      <rPr>
        <sz val="14"/>
        <color indexed="8"/>
        <rFont val="方正仿宋_GBK"/>
        <family val="4"/>
      </rPr>
      <t>线少高路改造工程</t>
    </r>
  </si>
  <si>
    <r>
      <rPr>
        <sz val="14"/>
        <color indexed="8"/>
        <rFont val="方正仿宋_GBK"/>
        <family val="4"/>
      </rPr>
      <t>少云镇、高楼镇</t>
    </r>
  </si>
  <si>
    <r>
      <rPr>
        <sz val="14"/>
        <color indexed="8"/>
        <rFont val="方正仿宋_GBK"/>
        <family val="4"/>
      </rPr>
      <t>改造为三级公路，全长</t>
    </r>
    <r>
      <rPr>
        <sz val="14"/>
        <color indexed="8"/>
        <rFont val="Times New Roman"/>
        <family val="1"/>
      </rPr>
      <t>7</t>
    </r>
    <r>
      <rPr>
        <sz val="14"/>
        <color indexed="8"/>
        <rFont val="方正仿宋_GBK"/>
        <family val="4"/>
      </rPr>
      <t>公里，路基宽度</t>
    </r>
    <r>
      <rPr>
        <sz val="14"/>
        <color indexed="8"/>
        <rFont val="Times New Roman"/>
        <family val="1"/>
      </rPr>
      <t>7.5</t>
    </r>
    <r>
      <rPr>
        <sz val="14"/>
        <color indexed="8"/>
        <rFont val="方正仿宋_GBK"/>
        <family val="4"/>
      </rPr>
      <t>米。</t>
    </r>
  </si>
  <si>
    <r>
      <rPr>
        <sz val="14"/>
        <rFont val="方正仿宋_GBK"/>
        <family val="4"/>
      </rPr>
      <t>已完成财评，财评金额</t>
    </r>
    <r>
      <rPr>
        <sz val="14"/>
        <rFont val="Times New Roman"/>
        <family val="1"/>
      </rPr>
      <t>3760</t>
    </r>
    <r>
      <rPr>
        <sz val="14"/>
        <rFont val="方正仿宋_GBK"/>
        <family val="4"/>
      </rPr>
      <t>万元。项目水沟内公路占地面积</t>
    </r>
    <r>
      <rPr>
        <sz val="14"/>
        <rFont val="Times New Roman"/>
        <family val="1"/>
      </rPr>
      <t>92.10</t>
    </r>
    <r>
      <rPr>
        <sz val="14"/>
        <rFont val="方正仿宋_GBK"/>
        <family val="4"/>
      </rPr>
      <t>亩，需办理征地面积约</t>
    </r>
    <r>
      <rPr>
        <sz val="14"/>
        <rFont val="Times New Roman"/>
        <family val="1"/>
      </rPr>
      <t>31.82</t>
    </r>
    <r>
      <rPr>
        <sz val="14"/>
        <rFont val="方正仿宋_GBK"/>
        <family val="4"/>
      </rPr>
      <t>亩，现正在完善勘界报告。</t>
    </r>
  </si>
  <si>
    <r>
      <rPr>
        <sz val="14"/>
        <rFont val="方正仿宋_GBK"/>
        <family val="4"/>
      </rPr>
      <t>督促中介单位尽快完善勘界报告，积极配合规资部门办理用地手续，通知镇街提早落实参保人数。</t>
    </r>
  </si>
  <si>
    <r>
      <rPr>
        <sz val="14"/>
        <rFont val="方正仿宋_GBK"/>
        <family val="4"/>
      </rPr>
      <t>土地手续办理时限较长</t>
    </r>
  </si>
  <si>
    <r>
      <rPr>
        <sz val="14"/>
        <color indexed="8"/>
        <rFont val="方正仿宋_GBK"/>
        <family val="4"/>
      </rPr>
      <t>铜梁区</t>
    </r>
    <r>
      <rPr>
        <sz val="14"/>
        <color indexed="8"/>
        <rFont val="Times New Roman"/>
        <family val="1"/>
      </rPr>
      <t>S543</t>
    </r>
    <r>
      <rPr>
        <sz val="14"/>
        <color indexed="8"/>
        <rFont val="方正仿宋_GBK"/>
        <family val="4"/>
      </rPr>
      <t>线平滩至小林升级改造工程</t>
    </r>
  </si>
  <si>
    <r>
      <rPr>
        <sz val="14"/>
        <color indexed="8"/>
        <rFont val="方正仿宋_GBK"/>
        <family val="4"/>
      </rPr>
      <t>平滩镇、小林镇</t>
    </r>
  </si>
  <si>
    <r>
      <rPr>
        <sz val="14"/>
        <color indexed="8"/>
        <rFont val="方正仿宋_GBK"/>
        <family val="4"/>
      </rPr>
      <t>改造为三级公路，全长</t>
    </r>
    <r>
      <rPr>
        <sz val="14"/>
        <color indexed="8"/>
        <rFont val="Times New Roman"/>
        <family val="1"/>
      </rPr>
      <t>7.2</t>
    </r>
    <r>
      <rPr>
        <sz val="14"/>
        <color indexed="8"/>
        <rFont val="方正仿宋_GBK"/>
        <family val="4"/>
      </rPr>
      <t>公里，路基宽度</t>
    </r>
    <r>
      <rPr>
        <sz val="14"/>
        <color indexed="8"/>
        <rFont val="Times New Roman"/>
        <family val="1"/>
      </rPr>
      <t>7.5</t>
    </r>
    <r>
      <rPr>
        <sz val="14"/>
        <color indexed="8"/>
        <rFont val="宋体"/>
        <family val="0"/>
      </rPr>
      <t>米。</t>
    </r>
  </si>
  <si>
    <r>
      <rPr>
        <sz val="14"/>
        <rFont val="方正仿宋_GBK"/>
        <family val="4"/>
      </rPr>
      <t>已完成施工图设计批复，正在进行财评，财评已对量。</t>
    </r>
  </si>
  <si>
    <r>
      <rPr>
        <sz val="14"/>
        <rFont val="方正仿宋_GBK"/>
        <family val="4"/>
      </rPr>
      <t>勘界单位的招标以及勘界单位入场。</t>
    </r>
  </si>
  <si>
    <r>
      <rPr>
        <sz val="14"/>
        <rFont val="方正黑体_GBK"/>
        <family val="4"/>
      </rPr>
      <t>（二）城市提升项目（</t>
    </r>
    <r>
      <rPr>
        <sz val="14"/>
        <rFont val="Times New Roman"/>
        <family val="1"/>
      </rPr>
      <t>12</t>
    </r>
    <r>
      <rPr>
        <sz val="14"/>
        <rFont val="方正黑体_GBK"/>
        <family val="4"/>
      </rPr>
      <t>个）</t>
    </r>
  </si>
  <si>
    <r>
      <rPr>
        <sz val="14"/>
        <color indexed="8"/>
        <rFont val="方正仿宋_GBK"/>
        <family val="4"/>
      </rPr>
      <t>高新区雨污管网改造工程</t>
    </r>
  </si>
  <si>
    <r>
      <rPr>
        <sz val="14"/>
        <color indexed="8"/>
        <rFont val="方正仿宋_GBK"/>
        <family val="4"/>
      </rPr>
      <t>高新区范围内雨污管网整治。</t>
    </r>
  </si>
  <si>
    <t>2023.02-2024.12</t>
  </si>
  <si>
    <r>
      <rPr>
        <sz val="14"/>
        <rFont val="方正仿宋_GBK"/>
        <family val="4"/>
      </rPr>
      <t>完成总工程量的</t>
    </r>
    <r>
      <rPr>
        <sz val="14"/>
        <rFont val="Times New Roman"/>
        <family val="1"/>
      </rPr>
      <t>50%</t>
    </r>
  </si>
  <si>
    <r>
      <t>1</t>
    </r>
    <r>
      <rPr>
        <sz val="14"/>
        <rFont val="方正仿宋_GBK"/>
        <family val="4"/>
      </rPr>
      <t>、淮远河北支路顶管、龙山大道北段污水管网施工完成。</t>
    </r>
    <r>
      <rPr>
        <sz val="14"/>
        <rFont val="Times New Roman"/>
        <family val="1"/>
      </rPr>
      <t xml:space="preserve">
2</t>
    </r>
    <r>
      <rPr>
        <sz val="14"/>
        <rFont val="方正仿宋_GBK"/>
        <family val="4"/>
      </rPr>
      <t>、爱玛顶管</t>
    </r>
    <r>
      <rPr>
        <sz val="14"/>
        <rFont val="Times New Roman"/>
        <family val="1"/>
      </rPr>
      <t>Y-3</t>
    </r>
    <r>
      <rPr>
        <sz val="14"/>
        <rFont val="方正仿宋_GBK"/>
        <family val="4"/>
      </rPr>
      <t>至</t>
    </r>
    <r>
      <rPr>
        <sz val="14"/>
        <rFont val="Times New Roman"/>
        <family val="1"/>
      </rPr>
      <t>Y5</t>
    </r>
    <r>
      <rPr>
        <sz val="14"/>
        <rFont val="方正仿宋_GBK"/>
        <family val="4"/>
      </rPr>
      <t>开始顶进施工。</t>
    </r>
    <r>
      <rPr>
        <sz val="14"/>
        <rFont val="Times New Roman"/>
        <family val="1"/>
      </rPr>
      <t xml:space="preserve">
4</t>
    </r>
    <r>
      <rPr>
        <sz val="14"/>
        <rFont val="方正仿宋_GBK"/>
        <family val="4"/>
      </rPr>
      <t>、祝英路管道安装完成</t>
    </r>
    <r>
      <rPr>
        <sz val="14"/>
        <rFont val="Times New Roman"/>
        <family val="1"/>
      </rPr>
      <t>50%</t>
    </r>
    <r>
      <rPr>
        <sz val="14"/>
        <rFont val="方正仿宋_GBK"/>
        <family val="4"/>
      </rPr>
      <t>。</t>
    </r>
    <r>
      <rPr>
        <sz val="14"/>
        <rFont val="Times New Roman"/>
        <family val="1"/>
      </rPr>
      <t xml:space="preserve">
5</t>
    </r>
    <r>
      <rPr>
        <sz val="14"/>
        <rFont val="方正仿宋_GBK"/>
        <family val="4"/>
      </rPr>
      <t>、污水处理厂管道开挖完成，修复完成。</t>
    </r>
    <r>
      <rPr>
        <sz val="14"/>
        <rFont val="Times New Roman"/>
        <family val="1"/>
      </rPr>
      <t xml:space="preserve">
6</t>
    </r>
    <r>
      <rPr>
        <sz val="14"/>
        <rFont val="方正仿宋_GBK"/>
        <family val="4"/>
      </rPr>
      <t>、滨河东路雨水管安装完成，原管道及检查井恢复完成</t>
    </r>
    <r>
      <rPr>
        <sz val="14"/>
        <rFont val="Times New Roman"/>
        <family val="1"/>
      </rPr>
      <t xml:space="preserve">
7</t>
    </r>
    <r>
      <rPr>
        <sz val="14"/>
        <rFont val="方正仿宋_GBK"/>
        <family val="4"/>
      </rPr>
      <t>、金浦大道管道安装完成，分层回填完成。</t>
    </r>
    <r>
      <rPr>
        <sz val="14"/>
        <rFont val="Times New Roman"/>
        <family val="1"/>
      </rPr>
      <t xml:space="preserve">
8</t>
    </r>
    <r>
      <rPr>
        <sz val="14"/>
        <rFont val="方正仿宋_GBK"/>
        <family val="4"/>
      </rPr>
      <t>、云峰路北段管道安装完成</t>
    </r>
    <r>
      <rPr>
        <sz val="14"/>
        <rFont val="Times New Roman"/>
        <family val="1"/>
      </rPr>
      <t>60%</t>
    </r>
    <r>
      <rPr>
        <sz val="14"/>
        <rFont val="方正仿宋_GBK"/>
        <family val="4"/>
      </rPr>
      <t>。</t>
    </r>
  </si>
  <si>
    <r>
      <t>1</t>
    </r>
    <r>
      <rPr>
        <sz val="14"/>
        <rFont val="方正仿宋_GBK"/>
        <family val="4"/>
      </rPr>
      <t>、爱玛顶管</t>
    </r>
    <r>
      <rPr>
        <sz val="14"/>
        <rFont val="Times New Roman"/>
        <family val="1"/>
      </rPr>
      <t>Y-2</t>
    </r>
    <r>
      <rPr>
        <sz val="14"/>
        <rFont val="方正仿宋_GBK"/>
        <family val="4"/>
      </rPr>
      <t>开始顶管施工，</t>
    </r>
    <r>
      <rPr>
        <sz val="14"/>
        <rFont val="Times New Roman"/>
        <family val="1"/>
      </rPr>
      <t>Y-3</t>
    </r>
    <r>
      <rPr>
        <sz val="14"/>
        <rFont val="方正仿宋_GBK"/>
        <family val="4"/>
      </rPr>
      <t>工作井完成顶进</t>
    </r>
    <r>
      <rPr>
        <sz val="14"/>
        <rFont val="Times New Roman"/>
        <family val="1"/>
      </rPr>
      <t>20</t>
    </r>
    <r>
      <rPr>
        <sz val="14"/>
        <rFont val="方正仿宋_GBK"/>
        <family val="4"/>
      </rPr>
      <t>米，</t>
    </r>
    <r>
      <rPr>
        <sz val="14"/>
        <rFont val="Times New Roman"/>
        <family val="1"/>
      </rPr>
      <t>Y4 Y5</t>
    </r>
    <r>
      <rPr>
        <sz val="14"/>
        <rFont val="方正仿宋_GBK"/>
        <family val="4"/>
      </rPr>
      <t>完成试顶</t>
    </r>
    <r>
      <rPr>
        <sz val="14"/>
        <rFont val="Times New Roman"/>
        <family val="1"/>
      </rPr>
      <t>25</t>
    </r>
    <r>
      <rPr>
        <sz val="14"/>
        <rFont val="方正仿宋_GBK"/>
        <family val="4"/>
      </rPr>
      <t>米。</t>
    </r>
    <r>
      <rPr>
        <sz val="14"/>
        <rFont val="Times New Roman"/>
        <family val="1"/>
      </rPr>
      <t xml:space="preserve">
2</t>
    </r>
    <r>
      <rPr>
        <sz val="14"/>
        <rFont val="方正仿宋_GBK"/>
        <family val="4"/>
      </rPr>
      <t>、祝英路完成污水管网施工</t>
    </r>
    <r>
      <rPr>
        <sz val="14"/>
        <rFont val="Times New Roman"/>
        <family val="1"/>
      </rPr>
      <t>70%</t>
    </r>
    <r>
      <rPr>
        <sz val="14"/>
        <rFont val="方正仿宋_GBK"/>
        <family val="4"/>
      </rPr>
      <t>。</t>
    </r>
    <r>
      <rPr>
        <sz val="14"/>
        <rFont val="Times New Roman"/>
        <family val="1"/>
      </rPr>
      <t xml:space="preserve">
3</t>
    </r>
    <r>
      <rPr>
        <sz val="14"/>
        <rFont val="方正仿宋_GBK"/>
        <family val="4"/>
      </rPr>
      <t>、滨河东路雨水管道施工完成。</t>
    </r>
    <r>
      <rPr>
        <sz val="14"/>
        <rFont val="Times New Roman"/>
        <family val="1"/>
      </rPr>
      <t xml:space="preserve">
4</t>
    </r>
    <r>
      <rPr>
        <sz val="14"/>
        <rFont val="方正仿宋_GBK"/>
        <family val="4"/>
      </rPr>
      <t>、金浦大道管道安装完成，完成回填。</t>
    </r>
    <r>
      <rPr>
        <sz val="14"/>
        <rFont val="Times New Roman"/>
        <family val="1"/>
      </rPr>
      <t xml:space="preserve">
5</t>
    </r>
    <r>
      <rPr>
        <sz val="14"/>
        <rFont val="方正仿宋_GBK"/>
        <family val="4"/>
      </rPr>
      <t>、云峰路北段完成管道安装，分层回填完成。</t>
    </r>
  </si>
  <si>
    <r>
      <rPr>
        <sz val="14"/>
        <color indexed="8"/>
        <rFont val="方正仿宋_GBK"/>
        <family val="4"/>
      </rPr>
      <t>铜梁高新区渝遂高速段周边市政基础提升工程</t>
    </r>
  </si>
  <si>
    <r>
      <rPr>
        <sz val="14"/>
        <color indexed="8"/>
        <rFont val="方正仿宋_GBK"/>
        <family val="4"/>
      </rPr>
      <t>项目总长度约</t>
    </r>
    <r>
      <rPr>
        <sz val="14"/>
        <color indexed="8"/>
        <rFont val="Times New Roman"/>
        <family val="1"/>
      </rPr>
      <t>10</t>
    </r>
    <r>
      <rPr>
        <sz val="14"/>
        <color indexed="8"/>
        <rFont val="方正仿宋_GBK"/>
        <family val="4"/>
      </rPr>
      <t>公里，包括土石方工程、高速路防撞栏及防护拦网、给排水工程、道路工程、现有绿化移植工程、绿化用地整理、乔灌木种植、布置灌溉设施等建设内容。</t>
    </r>
  </si>
  <si>
    <r>
      <rPr>
        <sz val="14"/>
        <rFont val="方正仿宋_GBK"/>
        <family val="4"/>
      </rPr>
      <t>完成铜梁东周边市政基础设施改造提升</t>
    </r>
  </si>
  <si>
    <r>
      <rPr>
        <sz val="14"/>
        <rFont val="方正仿宋_GBK"/>
        <family val="4"/>
      </rPr>
      <t>渝遂高速沿线部分全面完工，进入日常养护阶段。</t>
    </r>
  </si>
  <si>
    <r>
      <rPr>
        <sz val="14"/>
        <rFont val="方正仿宋_GBK"/>
        <family val="4"/>
      </rPr>
      <t>进行日常养护。</t>
    </r>
  </si>
  <si>
    <r>
      <rPr>
        <sz val="14"/>
        <rFont val="方正仿宋_GBK"/>
        <family val="4"/>
      </rPr>
      <t>铜梁区老旧小区改造龙山片区城市燃气管道等老化更新改造项目</t>
    </r>
  </si>
  <si>
    <r>
      <rPr>
        <sz val="14"/>
        <rFont val="方正仿宋_GBK"/>
        <family val="4"/>
      </rPr>
      <t>中心城区</t>
    </r>
  </si>
  <si>
    <r>
      <rPr>
        <sz val="14"/>
        <rFont val="方正仿宋_GBK"/>
        <family val="4"/>
      </rPr>
      <t>重庆市铜梁区经济和信息化委员会</t>
    </r>
  </si>
  <si>
    <r>
      <rPr>
        <sz val="14"/>
        <rFont val="方正仿宋_GBK"/>
        <family val="4"/>
      </rPr>
      <t>改造更新庭院管道、燃气立管约</t>
    </r>
    <r>
      <rPr>
        <sz val="14"/>
        <rFont val="Times New Roman"/>
        <family val="1"/>
      </rPr>
      <t>10000</t>
    </r>
    <r>
      <rPr>
        <sz val="14"/>
        <rFont val="方正仿宋_GBK"/>
        <family val="4"/>
      </rPr>
      <t>米，专用燃具连接管道约</t>
    </r>
    <r>
      <rPr>
        <sz val="14"/>
        <rFont val="Times New Roman"/>
        <family val="1"/>
      </rPr>
      <t>10000</t>
    </r>
    <r>
      <rPr>
        <sz val="14"/>
        <rFont val="方正仿宋_GBK"/>
        <family val="4"/>
      </rPr>
      <t>米。燃气安全装置约</t>
    </r>
    <r>
      <rPr>
        <sz val="14"/>
        <rFont val="Times New Roman"/>
        <family val="1"/>
      </rPr>
      <t>7200</t>
    </r>
    <r>
      <rPr>
        <sz val="14"/>
        <rFont val="方正仿宋_GBK"/>
        <family val="4"/>
      </rPr>
      <t>套，表后连接管约</t>
    </r>
    <r>
      <rPr>
        <sz val="14"/>
        <rFont val="Times New Roman"/>
        <family val="1"/>
      </rPr>
      <t>110000</t>
    </r>
    <r>
      <rPr>
        <sz val="14"/>
        <rFont val="方正仿宋_GBK"/>
        <family val="4"/>
      </rPr>
      <t>米，改造雨污管网约</t>
    </r>
    <r>
      <rPr>
        <sz val="14"/>
        <rFont val="Times New Roman"/>
        <family val="1"/>
      </rPr>
      <t>13000</t>
    </r>
    <r>
      <rPr>
        <sz val="14"/>
        <rFont val="方正仿宋_GBK"/>
        <family val="4"/>
      </rPr>
      <t>米，改造公共绿地约</t>
    </r>
    <r>
      <rPr>
        <sz val="14"/>
        <rFont val="Times New Roman"/>
        <family val="1"/>
      </rPr>
      <t>9000</t>
    </r>
    <r>
      <rPr>
        <sz val="14"/>
        <rFont val="方正仿宋_GBK"/>
        <family val="4"/>
      </rPr>
      <t>平方米。</t>
    </r>
  </si>
  <si>
    <t>2023.04-2023.11</t>
  </si>
  <si>
    <r>
      <rPr>
        <sz val="14"/>
        <rFont val="方正仿宋_GBK"/>
        <family val="4"/>
      </rPr>
      <t>燃气部分：</t>
    </r>
    <r>
      <rPr>
        <sz val="14"/>
        <rFont val="Times New Roman"/>
        <family val="1"/>
      </rPr>
      <t xml:space="preserve">
1.</t>
    </r>
    <r>
      <rPr>
        <sz val="14"/>
        <rFont val="方正仿宋_GBK"/>
        <family val="4"/>
      </rPr>
      <t>改造燃气立管</t>
    </r>
    <r>
      <rPr>
        <sz val="14"/>
        <rFont val="Times New Roman"/>
        <family val="1"/>
      </rPr>
      <t>585m</t>
    </r>
    <r>
      <rPr>
        <sz val="14"/>
        <rFont val="方正仿宋_GBK"/>
        <family val="4"/>
      </rPr>
      <t>；</t>
    </r>
    <r>
      <rPr>
        <sz val="14"/>
        <rFont val="Times New Roman"/>
        <family val="1"/>
      </rPr>
      <t xml:space="preserve">
2.</t>
    </r>
    <r>
      <rPr>
        <sz val="14"/>
        <rFont val="方正仿宋_GBK"/>
        <family val="4"/>
      </rPr>
      <t>专用燃具连接管（灶具）</t>
    </r>
    <r>
      <rPr>
        <sz val="14"/>
        <rFont val="Times New Roman"/>
        <family val="1"/>
      </rPr>
      <t>706</t>
    </r>
    <r>
      <rPr>
        <sz val="14"/>
        <rFont val="方正仿宋_GBK"/>
        <family val="4"/>
      </rPr>
      <t>根；</t>
    </r>
    <r>
      <rPr>
        <sz val="14"/>
        <rFont val="Times New Roman"/>
        <family val="1"/>
      </rPr>
      <t xml:space="preserve">
3.</t>
    </r>
    <r>
      <rPr>
        <sz val="14"/>
        <rFont val="方正仿宋_GBK"/>
        <family val="4"/>
      </rPr>
      <t>专用燃具连接管（热水器）</t>
    </r>
    <r>
      <rPr>
        <sz val="14"/>
        <rFont val="Times New Roman"/>
        <family val="1"/>
      </rPr>
      <t>706</t>
    </r>
    <r>
      <rPr>
        <sz val="14"/>
        <rFont val="方正仿宋_GBK"/>
        <family val="4"/>
      </rPr>
      <t>根；</t>
    </r>
    <r>
      <rPr>
        <sz val="14"/>
        <rFont val="Times New Roman"/>
        <family val="1"/>
      </rPr>
      <t xml:space="preserve">
4.</t>
    </r>
    <r>
      <rPr>
        <sz val="14"/>
        <rFont val="方正仿宋_GBK"/>
        <family val="4"/>
      </rPr>
      <t>燃气安全装置</t>
    </r>
    <r>
      <rPr>
        <sz val="14"/>
        <rFont val="Times New Roman"/>
        <family val="1"/>
      </rPr>
      <t>706</t>
    </r>
    <r>
      <rPr>
        <sz val="14"/>
        <rFont val="方正仿宋_GBK"/>
        <family val="4"/>
      </rPr>
      <t>套；</t>
    </r>
    <r>
      <rPr>
        <sz val="14"/>
        <rFont val="Times New Roman"/>
        <family val="1"/>
      </rPr>
      <t xml:space="preserve">
5.</t>
    </r>
    <r>
      <rPr>
        <sz val="14"/>
        <rFont val="方正仿宋_GBK"/>
        <family val="4"/>
      </rPr>
      <t>表前、表后连接管</t>
    </r>
    <r>
      <rPr>
        <sz val="14"/>
        <rFont val="Times New Roman"/>
        <family val="1"/>
      </rPr>
      <t>21050m</t>
    </r>
    <r>
      <rPr>
        <sz val="14"/>
        <rFont val="方正仿宋_GBK"/>
        <family val="4"/>
      </rPr>
      <t>。</t>
    </r>
  </si>
  <si>
    <r>
      <rPr>
        <sz val="14"/>
        <rFont val="方正仿宋_GBK"/>
        <family val="4"/>
      </rPr>
      <t>燃气部分：</t>
    </r>
    <r>
      <rPr>
        <sz val="14"/>
        <rFont val="Times New Roman"/>
        <family val="1"/>
      </rPr>
      <t xml:space="preserve">
1.</t>
    </r>
    <r>
      <rPr>
        <sz val="14"/>
        <rFont val="方正仿宋_GBK"/>
        <family val="4"/>
      </rPr>
      <t>改造燃气立管</t>
    </r>
    <r>
      <rPr>
        <sz val="14"/>
        <rFont val="Times New Roman"/>
        <family val="1"/>
      </rPr>
      <t>500m</t>
    </r>
    <r>
      <rPr>
        <sz val="14"/>
        <rFont val="方正仿宋_GBK"/>
        <family val="4"/>
      </rPr>
      <t>；</t>
    </r>
    <r>
      <rPr>
        <sz val="14"/>
        <rFont val="Times New Roman"/>
        <family val="1"/>
      </rPr>
      <t xml:space="preserve">
2.</t>
    </r>
    <r>
      <rPr>
        <sz val="14"/>
        <rFont val="方正仿宋_GBK"/>
        <family val="4"/>
      </rPr>
      <t>专用燃具连接管（灶具）</t>
    </r>
    <r>
      <rPr>
        <sz val="14"/>
        <rFont val="Times New Roman"/>
        <family val="1"/>
      </rPr>
      <t>650</t>
    </r>
    <r>
      <rPr>
        <sz val="14"/>
        <rFont val="方正仿宋_GBK"/>
        <family val="4"/>
      </rPr>
      <t>根；</t>
    </r>
    <r>
      <rPr>
        <sz val="14"/>
        <rFont val="Times New Roman"/>
        <family val="1"/>
      </rPr>
      <t xml:space="preserve">
3.</t>
    </r>
    <r>
      <rPr>
        <sz val="14"/>
        <rFont val="方正仿宋_GBK"/>
        <family val="4"/>
      </rPr>
      <t>专用燃具连接管（热水器）</t>
    </r>
    <r>
      <rPr>
        <sz val="14"/>
        <rFont val="Times New Roman"/>
        <family val="1"/>
      </rPr>
      <t>650</t>
    </r>
    <r>
      <rPr>
        <sz val="14"/>
        <rFont val="方正仿宋_GBK"/>
        <family val="4"/>
      </rPr>
      <t>根；</t>
    </r>
    <r>
      <rPr>
        <sz val="14"/>
        <rFont val="Times New Roman"/>
        <family val="1"/>
      </rPr>
      <t xml:space="preserve">
4.</t>
    </r>
    <r>
      <rPr>
        <sz val="14"/>
        <rFont val="方正仿宋_GBK"/>
        <family val="4"/>
      </rPr>
      <t>燃气安全装置</t>
    </r>
    <r>
      <rPr>
        <sz val="14"/>
        <rFont val="Times New Roman"/>
        <family val="1"/>
      </rPr>
      <t>650</t>
    </r>
    <r>
      <rPr>
        <sz val="14"/>
        <rFont val="方正仿宋_GBK"/>
        <family val="4"/>
      </rPr>
      <t>套；</t>
    </r>
    <r>
      <rPr>
        <sz val="14"/>
        <rFont val="Times New Roman"/>
        <family val="1"/>
      </rPr>
      <t xml:space="preserve">
5.</t>
    </r>
    <r>
      <rPr>
        <sz val="14"/>
        <rFont val="方正仿宋_GBK"/>
        <family val="4"/>
      </rPr>
      <t>表前、表后连接管</t>
    </r>
    <r>
      <rPr>
        <sz val="14"/>
        <rFont val="Times New Roman"/>
        <family val="1"/>
      </rPr>
      <t>20000m</t>
    </r>
    <r>
      <rPr>
        <sz val="14"/>
        <rFont val="方正仿宋_GBK"/>
        <family val="4"/>
      </rPr>
      <t>。</t>
    </r>
    <r>
      <rPr>
        <sz val="14"/>
        <rFont val="Times New Roman"/>
        <family val="1"/>
      </rPr>
      <t xml:space="preserve">
</t>
    </r>
    <r>
      <rPr>
        <sz val="14"/>
        <rFont val="方正仿宋_GBK"/>
        <family val="4"/>
      </rPr>
      <t>雨污部分：</t>
    </r>
    <r>
      <rPr>
        <sz val="14"/>
        <rFont val="Times New Roman"/>
        <family val="1"/>
      </rPr>
      <t xml:space="preserve">
</t>
    </r>
    <r>
      <rPr>
        <sz val="14"/>
        <rFont val="方正仿宋_GBK"/>
        <family val="4"/>
      </rPr>
      <t>开工建设。</t>
    </r>
  </si>
  <si>
    <r>
      <rPr>
        <sz val="14"/>
        <rFont val="方正仿宋_GBK"/>
        <family val="4"/>
      </rPr>
      <t>区经信委</t>
    </r>
  </si>
  <si>
    <r>
      <rPr>
        <sz val="14"/>
        <rFont val="方正仿宋_GBK"/>
        <family val="4"/>
      </rPr>
      <t>任建平</t>
    </r>
  </si>
  <si>
    <r>
      <rPr>
        <sz val="14"/>
        <rFont val="方正仿宋_GBK"/>
        <family val="4"/>
      </rPr>
      <t>铜梁区老旧小区改造龙城片区城市燃气管道等老化更新改造项目</t>
    </r>
  </si>
  <si>
    <r>
      <rPr>
        <sz val="14"/>
        <rFont val="方正仿宋_GBK"/>
        <family val="4"/>
      </rPr>
      <t>改造更新庭院管道、燃气立管约</t>
    </r>
    <r>
      <rPr>
        <sz val="14"/>
        <rFont val="Times New Roman"/>
        <family val="1"/>
      </rPr>
      <t>7800</t>
    </r>
    <r>
      <rPr>
        <sz val="14"/>
        <rFont val="方正仿宋_GBK"/>
        <family val="4"/>
      </rPr>
      <t>米，专用燃具连接管道约</t>
    </r>
    <r>
      <rPr>
        <sz val="14"/>
        <rFont val="Times New Roman"/>
        <family val="1"/>
      </rPr>
      <t>6500</t>
    </r>
    <r>
      <rPr>
        <sz val="14"/>
        <rFont val="方正仿宋_GBK"/>
        <family val="4"/>
      </rPr>
      <t>米。燃气安全装置约</t>
    </r>
    <r>
      <rPr>
        <sz val="14"/>
        <rFont val="Times New Roman"/>
        <family val="1"/>
      </rPr>
      <t>4300</t>
    </r>
    <r>
      <rPr>
        <sz val="14"/>
        <rFont val="方正仿宋_GBK"/>
        <family val="4"/>
      </rPr>
      <t>套，表后连接管约</t>
    </r>
    <r>
      <rPr>
        <sz val="14"/>
        <rFont val="Times New Roman"/>
        <family val="1"/>
      </rPr>
      <t>69000</t>
    </r>
    <r>
      <rPr>
        <sz val="14"/>
        <rFont val="方正仿宋_GBK"/>
        <family val="4"/>
      </rPr>
      <t>米，庭院管网至市政燃气管网连接管约</t>
    </r>
    <r>
      <rPr>
        <sz val="14"/>
        <rFont val="Times New Roman"/>
        <family val="1"/>
      </rPr>
      <t>2600</t>
    </r>
    <r>
      <rPr>
        <sz val="14"/>
        <rFont val="方正仿宋_GBK"/>
        <family val="4"/>
      </rPr>
      <t>米，改造雨污管网约</t>
    </r>
    <r>
      <rPr>
        <sz val="14"/>
        <rFont val="Times New Roman"/>
        <family val="1"/>
      </rPr>
      <t>6500</t>
    </r>
    <r>
      <rPr>
        <sz val="14"/>
        <rFont val="方正仿宋_GBK"/>
        <family val="4"/>
      </rPr>
      <t>米，改造公共绿地约</t>
    </r>
    <r>
      <rPr>
        <sz val="14"/>
        <rFont val="Times New Roman"/>
        <family val="1"/>
      </rPr>
      <t>8600</t>
    </r>
    <r>
      <rPr>
        <sz val="14"/>
        <rFont val="方正仿宋_GBK"/>
        <family val="4"/>
      </rPr>
      <t>平方米。</t>
    </r>
  </si>
  <si>
    <r>
      <rPr>
        <sz val="14"/>
        <rFont val="方正仿宋_GBK"/>
        <family val="4"/>
      </rPr>
      <t>燃气部分：</t>
    </r>
    <r>
      <rPr>
        <sz val="14"/>
        <rFont val="Times New Roman"/>
        <family val="1"/>
      </rPr>
      <t xml:space="preserve">
1.</t>
    </r>
    <r>
      <rPr>
        <sz val="14"/>
        <rFont val="方正仿宋_GBK"/>
        <family val="4"/>
      </rPr>
      <t>改造燃气立管</t>
    </r>
    <r>
      <rPr>
        <sz val="14"/>
        <rFont val="Times New Roman"/>
        <family val="1"/>
      </rPr>
      <t>427m</t>
    </r>
    <r>
      <rPr>
        <sz val="14"/>
        <rFont val="方正仿宋_GBK"/>
        <family val="4"/>
      </rPr>
      <t>；</t>
    </r>
    <r>
      <rPr>
        <sz val="14"/>
        <rFont val="Times New Roman"/>
        <family val="1"/>
      </rPr>
      <t xml:space="preserve">
2.</t>
    </r>
    <r>
      <rPr>
        <sz val="14"/>
        <rFont val="方正仿宋_GBK"/>
        <family val="4"/>
      </rPr>
      <t>专用燃具连接管（灶具）</t>
    </r>
    <r>
      <rPr>
        <sz val="14"/>
        <rFont val="Times New Roman"/>
        <family val="1"/>
      </rPr>
      <t>427</t>
    </r>
    <r>
      <rPr>
        <sz val="14"/>
        <rFont val="方正仿宋_GBK"/>
        <family val="4"/>
      </rPr>
      <t>根；</t>
    </r>
    <r>
      <rPr>
        <sz val="14"/>
        <rFont val="Times New Roman"/>
        <family val="1"/>
      </rPr>
      <t xml:space="preserve">
3.</t>
    </r>
    <r>
      <rPr>
        <sz val="14"/>
        <rFont val="方正仿宋_GBK"/>
        <family val="4"/>
      </rPr>
      <t>专用燃具连接管（热水器）</t>
    </r>
    <r>
      <rPr>
        <sz val="14"/>
        <rFont val="Times New Roman"/>
        <family val="1"/>
      </rPr>
      <t>427</t>
    </r>
    <r>
      <rPr>
        <sz val="14"/>
        <rFont val="方正仿宋_GBK"/>
        <family val="4"/>
      </rPr>
      <t>根；</t>
    </r>
    <r>
      <rPr>
        <sz val="14"/>
        <rFont val="Times New Roman"/>
        <family val="1"/>
      </rPr>
      <t xml:space="preserve">
4.</t>
    </r>
    <r>
      <rPr>
        <sz val="14"/>
        <rFont val="方正仿宋_GBK"/>
        <family val="4"/>
      </rPr>
      <t>燃气安全装置</t>
    </r>
    <r>
      <rPr>
        <sz val="14"/>
        <rFont val="Times New Roman"/>
        <family val="1"/>
      </rPr>
      <t>427</t>
    </r>
    <r>
      <rPr>
        <sz val="14"/>
        <rFont val="方正仿宋_GBK"/>
        <family val="4"/>
      </rPr>
      <t>套；</t>
    </r>
    <r>
      <rPr>
        <sz val="14"/>
        <rFont val="Times New Roman"/>
        <family val="1"/>
      </rPr>
      <t xml:space="preserve">
5.</t>
    </r>
    <r>
      <rPr>
        <sz val="14"/>
        <rFont val="方正仿宋_GBK"/>
        <family val="4"/>
      </rPr>
      <t>表前、表后连接管</t>
    </r>
    <r>
      <rPr>
        <sz val="14"/>
        <rFont val="Times New Roman"/>
        <family val="1"/>
      </rPr>
      <t>15167m</t>
    </r>
    <r>
      <rPr>
        <sz val="14"/>
        <rFont val="方正仿宋_GBK"/>
        <family val="4"/>
      </rPr>
      <t>。</t>
    </r>
  </si>
  <si>
    <r>
      <rPr>
        <sz val="14"/>
        <rFont val="方正仿宋_GBK"/>
        <family val="4"/>
      </rPr>
      <t>燃气部分：</t>
    </r>
    <r>
      <rPr>
        <sz val="14"/>
        <rFont val="Times New Roman"/>
        <family val="1"/>
      </rPr>
      <t xml:space="preserve">
1.</t>
    </r>
    <r>
      <rPr>
        <sz val="14"/>
        <rFont val="方正仿宋_GBK"/>
        <family val="4"/>
      </rPr>
      <t>改造燃气立管</t>
    </r>
    <r>
      <rPr>
        <sz val="14"/>
        <rFont val="Times New Roman"/>
        <family val="1"/>
      </rPr>
      <t>400m</t>
    </r>
    <r>
      <rPr>
        <sz val="14"/>
        <rFont val="方正仿宋_GBK"/>
        <family val="4"/>
      </rPr>
      <t>；</t>
    </r>
    <r>
      <rPr>
        <sz val="14"/>
        <rFont val="Times New Roman"/>
        <family val="1"/>
      </rPr>
      <t xml:space="preserve">
2.</t>
    </r>
    <r>
      <rPr>
        <sz val="14"/>
        <rFont val="方正仿宋_GBK"/>
        <family val="4"/>
      </rPr>
      <t>专用燃具连接管（灶具）</t>
    </r>
    <r>
      <rPr>
        <sz val="14"/>
        <rFont val="Times New Roman"/>
        <family val="1"/>
      </rPr>
      <t>400</t>
    </r>
    <r>
      <rPr>
        <sz val="14"/>
        <rFont val="方正仿宋_GBK"/>
        <family val="4"/>
      </rPr>
      <t>根；</t>
    </r>
    <r>
      <rPr>
        <sz val="14"/>
        <rFont val="Times New Roman"/>
        <family val="1"/>
      </rPr>
      <t xml:space="preserve">
3.</t>
    </r>
    <r>
      <rPr>
        <sz val="14"/>
        <rFont val="方正仿宋_GBK"/>
        <family val="4"/>
      </rPr>
      <t>专用燃具连接管（热水器）</t>
    </r>
    <r>
      <rPr>
        <sz val="14"/>
        <rFont val="Times New Roman"/>
        <family val="1"/>
      </rPr>
      <t>400</t>
    </r>
    <r>
      <rPr>
        <sz val="14"/>
        <rFont val="方正仿宋_GBK"/>
        <family val="4"/>
      </rPr>
      <t>根；</t>
    </r>
    <r>
      <rPr>
        <sz val="14"/>
        <rFont val="Times New Roman"/>
        <family val="1"/>
      </rPr>
      <t xml:space="preserve">
4.</t>
    </r>
    <r>
      <rPr>
        <sz val="14"/>
        <rFont val="方正仿宋_GBK"/>
        <family val="4"/>
      </rPr>
      <t>燃气安全装置</t>
    </r>
    <r>
      <rPr>
        <sz val="14"/>
        <rFont val="Times New Roman"/>
        <family val="1"/>
      </rPr>
      <t>400</t>
    </r>
    <r>
      <rPr>
        <sz val="14"/>
        <rFont val="方正仿宋_GBK"/>
        <family val="4"/>
      </rPr>
      <t>套；</t>
    </r>
    <r>
      <rPr>
        <sz val="14"/>
        <rFont val="Times New Roman"/>
        <family val="1"/>
      </rPr>
      <t xml:space="preserve">
5.</t>
    </r>
    <r>
      <rPr>
        <sz val="14"/>
        <rFont val="方正仿宋_GBK"/>
        <family val="4"/>
      </rPr>
      <t>表前、表后连接管</t>
    </r>
    <r>
      <rPr>
        <sz val="14"/>
        <rFont val="Times New Roman"/>
        <family val="1"/>
      </rPr>
      <t>14000m</t>
    </r>
    <r>
      <rPr>
        <sz val="14"/>
        <rFont val="方正仿宋_GBK"/>
        <family val="4"/>
      </rPr>
      <t>。</t>
    </r>
    <r>
      <rPr>
        <sz val="14"/>
        <rFont val="Times New Roman"/>
        <family val="1"/>
      </rPr>
      <t xml:space="preserve">
</t>
    </r>
    <r>
      <rPr>
        <sz val="14"/>
        <rFont val="方正仿宋_GBK"/>
        <family val="4"/>
      </rPr>
      <t>雨污部分：</t>
    </r>
    <r>
      <rPr>
        <sz val="14"/>
        <rFont val="Times New Roman"/>
        <family val="1"/>
      </rPr>
      <t xml:space="preserve">
</t>
    </r>
    <r>
      <rPr>
        <sz val="14"/>
        <rFont val="方正仿宋_GBK"/>
        <family val="4"/>
      </rPr>
      <t>开工建设。</t>
    </r>
  </si>
  <si>
    <r>
      <rPr>
        <sz val="14"/>
        <rFont val="方正仿宋_GBK"/>
        <family val="4"/>
      </rPr>
      <t>铜梁区老旧小区改造正街片区城市燃气管道等老化更新改造项目</t>
    </r>
  </si>
  <si>
    <r>
      <rPr>
        <sz val="14"/>
        <rFont val="方正仿宋_GBK"/>
        <family val="4"/>
      </rPr>
      <t>改造更新庭院管道、燃气立管约</t>
    </r>
    <r>
      <rPr>
        <sz val="14"/>
        <rFont val="Times New Roman"/>
        <family val="1"/>
      </rPr>
      <t>11000</t>
    </r>
    <r>
      <rPr>
        <sz val="14"/>
        <rFont val="方正仿宋_GBK"/>
        <family val="4"/>
      </rPr>
      <t>米，专用燃具连接管道约</t>
    </r>
    <r>
      <rPr>
        <sz val="14"/>
        <rFont val="Times New Roman"/>
        <family val="1"/>
      </rPr>
      <t>9000</t>
    </r>
    <r>
      <rPr>
        <sz val="14"/>
        <rFont val="方正仿宋_GBK"/>
        <family val="4"/>
      </rPr>
      <t>米，燃气安全装置约</t>
    </r>
    <r>
      <rPr>
        <sz val="14"/>
        <rFont val="Times New Roman"/>
        <family val="1"/>
      </rPr>
      <t>6000</t>
    </r>
    <r>
      <rPr>
        <sz val="14"/>
        <rFont val="方正仿宋_GBK"/>
        <family val="4"/>
      </rPr>
      <t>套，表后连接管约</t>
    </r>
    <r>
      <rPr>
        <sz val="14"/>
        <rFont val="Times New Roman"/>
        <family val="1"/>
      </rPr>
      <t>98000</t>
    </r>
    <r>
      <rPr>
        <sz val="14"/>
        <rFont val="方正仿宋_GBK"/>
        <family val="4"/>
      </rPr>
      <t>米，改造雨污管网约</t>
    </r>
    <r>
      <rPr>
        <sz val="14"/>
        <rFont val="Times New Roman"/>
        <family val="1"/>
      </rPr>
      <t>9000</t>
    </r>
    <r>
      <rPr>
        <sz val="14"/>
        <rFont val="方正仿宋_GBK"/>
        <family val="4"/>
      </rPr>
      <t>米，改造公共绿地约</t>
    </r>
    <r>
      <rPr>
        <sz val="14"/>
        <rFont val="Times New Roman"/>
        <family val="1"/>
      </rPr>
      <t>12000</t>
    </r>
    <r>
      <rPr>
        <sz val="14"/>
        <rFont val="方正仿宋_GBK"/>
        <family val="4"/>
      </rPr>
      <t>平方米。</t>
    </r>
  </si>
  <si>
    <r>
      <rPr>
        <sz val="14"/>
        <rFont val="方正仿宋_GBK"/>
        <family val="4"/>
      </rPr>
      <t>燃气工程部分：</t>
    </r>
    <r>
      <rPr>
        <sz val="14"/>
        <rFont val="Times New Roman"/>
        <family val="1"/>
      </rPr>
      <t xml:space="preserve">
1.</t>
    </r>
    <r>
      <rPr>
        <sz val="14"/>
        <rFont val="方正仿宋_GBK"/>
        <family val="4"/>
      </rPr>
      <t>改造燃气立管</t>
    </r>
    <r>
      <rPr>
        <sz val="14"/>
        <rFont val="Times New Roman"/>
        <family val="1"/>
      </rPr>
      <t>542m</t>
    </r>
    <r>
      <rPr>
        <sz val="14"/>
        <rFont val="方正仿宋_GBK"/>
        <family val="4"/>
      </rPr>
      <t>；</t>
    </r>
    <r>
      <rPr>
        <sz val="14"/>
        <rFont val="Times New Roman"/>
        <family val="1"/>
      </rPr>
      <t xml:space="preserve">
2.</t>
    </r>
    <r>
      <rPr>
        <sz val="14"/>
        <rFont val="方正仿宋_GBK"/>
        <family val="4"/>
      </rPr>
      <t>专用燃具连接管（灶具）</t>
    </r>
    <r>
      <rPr>
        <sz val="14"/>
        <rFont val="Times New Roman"/>
        <family val="1"/>
      </rPr>
      <t>685</t>
    </r>
    <r>
      <rPr>
        <sz val="14"/>
        <rFont val="方正仿宋_GBK"/>
        <family val="4"/>
      </rPr>
      <t>根；</t>
    </r>
    <r>
      <rPr>
        <sz val="14"/>
        <rFont val="Times New Roman"/>
        <family val="1"/>
      </rPr>
      <t xml:space="preserve">
3.</t>
    </r>
    <r>
      <rPr>
        <sz val="14"/>
        <rFont val="方正仿宋_GBK"/>
        <family val="4"/>
      </rPr>
      <t>专用燃具连接管（热水器）</t>
    </r>
    <r>
      <rPr>
        <sz val="14"/>
        <rFont val="Times New Roman"/>
        <family val="1"/>
      </rPr>
      <t>685</t>
    </r>
    <r>
      <rPr>
        <sz val="14"/>
        <rFont val="方正仿宋_GBK"/>
        <family val="4"/>
      </rPr>
      <t>根；</t>
    </r>
    <r>
      <rPr>
        <sz val="14"/>
        <rFont val="Times New Roman"/>
        <family val="1"/>
      </rPr>
      <t xml:space="preserve">
4.</t>
    </r>
    <r>
      <rPr>
        <sz val="14"/>
        <rFont val="方正仿宋_GBK"/>
        <family val="4"/>
      </rPr>
      <t>燃气安全装置</t>
    </r>
    <r>
      <rPr>
        <sz val="14"/>
        <rFont val="Times New Roman"/>
        <family val="1"/>
      </rPr>
      <t>685</t>
    </r>
    <r>
      <rPr>
        <sz val="14"/>
        <rFont val="方正仿宋_GBK"/>
        <family val="4"/>
      </rPr>
      <t>套；</t>
    </r>
    <r>
      <rPr>
        <sz val="14"/>
        <rFont val="Times New Roman"/>
        <family val="1"/>
      </rPr>
      <t xml:space="preserve">
5.</t>
    </r>
    <r>
      <rPr>
        <sz val="14"/>
        <rFont val="方正仿宋_GBK"/>
        <family val="4"/>
      </rPr>
      <t>表前、表后连接管</t>
    </r>
    <r>
      <rPr>
        <sz val="14"/>
        <rFont val="Times New Roman"/>
        <family val="1"/>
      </rPr>
      <t>17335m</t>
    </r>
    <r>
      <rPr>
        <sz val="14"/>
        <rFont val="方正仿宋_GBK"/>
        <family val="4"/>
      </rPr>
      <t>。</t>
    </r>
  </si>
  <si>
    <r>
      <rPr>
        <sz val="14"/>
        <rFont val="方正仿宋_GBK"/>
        <family val="4"/>
      </rPr>
      <t>燃气工程部分：</t>
    </r>
    <r>
      <rPr>
        <sz val="14"/>
        <rFont val="Times New Roman"/>
        <family val="1"/>
      </rPr>
      <t xml:space="preserve">
1.</t>
    </r>
    <r>
      <rPr>
        <sz val="14"/>
        <rFont val="方正仿宋_GBK"/>
        <family val="4"/>
      </rPr>
      <t>改造燃气立管</t>
    </r>
    <r>
      <rPr>
        <sz val="14"/>
        <rFont val="Times New Roman"/>
        <family val="1"/>
      </rPr>
      <t>500m</t>
    </r>
    <r>
      <rPr>
        <sz val="14"/>
        <rFont val="方正仿宋_GBK"/>
        <family val="4"/>
      </rPr>
      <t>；</t>
    </r>
    <r>
      <rPr>
        <sz val="14"/>
        <rFont val="Times New Roman"/>
        <family val="1"/>
      </rPr>
      <t xml:space="preserve">
2.</t>
    </r>
    <r>
      <rPr>
        <sz val="14"/>
        <rFont val="方正仿宋_GBK"/>
        <family val="4"/>
      </rPr>
      <t>专用燃具连接管（灶具）</t>
    </r>
    <r>
      <rPr>
        <sz val="14"/>
        <rFont val="Times New Roman"/>
        <family val="1"/>
      </rPr>
      <t>600</t>
    </r>
    <r>
      <rPr>
        <sz val="14"/>
        <rFont val="方正仿宋_GBK"/>
        <family val="4"/>
      </rPr>
      <t>根；</t>
    </r>
    <r>
      <rPr>
        <sz val="14"/>
        <rFont val="Times New Roman"/>
        <family val="1"/>
      </rPr>
      <t xml:space="preserve">
3.</t>
    </r>
    <r>
      <rPr>
        <sz val="14"/>
        <rFont val="方正仿宋_GBK"/>
        <family val="4"/>
      </rPr>
      <t>专用燃具连接管（热水器）</t>
    </r>
    <r>
      <rPr>
        <sz val="14"/>
        <rFont val="Times New Roman"/>
        <family val="1"/>
      </rPr>
      <t>600</t>
    </r>
    <r>
      <rPr>
        <sz val="14"/>
        <rFont val="方正仿宋_GBK"/>
        <family val="4"/>
      </rPr>
      <t>根；</t>
    </r>
    <r>
      <rPr>
        <sz val="14"/>
        <rFont val="Times New Roman"/>
        <family val="1"/>
      </rPr>
      <t xml:space="preserve">
4.</t>
    </r>
    <r>
      <rPr>
        <sz val="14"/>
        <rFont val="方正仿宋_GBK"/>
        <family val="4"/>
      </rPr>
      <t>燃气安全装置</t>
    </r>
    <r>
      <rPr>
        <sz val="14"/>
        <rFont val="Times New Roman"/>
        <family val="1"/>
      </rPr>
      <t>600</t>
    </r>
    <r>
      <rPr>
        <sz val="14"/>
        <rFont val="方正仿宋_GBK"/>
        <family val="4"/>
      </rPr>
      <t>套；</t>
    </r>
    <r>
      <rPr>
        <sz val="14"/>
        <rFont val="Times New Roman"/>
        <family val="1"/>
      </rPr>
      <t xml:space="preserve">
5.</t>
    </r>
    <r>
      <rPr>
        <sz val="14"/>
        <rFont val="方正仿宋_GBK"/>
        <family val="4"/>
      </rPr>
      <t>表前、表后连接管</t>
    </r>
    <r>
      <rPr>
        <sz val="14"/>
        <rFont val="Times New Roman"/>
        <family val="1"/>
      </rPr>
      <t>16000m</t>
    </r>
    <r>
      <rPr>
        <sz val="14"/>
        <rFont val="方正仿宋_GBK"/>
        <family val="4"/>
      </rPr>
      <t>。</t>
    </r>
    <r>
      <rPr>
        <sz val="14"/>
        <rFont val="Times New Roman"/>
        <family val="1"/>
      </rPr>
      <t xml:space="preserve">
</t>
    </r>
    <r>
      <rPr>
        <sz val="14"/>
        <rFont val="方正仿宋_GBK"/>
        <family val="4"/>
      </rPr>
      <t>雨污工程部分：</t>
    </r>
    <r>
      <rPr>
        <sz val="14"/>
        <rFont val="Times New Roman"/>
        <family val="1"/>
      </rPr>
      <t xml:space="preserve">
</t>
    </r>
    <r>
      <rPr>
        <sz val="14"/>
        <rFont val="方正仿宋_GBK"/>
        <family val="4"/>
      </rPr>
      <t>开工建设。</t>
    </r>
  </si>
  <si>
    <r>
      <rPr>
        <sz val="14"/>
        <rFont val="方正仿宋_GBK"/>
        <family val="4"/>
      </rPr>
      <t>铜梁区城市燃气管道老化更新改造项目</t>
    </r>
  </si>
  <si>
    <r>
      <rPr>
        <sz val="14"/>
        <rFont val="方正仿宋_GBK"/>
        <family val="4"/>
      </rPr>
      <t>对经评估存在安全隐患、无法通过落实管控措施保障安全的庭院管道、立管及用户设施等的更新改造。共涉及居民约</t>
    </r>
    <r>
      <rPr>
        <sz val="14"/>
        <rFont val="Times New Roman"/>
        <family val="1"/>
      </rPr>
      <t>45000</t>
    </r>
    <r>
      <rPr>
        <sz val="14"/>
        <rFont val="方正仿宋_GBK"/>
        <family val="4"/>
      </rPr>
      <t>户，其中：改造约</t>
    </r>
    <r>
      <rPr>
        <sz val="14"/>
        <rFont val="Times New Roman"/>
        <family val="1"/>
      </rPr>
      <t>33000</t>
    </r>
    <r>
      <rPr>
        <sz val="14"/>
        <rFont val="方正仿宋_GBK"/>
        <family val="4"/>
      </rPr>
      <t>户居民燃气立管、居民户内燃气管道、橡胶软管、加装燃气安全装置等（含建设过程中燃气设施改造后路面、绿化、人行道砖修复等）；改造约</t>
    </r>
    <r>
      <rPr>
        <sz val="14"/>
        <rFont val="Times New Roman"/>
        <family val="1"/>
      </rPr>
      <t>12000</t>
    </r>
    <r>
      <rPr>
        <sz val="14"/>
        <rFont val="方正仿宋_GBK"/>
        <family val="4"/>
      </rPr>
      <t>户居民户内燃气管道、橡胶软管、加装燃气安全装置等。共改造燃气立管约</t>
    </r>
    <r>
      <rPr>
        <sz val="14"/>
        <rFont val="Times New Roman"/>
        <family val="1"/>
      </rPr>
      <t>113</t>
    </r>
    <r>
      <rPr>
        <sz val="14"/>
        <rFont val="方正仿宋_GBK"/>
        <family val="4"/>
      </rPr>
      <t>公里。城镇燃气智能管理系统建设。</t>
    </r>
  </si>
  <si>
    <r>
      <t>1.</t>
    </r>
    <r>
      <rPr>
        <sz val="14"/>
        <rFont val="方正仿宋_GBK"/>
        <family val="4"/>
      </rPr>
      <t>更换燃气表</t>
    </r>
    <r>
      <rPr>
        <sz val="14"/>
        <rFont val="Times New Roman"/>
        <family val="1"/>
      </rPr>
      <t>4025</t>
    </r>
    <r>
      <rPr>
        <sz val="14"/>
        <rFont val="方正仿宋_GBK"/>
        <family val="4"/>
      </rPr>
      <t>块；</t>
    </r>
    <r>
      <rPr>
        <sz val="14"/>
        <rFont val="Times New Roman"/>
        <family val="1"/>
      </rPr>
      <t xml:space="preserve">
2.</t>
    </r>
    <r>
      <rPr>
        <sz val="14"/>
        <rFont val="方正仿宋_GBK"/>
        <family val="4"/>
      </rPr>
      <t>无缝钢管（</t>
    </r>
    <r>
      <rPr>
        <sz val="14"/>
        <rFont val="Times New Roman"/>
        <family val="1"/>
      </rPr>
      <t>DN32</t>
    </r>
    <r>
      <rPr>
        <sz val="14"/>
        <rFont val="方正仿宋_GBK"/>
        <family val="4"/>
      </rPr>
      <t>）（含管件）</t>
    </r>
    <r>
      <rPr>
        <sz val="14"/>
        <rFont val="Times New Roman"/>
        <family val="1"/>
      </rPr>
      <t>2077</t>
    </r>
    <r>
      <rPr>
        <sz val="14"/>
        <rFont val="方正仿宋_GBK"/>
        <family val="4"/>
      </rPr>
      <t>米；</t>
    </r>
    <r>
      <rPr>
        <sz val="14"/>
        <rFont val="Times New Roman"/>
        <family val="1"/>
      </rPr>
      <t xml:space="preserve">
3.DN15</t>
    </r>
    <r>
      <rPr>
        <sz val="14"/>
        <rFont val="方正仿宋_GBK"/>
        <family val="4"/>
      </rPr>
      <t>不锈钢球阀</t>
    </r>
    <r>
      <rPr>
        <sz val="14"/>
        <rFont val="Times New Roman"/>
        <family val="1"/>
      </rPr>
      <t>12084</t>
    </r>
    <r>
      <rPr>
        <sz val="14"/>
        <rFont val="方正仿宋_GBK"/>
        <family val="4"/>
      </rPr>
      <t>个，</t>
    </r>
    <r>
      <rPr>
        <sz val="14"/>
        <rFont val="Times New Roman"/>
        <family val="1"/>
      </rPr>
      <t>DN32</t>
    </r>
    <r>
      <rPr>
        <sz val="14"/>
        <rFont val="方正仿宋_GBK"/>
        <family val="4"/>
      </rPr>
      <t>不锈钢球阀</t>
    </r>
    <r>
      <rPr>
        <sz val="14"/>
        <rFont val="Times New Roman"/>
        <family val="1"/>
      </rPr>
      <t>611</t>
    </r>
    <r>
      <rPr>
        <sz val="14"/>
        <rFont val="方正仿宋_GBK"/>
        <family val="4"/>
      </rPr>
      <t>个；</t>
    </r>
    <r>
      <rPr>
        <sz val="14"/>
        <rFont val="Times New Roman"/>
        <family val="1"/>
      </rPr>
      <t xml:space="preserve">
4.</t>
    </r>
    <r>
      <rPr>
        <sz val="14"/>
        <rFont val="方正仿宋_GBK"/>
        <family val="4"/>
      </rPr>
      <t>燃气用</t>
    </r>
    <r>
      <rPr>
        <sz val="14"/>
        <rFont val="Times New Roman"/>
        <family val="1"/>
      </rPr>
      <t>304</t>
    </r>
    <r>
      <rPr>
        <sz val="14"/>
        <rFont val="方正仿宋_GBK"/>
        <family val="4"/>
      </rPr>
      <t>不锈钢波纹管</t>
    </r>
    <r>
      <rPr>
        <sz val="14"/>
        <rFont val="Times New Roman"/>
        <family val="1"/>
      </rPr>
      <t>Φ16 94759</t>
    </r>
    <r>
      <rPr>
        <sz val="14"/>
        <rFont val="方正仿宋_GBK"/>
        <family val="4"/>
      </rPr>
      <t>米；</t>
    </r>
    <r>
      <rPr>
        <sz val="14"/>
        <rFont val="Times New Roman"/>
        <family val="1"/>
      </rPr>
      <t xml:space="preserve">
5.</t>
    </r>
    <r>
      <rPr>
        <sz val="14"/>
        <rFont val="方正仿宋_GBK"/>
        <family val="4"/>
      </rPr>
      <t>专用燃具连接管道安装（灶具）</t>
    </r>
    <r>
      <rPr>
        <sz val="14"/>
        <rFont val="Times New Roman"/>
        <family val="1"/>
      </rPr>
      <t>4025</t>
    </r>
    <r>
      <rPr>
        <sz val="14"/>
        <rFont val="方正仿宋_GBK"/>
        <family val="4"/>
      </rPr>
      <t>根；</t>
    </r>
    <r>
      <rPr>
        <sz val="14"/>
        <rFont val="Times New Roman"/>
        <family val="1"/>
      </rPr>
      <t xml:space="preserve">
6.</t>
    </r>
    <r>
      <rPr>
        <sz val="14"/>
        <rFont val="方正仿宋_GBK"/>
        <family val="4"/>
      </rPr>
      <t>专用燃具连接管道安装（热水器）</t>
    </r>
    <r>
      <rPr>
        <sz val="14"/>
        <rFont val="Times New Roman"/>
        <family val="1"/>
      </rPr>
      <t>4029</t>
    </r>
    <r>
      <rPr>
        <sz val="14"/>
        <rFont val="方正仿宋_GBK"/>
        <family val="4"/>
      </rPr>
      <t>根；</t>
    </r>
    <r>
      <rPr>
        <sz val="14"/>
        <rFont val="Times New Roman"/>
        <family val="1"/>
      </rPr>
      <t xml:space="preserve">
7.</t>
    </r>
    <r>
      <rPr>
        <sz val="14"/>
        <rFont val="方正仿宋_GBK"/>
        <family val="4"/>
      </rPr>
      <t>报警器</t>
    </r>
    <r>
      <rPr>
        <sz val="14"/>
        <rFont val="Times New Roman"/>
        <family val="1"/>
      </rPr>
      <t>4025</t>
    </r>
    <r>
      <rPr>
        <sz val="14"/>
        <rFont val="方正仿宋_GBK"/>
        <family val="4"/>
      </rPr>
      <t>套；</t>
    </r>
    <r>
      <rPr>
        <sz val="14"/>
        <rFont val="Times New Roman"/>
        <family val="1"/>
      </rPr>
      <t xml:space="preserve">
8.</t>
    </r>
    <r>
      <rPr>
        <sz val="14"/>
        <rFont val="方正仿宋_GBK"/>
        <family val="4"/>
      </rPr>
      <t>室外立柱处管沟开挖</t>
    </r>
    <r>
      <rPr>
        <sz val="14"/>
        <rFont val="Times New Roman"/>
        <family val="1"/>
      </rPr>
      <t>208m³</t>
    </r>
  </si>
  <si>
    <r>
      <t>1.</t>
    </r>
    <r>
      <rPr>
        <sz val="14"/>
        <rFont val="方正仿宋_GBK"/>
        <family val="4"/>
      </rPr>
      <t>更换燃气表</t>
    </r>
    <r>
      <rPr>
        <sz val="14"/>
        <rFont val="Times New Roman"/>
        <family val="1"/>
      </rPr>
      <t>3500</t>
    </r>
    <r>
      <rPr>
        <sz val="14"/>
        <rFont val="方正仿宋_GBK"/>
        <family val="4"/>
      </rPr>
      <t>块；</t>
    </r>
    <r>
      <rPr>
        <sz val="14"/>
        <rFont val="Times New Roman"/>
        <family val="1"/>
      </rPr>
      <t xml:space="preserve">
2.</t>
    </r>
    <r>
      <rPr>
        <sz val="14"/>
        <rFont val="方正仿宋_GBK"/>
        <family val="4"/>
      </rPr>
      <t>无缝钢管（</t>
    </r>
    <r>
      <rPr>
        <sz val="14"/>
        <rFont val="Times New Roman"/>
        <family val="1"/>
      </rPr>
      <t>DN32</t>
    </r>
    <r>
      <rPr>
        <sz val="14"/>
        <rFont val="方正仿宋_GBK"/>
        <family val="4"/>
      </rPr>
      <t>）（含管件）</t>
    </r>
    <r>
      <rPr>
        <sz val="14"/>
        <rFont val="Times New Roman"/>
        <family val="1"/>
      </rPr>
      <t>1900</t>
    </r>
    <r>
      <rPr>
        <sz val="14"/>
        <rFont val="方正仿宋_GBK"/>
        <family val="4"/>
      </rPr>
      <t>米；</t>
    </r>
    <r>
      <rPr>
        <sz val="14"/>
        <rFont val="Times New Roman"/>
        <family val="1"/>
      </rPr>
      <t xml:space="preserve">
3.DN15</t>
    </r>
    <r>
      <rPr>
        <sz val="14"/>
        <rFont val="方正仿宋_GBK"/>
        <family val="4"/>
      </rPr>
      <t>不锈钢球阀</t>
    </r>
    <r>
      <rPr>
        <sz val="14"/>
        <rFont val="Times New Roman"/>
        <family val="1"/>
      </rPr>
      <t>9000</t>
    </r>
    <r>
      <rPr>
        <sz val="14"/>
        <rFont val="方正仿宋_GBK"/>
        <family val="4"/>
      </rPr>
      <t>个，</t>
    </r>
    <r>
      <rPr>
        <sz val="14"/>
        <rFont val="Times New Roman"/>
        <family val="1"/>
      </rPr>
      <t>DN32</t>
    </r>
    <r>
      <rPr>
        <sz val="14"/>
        <rFont val="方正仿宋_GBK"/>
        <family val="4"/>
      </rPr>
      <t>不锈钢球阀</t>
    </r>
    <r>
      <rPr>
        <sz val="14"/>
        <rFont val="Times New Roman"/>
        <family val="1"/>
      </rPr>
      <t>500</t>
    </r>
    <r>
      <rPr>
        <sz val="14"/>
        <rFont val="方正仿宋_GBK"/>
        <family val="4"/>
      </rPr>
      <t>个；</t>
    </r>
    <r>
      <rPr>
        <sz val="14"/>
        <rFont val="Times New Roman"/>
        <family val="1"/>
      </rPr>
      <t xml:space="preserve">
4.</t>
    </r>
    <r>
      <rPr>
        <sz val="14"/>
        <rFont val="方正仿宋_GBK"/>
        <family val="4"/>
      </rPr>
      <t>燃气用</t>
    </r>
    <r>
      <rPr>
        <sz val="14"/>
        <rFont val="Times New Roman"/>
        <family val="1"/>
      </rPr>
      <t>304</t>
    </r>
    <r>
      <rPr>
        <sz val="14"/>
        <rFont val="方正仿宋_GBK"/>
        <family val="4"/>
      </rPr>
      <t>不锈钢波纹管</t>
    </r>
    <r>
      <rPr>
        <sz val="14"/>
        <rFont val="Times New Roman"/>
        <family val="1"/>
      </rPr>
      <t>Φ16 90000</t>
    </r>
    <r>
      <rPr>
        <sz val="14"/>
        <rFont val="方正仿宋_GBK"/>
        <family val="4"/>
      </rPr>
      <t>米；</t>
    </r>
    <r>
      <rPr>
        <sz val="14"/>
        <rFont val="Times New Roman"/>
        <family val="1"/>
      </rPr>
      <t xml:space="preserve">
5.</t>
    </r>
    <r>
      <rPr>
        <sz val="14"/>
        <rFont val="方正仿宋_GBK"/>
        <family val="4"/>
      </rPr>
      <t>专用燃具连接管道安装（灶具）</t>
    </r>
    <r>
      <rPr>
        <sz val="14"/>
        <rFont val="Times New Roman"/>
        <family val="1"/>
      </rPr>
      <t>4000</t>
    </r>
    <r>
      <rPr>
        <sz val="14"/>
        <rFont val="方正仿宋_GBK"/>
        <family val="4"/>
      </rPr>
      <t>根；</t>
    </r>
    <r>
      <rPr>
        <sz val="14"/>
        <rFont val="Times New Roman"/>
        <family val="1"/>
      </rPr>
      <t xml:space="preserve">
6.</t>
    </r>
    <r>
      <rPr>
        <sz val="14"/>
        <rFont val="方正仿宋_GBK"/>
        <family val="4"/>
      </rPr>
      <t>专用燃具连接管道安装（热水器）</t>
    </r>
    <r>
      <rPr>
        <sz val="14"/>
        <rFont val="Times New Roman"/>
        <family val="1"/>
      </rPr>
      <t>4000</t>
    </r>
    <r>
      <rPr>
        <sz val="14"/>
        <rFont val="方正仿宋_GBK"/>
        <family val="4"/>
      </rPr>
      <t>根；</t>
    </r>
    <r>
      <rPr>
        <sz val="14"/>
        <rFont val="Times New Roman"/>
        <family val="1"/>
      </rPr>
      <t xml:space="preserve">
7.</t>
    </r>
    <r>
      <rPr>
        <sz val="14"/>
        <rFont val="方正仿宋_GBK"/>
        <family val="4"/>
      </rPr>
      <t>报警器</t>
    </r>
    <r>
      <rPr>
        <sz val="14"/>
        <rFont val="Times New Roman"/>
        <family val="1"/>
      </rPr>
      <t>4000</t>
    </r>
    <r>
      <rPr>
        <sz val="14"/>
        <rFont val="方正仿宋_GBK"/>
        <family val="4"/>
      </rPr>
      <t>套；</t>
    </r>
    <r>
      <rPr>
        <sz val="14"/>
        <rFont val="Times New Roman"/>
        <family val="1"/>
      </rPr>
      <t xml:space="preserve">
8.</t>
    </r>
    <r>
      <rPr>
        <sz val="14"/>
        <rFont val="方正仿宋_GBK"/>
        <family val="4"/>
      </rPr>
      <t>室外立柱处管沟开挖</t>
    </r>
    <r>
      <rPr>
        <sz val="14"/>
        <rFont val="Times New Roman"/>
        <family val="1"/>
      </rPr>
      <t>150m³</t>
    </r>
  </si>
  <si>
    <r>
      <rPr>
        <sz val="14"/>
        <rFont val="方正仿宋_GBK"/>
        <family val="4"/>
      </rPr>
      <t>铜梁区城市燃气用户软管更换及安全装置加装项目</t>
    </r>
  </si>
  <si>
    <r>
      <rPr>
        <sz val="14"/>
        <rFont val="方正仿宋_GBK"/>
        <family val="4"/>
      </rPr>
      <t>对经评估存在安全隐患、无法通过落实管控措施保障安全的燃气用户软管更换及安全装置加装。共涉及居民约</t>
    </r>
    <r>
      <rPr>
        <sz val="14"/>
        <rFont val="Times New Roman"/>
        <family val="1"/>
      </rPr>
      <t>90000</t>
    </r>
    <r>
      <rPr>
        <sz val="14"/>
        <rFont val="方正仿宋_GBK"/>
        <family val="4"/>
      </rPr>
      <t>户，软管更换约</t>
    </r>
    <r>
      <rPr>
        <sz val="14"/>
        <rFont val="Times New Roman"/>
        <family val="1"/>
      </rPr>
      <t>100</t>
    </r>
    <r>
      <rPr>
        <sz val="14"/>
        <rFont val="方正仿宋_GBK"/>
        <family val="4"/>
      </rPr>
      <t>公里，加装燃气泄漏报警装置约</t>
    </r>
    <r>
      <rPr>
        <sz val="14"/>
        <rFont val="Times New Roman"/>
        <family val="1"/>
      </rPr>
      <t>90000</t>
    </r>
    <r>
      <rPr>
        <sz val="14"/>
        <rFont val="方正仿宋_GBK"/>
        <family val="4"/>
      </rPr>
      <t>套。</t>
    </r>
  </si>
  <si>
    <r>
      <t>1.</t>
    </r>
    <r>
      <rPr>
        <sz val="14"/>
        <rFont val="方正仿宋_GBK"/>
        <family val="4"/>
      </rPr>
      <t>更换专用燃具连接管道安装（灶具）</t>
    </r>
    <r>
      <rPr>
        <sz val="14"/>
        <rFont val="Times New Roman"/>
        <family val="1"/>
      </rPr>
      <t>16221</t>
    </r>
    <r>
      <rPr>
        <sz val="14"/>
        <rFont val="方正仿宋_GBK"/>
        <family val="4"/>
      </rPr>
      <t>根；</t>
    </r>
    <r>
      <rPr>
        <sz val="14"/>
        <rFont val="Times New Roman"/>
        <family val="1"/>
      </rPr>
      <t xml:space="preserve">
2.</t>
    </r>
    <r>
      <rPr>
        <sz val="14"/>
        <rFont val="方正仿宋_GBK"/>
        <family val="4"/>
      </rPr>
      <t>专用燃具连接管道安装（热水器）</t>
    </r>
    <r>
      <rPr>
        <sz val="14"/>
        <rFont val="Times New Roman"/>
        <family val="1"/>
      </rPr>
      <t>16221</t>
    </r>
    <r>
      <rPr>
        <sz val="14"/>
        <rFont val="方正仿宋_GBK"/>
        <family val="4"/>
      </rPr>
      <t>根；</t>
    </r>
    <r>
      <rPr>
        <sz val="14"/>
        <rFont val="Times New Roman"/>
        <family val="1"/>
      </rPr>
      <t xml:space="preserve">
3.</t>
    </r>
    <r>
      <rPr>
        <sz val="14"/>
        <rFont val="方正仿宋_GBK"/>
        <family val="4"/>
      </rPr>
      <t>加装燃气泄漏报警装置</t>
    </r>
    <r>
      <rPr>
        <sz val="14"/>
        <rFont val="Times New Roman"/>
        <family val="1"/>
      </rPr>
      <t>16221</t>
    </r>
    <r>
      <rPr>
        <sz val="14"/>
        <rFont val="方正仿宋_GBK"/>
        <family val="4"/>
      </rPr>
      <t>套；</t>
    </r>
    <r>
      <rPr>
        <sz val="14"/>
        <rFont val="Times New Roman"/>
        <family val="1"/>
      </rPr>
      <t xml:space="preserve">
4.</t>
    </r>
    <r>
      <rPr>
        <sz val="14"/>
        <rFont val="方正仿宋_GBK"/>
        <family val="4"/>
      </rPr>
      <t>更换燃气表</t>
    </r>
    <r>
      <rPr>
        <sz val="14"/>
        <rFont val="Times New Roman"/>
        <family val="1"/>
      </rPr>
      <t>2946</t>
    </r>
    <r>
      <rPr>
        <sz val="14"/>
        <rFont val="方正仿宋_GBK"/>
        <family val="4"/>
      </rPr>
      <t>块。</t>
    </r>
  </si>
  <si>
    <r>
      <t>1.</t>
    </r>
    <r>
      <rPr>
        <sz val="14"/>
        <rFont val="方正仿宋_GBK"/>
        <family val="4"/>
      </rPr>
      <t>更换专用燃具连接管道安装（灶具）</t>
    </r>
    <r>
      <rPr>
        <sz val="14"/>
        <rFont val="Times New Roman"/>
        <family val="1"/>
      </rPr>
      <t>16000</t>
    </r>
    <r>
      <rPr>
        <sz val="14"/>
        <rFont val="方正仿宋_GBK"/>
        <family val="4"/>
      </rPr>
      <t>根；</t>
    </r>
    <r>
      <rPr>
        <sz val="14"/>
        <rFont val="Times New Roman"/>
        <family val="1"/>
      </rPr>
      <t xml:space="preserve">
2.</t>
    </r>
    <r>
      <rPr>
        <sz val="14"/>
        <rFont val="方正仿宋_GBK"/>
        <family val="4"/>
      </rPr>
      <t>专用燃具连接管道安装（热水器）</t>
    </r>
    <r>
      <rPr>
        <sz val="14"/>
        <rFont val="Times New Roman"/>
        <family val="1"/>
      </rPr>
      <t>16000</t>
    </r>
    <r>
      <rPr>
        <sz val="14"/>
        <rFont val="方正仿宋_GBK"/>
        <family val="4"/>
      </rPr>
      <t>根；</t>
    </r>
    <r>
      <rPr>
        <sz val="14"/>
        <rFont val="Times New Roman"/>
        <family val="1"/>
      </rPr>
      <t xml:space="preserve">
3.</t>
    </r>
    <r>
      <rPr>
        <sz val="14"/>
        <rFont val="方正仿宋_GBK"/>
        <family val="4"/>
      </rPr>
      <t>加装燃气泄漏报警装置</t>
    </r>
    <r>
      <rPr>
        <sz val="14"/>
        <rFont val="Times New Roman"/>
        <family val="1"/>
      </rPr>
      <t>16000</t>
    </r>
    <r>
      <rPr>
        <sz val="14"/>
        <rFont val="方正仿宋_GBK"/>
        <family val="4"/>
      </rPr>
      <t>套；</t>
    </r>
    <r>
      <rPr>
        <sz val="14"/>
        <rFont val="Times New Roman"/>
        <family val="1"/>
      </rPr>
      <t xml:space="preserve">
4.</t>
    </r>
    <r>
      <rPr>
        <sz val="14"/>
        <rFont val="方正仿宋_GBK"/>
        <family val="4"/>
      </rPr>
      <t>更换燃气表</t>
    </r>
    <r>
      <rPr>
        <sz val="14"/>
        <rFont val="Times New Roman"/>
        <family val="1"/>
      </rPr>
      <t>2800</t>
    </r>
    <r>
      <rPr>
        <sz val="14"/>
        <rFont val="方正仿宋_GBK"/>
        <family val="4"/>
      </rPr>
      <t>块。</t>
    </r>
  </si>
  <si>
    <r>
      <rPr>
        <sz val="14"/>
        <rFont val="方正仿宋_GBK"/>
        <family val="4"/>
      </rPr>
      <t>金砂西路</t>
    </r>
  </si>
  <si>
    <r>
      <rPr>
        <sz val="14"/>
        <rFont val="方正仿宋_GBK"/>
        <family val="4"/>
      </rPr>
      <t>重庆市铜梁区住房和城乡建设委员会</t>
    </r>
  </si>
  <si>
    <r>
      <rPr>
        <sz val="14"/>
        <rFont val="方正仿宋_GBK"/>
        <family val="4"/>
      </rPr>
      <t>新建市政道路，全长约</t>
    </r>
    <r>
      <rPr>
        <sz val="14"/>
        <rFont val="Times New Roman"/>
        <family val="1"/>
      </rPr>
      <t>600</t>
    </r>
    <r>
      <rPr>
        <sz val="14"/>
        <rFont val="方正仿宋_GBK"/>
        <family val="4"/>
      </rPr>
      <t>米，宽</t>
    </r>
    <r>
      <rPr>
        <sz val="14"/>
        <rFont val="Times New Roman"/>
        <family val="1"/>
      </rPr>
      <t>26</t>
    </r>
    <r>
      <rPr>
        <sz val="14"/>
        <rFont val="方正仿宋_GBK"/>
        <family val="4"/>
      </rPr>
      <t>米，双</t>
    </r>
    <r>
      <rPr>
        <sz val="14"/>
        <rFont val="Times New Roman"/>
        <family val="1"/>
      </rPr>
      <t>4</t>
    </r>
    <r>
      <rPr>
        <sz val="14"/>
        <rFont val="方正仿宋_GBK"/>
        <family val="4"/>
      </rPr>
      <t>向车道，含人行道、管网等附属设施建设。</t>
    </r>
  </si>
  <si>
    <t>2023.07-2023.12</t>
  </si>
  <si>
    <r>
      <rPr>
        <sz val="14"/>
        <rFont val="方正仿宋_GBK"/>
        <family val="4"/>
      </rPr>
      <t>建成通车</t>
    </r>
  </si>
  <si>
    <r>
      <rPr>
        <sz val="14"/>
        <rFont val="方正仿宋_GBK"/>
        <family val="4"/>
      </rPr>
      <t>已进场施工，完成总工程量的</t>
    </r>
    <r>
      <rPr>
        <sz val="14"/>
        <rFont val="Times New Roman"/>
        <family val="1"/>
      </rPr>
      <t>15%</t>
    </r>
    <r>
      <rPr>
        <sz val="14"/>
        <rFont val="方正仿宋_GBK"/>
        <family val="4"/>
      </rPr>
      <t>。</t>
    </r>
  </si>
  <si>
    <r>
      <rPr>
        <sz val="14"/>
        <rFont val="方正仿宋_GBK"/>
        <family val="4"/>
      </rPr>
      <t>施工桥梁桩基、抗滑桩、路基土石方。</t>
    </r>
  </si>
  <si>
    <r>
      <rPr>
        <sz val="14"/>
        <rFont val="方正仿宋_GBK"/>
        <family val="4"/>
      </rPr>
      <t>资金未落实。</t>
    </r>
  </si>
  <si>
    <r>
      <rPr>
        <sz val="14"/>
        <rFont val="方正仿宋_GBK"/>
        <family val="4"/>
      </rPr>
      <t>区住房城乡建委</t>
    </r>
  </si>
  <si>
    <r>
      <rPr>
        <sz val="14"/>
        <rFont val="方正仿宋_GBK"/>
        <family val="4"/>
      </rPr>
      <t>淮远古镇（二期）提升工程</t>
    </r>
  </si>
  <si>
    <r>
      <rPr>
        <sz val="14"/>
        <rFont val="方正仿宋_GBK"/>
        <family val="4"/>
      </rPr>
      <t>拟对房屋</t>
    </r>
    <r>
      <rPr>
        <sz val="14"/>
        <rFont val="Times New Roman"/>
        <family val="1"/>
      </rPr>
      <t>12</t>
    </r>
    <r>
      <rPr>
        <sz val="14"/>
        <rFont val="方正仿宋_GBK"/>
        <family val="4"/>
      </rPr>
      <t>幢、部分车库等合计</t>
    </r>
    <r>
      <rPr>
        <sz val="14"/>
        <rFont val="Times New Roman"/>
        <family val="1"/>
      </rPr>
      <t>42342.22</t>
    </r>
    <r>
      <rPr>
        <sz val="14"/>
        <rFont val="方正仿宋_GBK"/>
        <family val="4"/>
      </rPr>
      <t>㎡进行收购，并进行整体打造提升。</t>
    </r>
  </si>
  <si>
    <r>
      <rPr>
        <sz val="14"/>
        <rFont val="方正仿宋_GBK"/>
        <family val="4"/>
      </rPr>
      <t>完成资产收购</t>
    </r>
  </si>
  <si>
    <r>
      <t>1.</t>
    </r>
    <r>
      <rPr>
        <sz val="14"/>
        <rFont val="方正仿宋_GBK"/>
        <family val="4"/>
      </rPr>
      <t>已完成初步策划方案；</t>
    </r>
    <r>
      <rPr>
        <sz val="14"/>
        <rFont val="Times New Roman"/>
        <family val="1"/>
      </rPr>
      <t>2.</t>
    </r>
    <r>
      <rPr>
        <sz val="14"/>
        <rFont val="方正仿宋_GBK"/>
        <family val="4"/>
      </rPr>
      <t>正在开展资产收购工作。</t>
    </r>
  </si>
  <si>
    <r>
      <rPr>
        <sz val="14"/>
        <rFont val="方正仿宋_GBK"/>
        <family val="4"/>
      </rPr>
      <t>完成摘牌，腾退房屋，进行交接。</t>
    </r>
  </si>
  <si>
    <r>
      <rPr>
        <sz val="14"/>
        <rFont val="方正仿宋_GBK"/>
        <family val="4"/>
      </rPr>
      <t>重庆铜梁西部汽车交易城</t>
    </r>
  </si>
  <si>
    <r>
      <rPr>
        <sz val="14"/>
        <rFont val="方正仿宋_GBK"/>
        <family val="4"/>
      </rPr>
      <t>巴川街道</t>
    </r>
  </si>
  <si>
    <r>
      <rPr>
        <sz val="14"/>
        <rFont val="方正仿宋_GBK"/>
        <family val="4"/>
      </rPr>
      <t>项目用地面积约</t>
    </r>
    <r>
      <rPr>
        <sz val="14"/>
        <rFont val="Times New Roman"/>
        <family val="1"/>
      </rPr>
      <t>167</t>
    </r>
    <r>
      <rPr>
        <sz val="14"/>
        <rFont val="方正仿宋_GBK"/>
        <family val="4"/>
      </rPr>
      <t>亩，包括交易中心、新车</t>
    </r>
    <r>
      <rPr>
        <sz val="14"/>
        <rFont val="Times New Roman"/>
        <family val="1"/>
      </rPr>
      <t>4S</t>
    </r>
    <r>
      <rPr>
        <sz val="14"/>
        <rFont val="方正仿宋_GBK"/>
        <family val="4"/>
      </rPr>
      <t>店、汽车美容等，总建筑面积</t>
    </r>
    <r>
      <rPr>
        <sz val="14"/>
        <rFont val="Times New Roman"/>
        <family val="1"/>
      </rPr>
      <t>42300</t>
    </r>
    <r>
      <rPr>
        <sz val="14"/>
        <rFont val="方正仿宋_GBK"/>
        <family val="4"/>
      </rPr>
      <t>平方米，其中地上建筑面积</t>
    </r>
    <r>
      <rPr>
        <sz val="14"/>
        <rFont val="Times New Roman"/>
        <family val="1"/>
      </rPr>
      <t>30900</t>
    </r>
    <r>
      <rPr>
        <sz val="14"/>
        <rFont val="方正仿宋_GBK"/>
        <family val="4"/>
      </rPr>
      <t>平方米、地下建筑面积</t>
    </r>
    <r>
      <rPr>
        <sz val="14"/>
        <rFont val="Times New Roman"/>
        <family val="1"/>
      </rPr>
      <t>11400</t>
    </r>
    <r>
      <rPr>
        <sz val="14"/>
        <rFont val="方正仿宋_GBK"/>
        <family val="4"/>
      </rPr>
      <t>平方米；河道整治</t>
    </r>
    <r>
      <rPr>
        <sz val="14"/>
        <rFont val="Times New Roman"/>
        <family val="1"/>
      </rPr>
      <t>280</t>
    </r>
    <r>
      <rPr>
        <sz val="14"/>
        <rFont val="方正仿宋_GBK"/>
        <family val="4"/>
      </rPr>
      <t>米</t>
    </r>
    <r>
      <rPr>
        <sz val="14"/>
        <rFont val="Times New Roman"/>
        <family val="1"/>
      </rPr>
      <t>(</t>
    </r>
    <r>
      <rPr>
        <sz val="14"/>
        <rFont val="方正仿宋_GBK"/>
        <family val="4"/>
      </rPr>
      <t>宽</t>
    </r>
    <r>
      <rPr>
        <sz val="14"/>
        <rFont val="Times New Roman"/>
        <family val="1"/>
      </rPr>
      <t>9-20</t>
    </r>
    <r>
      <rPr>
        <sz val="14"/>
        <rFont val="方正仿宋_GBK"/>
        <family val="4"/>
      </rPr>
      <t>米</t>
    </r>
    <r>
      <rPr>
        <sz val="14"/>
        <rFont val="Times New Roman"/>
        <family val="1"/>
      </rPr>
      <t>)</t>
    </r>
    <r>
      <rPr>
        <sz val="14"/>
        <rFont val="方正仿宋_GBK"/>
        <family val="4"/>
      </rPr>
      <t>；市政道路改道</t>
    </r>
    <r>
      <rPr>
        <sz val="14"/>
        <rFont val="Times New Roman"/>
        <family val="1"/>
      </rPr>
      <t>300</t>
    </r>
    <r>
      <rPr>
        <sz val="14"/>
        <rFont val="方正仿宋_GBK"/>
        <family val="4"/>
      </rPr>
      <t>米、人行桥</t>
    </r>
    <r>
      <rPr>
        <sz val="14"/>
        <rFont val="Times New Roman"/>
        <family val="1"/>
      </rPr>
      <t>2</t>
    </r>
    <r>
      <rPr>
        <sz val="14"/>
        <rFont val="方正仿宋_GBK"/>
        <family val="4"/>
      </rPr>
      <t>座（宽</t>
    </r>
    <r>
      <rPr>
        <sz val="14"/>
        <rFont val="Times New Roman"/>
        <family val="1"/>
      </rPr>
      <t>10</t>
    </r>
    <r>
      <rPr>
        <sz val="14"/>
        <rFont val="方正仿宋_GBK"/>
        <family val="4"/>
      </rPr>
      <t>米）。</t>
    </r>
  </si>
  <si>
    <r>
      <rPr>
        <sz val="14"/>
        <rFont val="方正仿宋_GBK"/>
        <family val="4"/>
      </rPr>
      <t>完成总工程量的</t>
    </r>
    <r>
      <rPr>
        <sz val="14"/>
        <rFont val="Times New Roman"/>
        <family val="1"/>
      </rPr>
      <t>30%</t>
    </r>
  </si>
  <si>
    <r>
      <rPr>
        <sz val="14"/>
        <rFont val="方正仿宋_GBK"/>
        <family val="4"/>
      </rPr>
      <t>正在按规委会意见修改设计方案。</t>
    </r>
  </si>
  <si>
    <r>
      <rPr>
        <sz val="14"/>
        <rFont val="方正仿宋_GBK"/>
        <family val="4"/>
      </rPr>
      <t>完成设计方案修改。</t>
    </r>
  </si>
  <si>
    <r>
      <t>1.</t>
    </r>
    <r>
      <rPr>
        <sz val="14"/>
        <rFont val="方正仿宋_GBK"/>
        <family val="4"/>
      </rPr>
      <t>拟建地块中有</t>
    </r>
    <r>
      <rPr>
        <sz val="14"/>
        <rFont val="Times New Roman"/>
        <family val="1"/>
      </rPr>
      <t>33</t>
    </r>
    <r>
      <rPr>
        <sz val="14"/>
        <rFont val="方正仿宋_GBK"/>
        <family val="4"/>
      </rPr>
      <t>亩系安居华夏文旅公司资产，已抵押给农发行融资，</t>
    </r>
    <r>
      <rPr>
        <sz val="14"/>
        <rFont val="Times New Roman"/>
        <family val="1"/>
      </rPr>
      <t>2034</t>
    </r>
    <r>
      <rPr>
        <sz val="14"/>
        <rFont val="方正仿宋_GBK"/>
        <family val="4"/>
      </rPr>
      <t>年到期；有</t>
    </r>
    <r>
      <rPr>
        <sz val="14"/>
        <rFont val="Times New Roman"/>
        <family val="1"/>
      </rPr>
      <t>66</t>
    </r>
    <r>
      <rPr>
        <sz val="14"/>
        <rFont val="方正仿宋_GBK"/>
        <family val="4"/>
      </rPr>
      <t>亩系绅鹏公司资产，已抵押给农发行融资，</t>
    </r>
    <r>
      <rPr>
        <sz val="14"/>
        <rFont val="Times New Roman"/>
        <family val="1"/>
      </rPr>
      <t>2033</t>
    </r>
    <r>
      <rPr>
        <sz val="14"/>
        <rFont val="方正仿宋_GBK"/>
        <family val="4"/>
      </rPr>
      <t>年到期；有</t>
    </r>
    <r>
      <rPr>
        <sz val="14"/>
        <rFont val="Times New Roman"/>
        <family val="1"/>
      </rPr>
      <t>34</t>
    </r>
    <r>
      <rPr>
        <sz val="14"/>
        <rFont val="方正仿宋_GBK"/>
        <family val="4"/>
      </rPr>
      <t>亩系百丰公司资产，由龙廷公司抵押给浙商银行融资，</t>
    </r>
    <r>
      <rPr>
        <sz val="14"/>
        <rFont val="Times New Roman"/>
        <family val="1"/>
      </rPr>
      <t>2025</t>
    </r>
    <r>
      <rPr>
        <sz val="14"/>
        <rFont val="方正仿宋_GBK"/>
        <family val="4"/>
      </rPr>
      <t>年到期，导致无法办理用地手续。</t>
    </r>
    <r>
      <rPr>
        <sz val="14"/>
        <rFont val="Times New Roman"/>
        <family val="1"/>
      </rPr>
      <t xml:space="preserve">
 2.</t>
    </r>
    <r>
      <rPr>
        <sz val="14"/>
        <rFont val="方正仿宋_GBK"/>
        <family val="4"/>
      </rPr>
      <t>由于拆迁遗留问题，无法开展地勘作业，将影响下一步施工图设计。</t>
    </r>
    <r>
      <rPr>
        <sz val="14"/>
        <rFont val="Times New Roman"/>
        <family val="1"/>
      </rPr>
      <t xml:space="preserve">
</t>
    </r>
    <r>
      <rPr>
        <sz val="14"/>
        <rFont val="方正仿宋_GBK"/>
        <family val="4"/>
      </rPr>
      <t>前述两个问题已由区商务委牵头制定工作方案，并交由相关单位落实解决。目前龙廷公司已完成解押工作</t>
    </r>
    <r>
      <rPr>
        <sz val="14"/>
        <rFont val="Times New Roman"/>
        <family val="1"/>
      </rPr>
      <t xml:space="preserve"> </t>
    </r>
    <r>
      <rPr>
        <sz val="14"/>
        <rFont val="方正仿宋_GBK"/>
        <family val="4"/>
      </rPr>
      <t>。</t>
    </r>
  </si>
  <si>
    <r>
      <rPr>
        <sz val="14"/>
        <rFont val="方正仿宋_GBK"/>
        <family val="4"/>
      </rPr>
      <t>货运停车场项目</t>
    </r>
  </si>
  <si>
    <r>
      <rPr>
        <sz val="14"/>
        <rFont val="方正仿宋_GBK"/>
        <family val="4"/>
      </rPr>
      <t>巴川街道、南城街道、东城街道</t>
    </r>
  </si>
  <si>
    <r>
      <rPr>
        <sz val="14"/>
        <rFont val="方正仿宋_GBK"/>
        <family val="4"/>
      </rPr>
      <t>新建货运停车场</t>
    </r>
    <r>
      <rPr>
        <sz val="14"/>
        <rFont val="Times New Roman"/>
        <family val="1"/>
      </rPr>
      <t>3</t>
    </r>
    <r>
      <rPr>
        <sz val="14"/>
        <rFont val="方正仿宋_GBK"/>
        <family val="4"/>
      </rPr>
      <t>座，包括巴川街道铜梁西互通北侧地块停车场、南城街道翠英村敬老院东侧地块停车场和东城街道金江水泥厂西侧地块停车场，主要建设内容包括地面铺装、绿化、雨污水管网、功能室（管理用房、公共厕所、洗车场）、照明、安保（道闸、摄像头）等。</t>
    </r>
  </si>
  <si>
    <r>
      <rPr>
        <sz val="14"/>
        <rFont val="方正仿宋_GBK"/>
        <family val="4"/>
      </rPr>
      <t>巴川街道：目前正在开展清淤、填方作业，农转用手续已办理完成。东城街道、南城街道：已完成土地勘界，正在组卷报批土地。</t>
    </r>
  </si>
  <si>
    <r>
      <rPr>
        <sz val="14"/>
        <rFont val="方正仿宋_GBK"/>
        <family val="4"/>
      </rPr>
      <t>巴川街道：办理项目建设相关手续，开展场清淤及填方作业。</t>
    </r>
    <r>
      <rPr>
        <sz val="14"/>
        <rFont val="Times New Roman"/>
        <family val="1"/>
      </rPr>
      <t xml:space="preserve">
</t>
    </r>
    <r>
      <rPr>
        <sz val="14"/>
        <rFont val="方正仿宋_GBK"/>
        <family val="4"/>
      </rPr>
      <t>东城街道、南城街道：组件报批，有序推进用地手续办理。东城街道处理约</t>
    </r>
    <r>
      <rPr>
        <sz val="14"/>
        <rFont val="Times New Roman"/>
        <family val="1"/>
      </rPr>
      <t>20</t>
    </r>
    <r>
      <rPr>
        <sz val="14"/>
        <rFont val="方正仿宋_GBK"/>
        <family val="4"/>
      </rPr>
      <t>亩用地的征地遗留问题。</t>
    </r>
  </si>
  <si>
    <r>
      <rPr>
        <sz val="14"/>
        <rFont val="方正仿宋_GBK"/>
        <family val="4"/>
      </rPr>
      <t>巴川街道：施工许可证办理周期较久，前期费用未支付。</t>
    </r>
    <r>
      <rPr>
        <sz val="14"/>
        <rFont val="Times New Roman"/>
        <family val="1"/>
      </rPr>
      <t xml:space="preserve">
</t>
    </r>
    <r>
      <rPr>
        <sz val="14"/>
        <rFont val="方正仿宋_GBK"/>
        <family val="4"/>
      </rPr>
      <t>东城街道：其中用地约</t>
    </r>
    <r>
      <rPr>
        <sz val="14"/>
        <rFont val="Times New Roman"/>
        <family val="1"/>
      </rPr>
      <t>20</t>
    </r>
    <r>
      <rPr>
        <sz val="14"/>
        <rFont val="方正仿宋_GBK"/>
        <family val="4"/>
      </rPr>
      <t>亩存在征地遗留问题。</t>
    </r>
  </si>
  <si>
    <r>
      <rPr>
        <sz val="14"/>
        <rFont val="方正仿宋_GBK"/>
        <family val="4"/>
      </rPr>
      <t>区住房城乡建委</t>
    </r>
    <r>
      <rPr>
        <sz val="14"/>
        <rFont val="Times New Roman"/>
        <family val="1"/>
      </rPr>
      <t xml:space="preserve">
</t>
    </r>
    <r>
      <rPr>
        <sz val="14"/>
        <rFont val="方正仿宋_GBK"/>
        <family val="4"/>
      </rPr>
      <t>区规划自然资源局</t>
    </r>
  </si>
  <si>
    <r>
      <rPr>
        <sz val="14"/>
        <rFont val="方正仿宋_GBK"/>
        <family val="4"/>
      </rPr>
      <t>金辉大道</t>
    </r>
  </si>
  <si>
    <r>
      <rPr>
        <sz val="14"/>
        <rFont val="方正仿宋_GBK"/>
        <family val="4"/>
      </rPr>
      <t>科创新城片区</t>
    </r>
  </si>
  <si>
    <r>
      <rPr>
        <sz val="14"/>
        <rFont val="方正仿宋_GBK"/>
        <family val="4"/>
      </rPr>
      <t>科创新城</t>
    </r>
    <r>
      <rPr>
        <sz val="14"/>
        <rFont val="Times New Roman"/>
        <family val="1"/>
      </rPr>
      <t>PPP</t>
    </r>
    <r>
      <rPr>
        <sz val="14"/>
        <rFont val="方正仿宋_GBK"/>
        <family val="4"/>
      </rPr>
      <t>项目</t>
    </r>
  </si>
  <si>
    <r>
      <rPr>
        <sz val="14"/>
        <rFont val="方正仿宋_GBK"/>
        <family val="4"/>
      </rPr>
      <t>新建规划道路长约</t>
    </r>
    <r>
      <rPr>
        <sz val="14"/>
        <rFont val="Times New Roman"/>
        <family val="1"/>
      </rPr>
      <t>6.6</t>
    </r>
    <r>
      <rPr>
        <sz val="14"/>
        <rFont val="方正仿宋_GBK"/>
        <family val="4"/>
      </rPr>
      <t>公里，起于龙腾大道，止于龙毓大道，宽</t>
    </r>
    <r>
      <rPr>
        <sz val="14"/>
        <rFont val="Times New Roman"/>
        <family val="1"/>
      </rPr>
      <t>50</t>
    </r>
    <r>
      <rPr>
        <sz val="14"/>
        <rFont val="方正仿宋_GBK"/>
        <family val="4"/>
      </rPr>
      <t>米，双向</t>
    </r>
    <r>
      <rPr>
        <sz val="14"/>
        <rFont val="Times New Roman"/>
        <family val="1"/>
      </rPr>
      <t>6</t>
    </r>
    <r>
      <rPr>
        <sz val="14"/>
        <rFont val="方正仿宋_GBK"/>
        <family val="4"/>
      </rPr>
      <t>车道</t>
    </r>
    <r>
      <rPr>
        <sz val="14"/>
        <rFont val="Times New Roman"/>
        <family val="1"/>
      </rPr>
      <t>+2</t>
    </r>
    <r>
      <rPr>
        <sz val="14"/>
        <rFont val="方正仿宋_GBK"/>
        <family val="4"/>
      </rPr>
      <t>个辅道，包含道路、管网、绿化等。</t>
    </r>
  </si>
  <si>
    <r>
      <rPr>
        <sz val="14"/>
        <rFont val="方正仿宋_GBK"/>
        <family val="4"/>
      </rPr>
      <t>推进拆迁协议签订工作</t>
    </r>
    <r>
      <rPr>
        <sz val="14"/>
        <rFont val="Times New Roman"/>
        <family val="1"/>
      </rPr>
      <t xml:space="preserve">
</t>
    </r>
    <r>
      <rPr>
        <sz val="14"/>
        <rFont val="方正仿宋_GBK"/>
        <family val="4"/>
      </rPr>
      <t>开展施工图设计工作</t>
    </r>
  </si>
  <si>
    <r>
      <rPr>
        <sz val="14"/>
        <rFont val="方正仿宋_GBK"/>
        <family val="4"/>
      </rPr>
      <t>开展施工图设计</t>
    </r>
  </si>
  <si>
    <r>
      <rPr>
        <sz val="14"/>
        <rFont val="方正仿宋_GBK"/>
        <family val="4"/>
      </rPr>
      <t>因相关政策原因，该项目处于暂停状态</t>
    </r>
  </si>
  <si>
    <r>
      <rPr>
        <sz val="14"/>
        <rFont val="方正黑体_GBK"/>
        <family val="4"/>
      </rPr>
      <t>（三）城乡融合发展项目（</t>
    </r>
    <r>
      <rPr>
        <sz val="14"/>
        <rFont val="Times New Roman"/>
        <family val="1"/>
      </rPr>
      <t>4</t>
    </r>
    <r>
      <rPr>
        <sz val="14"/>
        <rFont val="方正黑体_GBK"/>
        <family val="4"/>
      </rPr>
      <t>个）</t>
    </r>
  </si>
  <si>
    <r>
      <rPr>
        <sz val="14"/>
        <rFont val="方正仿宋_GBK"/>
        <family val="4"/>
      </rPr>
      <t>铜梁区太平镇移民产业扶持工程</t>
    </r>
  </si>
  <si>
    <r>
      <rPr>
        <sz val="14"/>
        <rFont val="方正仿宋_GBK"/>
        <family val="4"/>
      </rPr>
      <t>太平镇</t>
    </r>
  </si>
  <si>
    <r>
      <rPr>
        <sz val="14"/>
        <rFont val="方正仿宋_GBK"/>
        <family val="4"/>
      </rPr>
      <t>太平镇人民政府</t>
    </r>
  </si>
  <si>
    <r>
      <rPr>
        <sz val="14"/>
        <rFont val="方正仿宋_GBK"/>
        <family val="4"/>
      </rPr>
      <t>新建连栋大棚</t>
    </r>
    <r>
      <rPr>
        <sz val="14"/>
        <rFont val="Times New Roman"/>
        <family val="1"/>
      </rPr>
      <t>15</t>
    </r>
    <r>
      <rPr>
        <sz val="14"/>
        <rFont val="方正仿宋_GBK"/>
        <family val="4"/>
      </rPr>
      <t>亩、新建蔬菜大棚喷滴灌</t>
    </r>
    <r>
      <rPr>
        <sz val="14"/>
        <rFont val="Times New Roman"/>
        <family val="1"/>
      </rPr>
      <t>250</t>
    </r>
    <r>
      <rPr>
        <sz val="14"/>
        <rFont val="方正仿宋_GBK"/>
        <family val="4"/>
      </rPr>
      <t>亩及提灌设施。新建农业生产大棚</t>
    </r>
    <r>
      <rPr>
        <sz val="14"/>
        <rFont val="Times New Roman"/>
        <family val="1"/>
      </rPr>
      <t>20</t>
    </r>
    <r>
      <rPr>
        <sz val="14"/>
        <rFont val="方正仿宋_GBK"/>
        <family val="4"/>
      </rPr>
      <t>个，配套</t>
    </r>
    <r>
      <rPr>
        <sz val="14"/>
        <rFont val="Times New Roman"/>
        <family val="1"/>
      </rPr>
      <t>“</t>
    </r>
    <r>
      <rPr>
        <sz val="14"/>
        <rFont val="方正仿宋_GBK"/>
        <family val="4"/>
      </rPr>
      <t>鱼菜共生</t>
    </r>
    <r>
      <rPr>
        <sz val="14"/>
        <rFont val="Times New Roman"/>
        <family val="1"/>
      </rPr>
      <t>”</t>
    </r>
    <r>
      <rPr>
        <sz val="14"/>
        <rFont val="方正仿宋_GBK"/>
        <family val="4"/>
      </rPr>
      <t>生态一体化和蔬菜无土栽培设施设备。新建占地约</t>
    </r>
    <r>
      <rPr>
        <sz val="14"/>
        <rFont val="Times New Roman"/>
        <family val="1"/>
      </rPr>
      <t>25</t>
    </r>
    <r>
      <rPr>
        <sz val="14"/>
        <rFont val="方正仿宋_GBK"/>
        <family val="4"/>
      </rPr>
      <t>亩的蔬菜深加工厂房及相关配套设施。</t>
    </r>
  </si>
  <si>
    <r>
      <rPr>
        <sz val="14"/>
        <rFont val="方正仿宋_GBK"/>
        <family val="4"/>
      </rPr>
      <t>完成蔬菜加工基地基础开挖，完成蔬菜大棚支架</t>
    </r>
    <r>
      <rPr>
        <sz val="14"/>
        <rFont val="Times New Roman"/>
        <family val="1"/>
      </rPr>
      <t>15</t>
    </r>
    <r>
      <rPr>
        <sz val="14"/>
        <rFont val="方正仿宋_GBK"/>
        <family val="4"/>
      </rPr>
      <t>座，完成工程量的</t>
    </r>
    <r>
      <rPr>
        <sz val="14"/>
        <rFont val="Times New Roman"/>
        <family val="1"/>
      </rPr>
      <t>10%</t>
    </r>
  </si>
  <si>
    <r>
      <rPr>
        <sz val="14"/>
        <rFont val="方正仿宋_GBK"/>
        <family val="4"/>
      </rPr>
      <t>计划完成蓄水池建设，蔬菜初加工车间基础建设，大棚完成</t>
    </r>
    <r>
      <rPr>
        <sz val="14"/>
        <rFont val="Times New Roman"/>
        <family val="1"/>
      </rPr>
      <t>15</t>
    </r>
    <r>
      <rPr>
        <sz val="14"/>
        <rFont val="方正仿宋_GBK"/>
        <family val="4"/>
      </rPr>
      <t>座</t>
    </r>
  </si>
  <si>
    <r>
      <rPr>
        <sz val="14"/>
        <rFont val="方正仿宋_GBK"/>
        <family val="4"/>
      </rPr>
      <t>区水利局</t>
    </r>
  </si>
  <si>
    <r>
      <rPr>
        <sz val="14"/>
        <rFont val="方正仿宋_GBK"/>
        <family val="4"/>
      </rPr>
      <t>铜梁区</t>
    </r>
    <r>
      <rPr>
        <sz val="14"/>
        <rFont val="Times New Roman"/>
        <family val="1"/>
      </rPr>
      <t>2023</t>
    </r>
    <r>
      <rPr>
        <sz val="14"/>
        <rFont val="方正仿宋_GBK"/>
        <family val="4"/>
      </rPr>
      <t>农村联网路建设项目</t>
    </r>
  </si>
  <si>
    <r>
      <rPr>
        <sz val="14"/>
        <rFont val="方正仿宋_GBK"/>
        <family val="4"/>
      </rPr>
      <t>各镇街</t>
    </r>
  </si>
  <si>
    <r>
      <rPr>
        <sz val="14"/>
        <rFont val="方正仿宋_GBK"/>
        <family val="4"/>
      </rPr>
      <t>建设农村联网路</t>
    </r>
    <r>
      <rPr>
        <sz val="14"/>
        <rFont val="Times New Roman"/>
        <family val="1"/>
      </rPr>
      <t>50</t>
    </r>
    <r>
      <rPr>
        <sz val="14"/>
        <rFont val="方正仿宋_GBK"/>
        <family val="4"/>
      </rPr>
      <t>公里。</t>
    </r>
  </si>
  <si>
    <r>
      <t>1</t>
    </r>
    <r>
      <rPr>
        <sz val="14"/>
        <rFont val="方正仿宋_GBK"/>
        <family val="4"/>
      </rPr>
      <t>、目前还处于财评阶段</t>
    </r>
    <r>
      <rPr>
        <sz val="14"/>
        <rFont val="Times New Roman"/>
        <family val="1"/>
      </rPr>
      <t>10</t>
    </r>
    <r>
      <rPr>
        <sz val="14"/>
        <rFont val="方正仿宋_GBK"/>
        <family val="4"/>
      </rPr>
      <t>条，里程</t>
    </r>
    <r>
      <rPr>
        <sz val="14"/>
        <rFont val="Times New Roman"/>
        <family val="1"/>
      </rPr>
      <t>9.62km</t>
    </r>
    <r>
      <rPr>
        <sz val="14"/>
        <rFont val="方正仿宋_GBK"/>
        <family val="4"/>
      </rPr>
      <t>。</t>
    </r>
    <r>
      <rPr>
        <sz val="14"/>
        <rFont val="Times New Roman"/>
        <family val="1"/>
      </rPr>
      <t>2</t>
    </r>
    <r>
      <rPr>
        <sz val="14"/>
        <rFont val="方正仿宋_GBK"/>
        <family val="4"/>
      </rPr>
      <t>、处于工程招标阶段</t>
    </r>
    <r>
      <rPr>
        <sz val="14"/>
        <rFont val="Times New Roman"/>
        <family val="1"/>
      </rPr>
      <t>2.62km</t>
    </r>
    <r>
      <rPr>
        <sz val="14"/>
        <rFont val="方正仿宋_GBK"/>
        <family val="4"/>
      </rPr>
      <t>。</t>
    </r>
    <r>
      <rPr>
        <sz val="14"/>
        <rFont val="Times New Roman"/>
        <family val="1"/>
      </rPr>
      <t>3</t>
    </r>
    <r>
      <rPr>
        <sz val="14"/>
        <rFont val="方正仿宋_GBK"/>
        <family val="4"/>
      </rPr>
      <t>、正在办理施工手续的有</t>
    </r>
    <r>
      <rPr>
        <sz val="14"/>
        <rFont val="Times New Roman"/>
        <family val="1"/>
      </rPr>
      <t>29</t>
    </r>
    <r>
      <rPr>
        <sz val="14"/>
        <rFont val="方正仿宋_GBK"/>
        <family val="4"/>
      </rPr>
      <t>条，共计</t>
    </r>
    <r>
      <rPr>
        <sz val="14"/>
        <rFont val="Times New Roman"/>
        <family val="1"/>
      </rPr>
      <t>14.08km</t>
    </r>
    <r>
      <rPr>
        <sz val="14"/>
        <rFont val="方正仿宋_GBK"/>
        <family val="4"/>
      </rPr>
      <t>；</t>
    </r>
    <r>
      <rPr>
        <sz val="14"/>
        <rFont val="Times New Roman"/>
        <family val="1"/>
      </rPr>
      <t>4</t>
    </r>
    <r>
      <rPr>
        <sz val="14"/>
        <rFont val="方正仿宋_GBK"/>
        <family val="4"/>
      </rPr>
      <t>、处于施工阶段的有</t>
    </r>
    <r>
      <rPr>
        <sz val="14"/>
        <rFont val="Times New Roman"/>
        <family val="1"/>
      </rPr>
      <t>29</t>
    </r>
    <r>
      <rPr>
        <sz val="14"/>
        <rFont val="方正仿宋_GBK"/>
        <family val="4"/>
      </rPr>
      <t>条，共计</t>
    </r>
    <r>
      <rPr>
        <sz val="14"/>
        <rFont val="Times New Roman"/>
        <family val="1"/>
      </rPr>
      <t>15.631km</t>
    </r>
    <r>
      <rPr>
        <sz val="14"/>
        <rFont val="方正仿宋_GBK"/>
        <family val="4"/>
      </rPr>
      <t>。</t>
    </r>
    <r>
      <rPr>
        <sz val="14"/>
        <rFont val="Times New Roman"/>
        <family val="1"/>
      </rPr>
      <t>5</t>
    </r>
    <r>
      <rPr>
        <sz val="14"/>
        <rFont val="方正仿宋_GBK"/>
        <family val="4"/>
      </rPr>
      <t>、已经实体完工的有</t>
    </r>
    <r>
      <rPr>
        <sz val="14"/>
        <rFont val="Times New Roman"/>
        <family val="1"/>
      </rPr>
      <t>17</t>
    </r>
    <r>
      <rPr>
        <sz val="14"/>
        <rFont val="方正仿宋_GBK"/>
        <family val="4"/>
      </rPr>
      <t>条，共计</t>
    </r>
    <r>
      <rPr>
        <sz val="14"/>
        <rFont val="Times New Roman"/>
        <family val="1"/>
      </rPr>
      <t>6.9km</t>
    </r>
    <r>
      <rPr>
        <sz val="14"/>
        <rFont val="方正仿宋_GBK"/>
        <family val="4"/>
      </rPr>
      <t>。</t>
    </r>
  </si>
  <si>
    <r>
      <rPr>
        <sz val="14"/>
        <rFont val="方正仿宋_GBK"/>
        <family val="4"/>
      </rPr>
      <t>督促未开工的镇街尽快完善手续，尽早入场施工，总里程</t>
    </r>
    <r>
      <rPr>
        <sz val="14"/>
        <rFont val="Times New Roman"/>
        <family val="1"/>
      </rPr>
      <t>50km</t>
    </r>
    <r>
      <rPr>
        <sz val="14"/>
        <rFont val="方正仿宋_GBK"/>
        <family val="4"/>
      </rPr>
      <t>，争取在</t>
    </r>
    <r>
      <rPr>
        <sz val="14"/>
        <rFont val="Times New Roman"/>
        <family val="1"/>
      </rPr>
      <t>10</t>
    </r>
    <r>
      <rPr>
        <sz val="14"/>
        <rFont val="方正仿宋_GBK"/>
        <family val="4"/>
      </rPr>
      <t>月底完成</t>
    </r>
    <r>
      <rPr>
        <sz val="14"/>
        <rFont val="Times New Roman"/>
        <family val="1"/>
      </rPr>
      <t>30km</t>
    </r>
    <r>
      <rPr>
        <sz val="14"/>
        <rFont val="方正仿宋_GBK"/>
        <family val="4"/>
      </rPr>
      <t>。</t>
    </r>
  </si>
  <si>
    <r>
      <rPr>
        <sz val="14"/>
        <color indexed="8"/>
        <rFont val="方正仿宋_GBK"/>
        <family val="4"/>
      </rPr>
      <t>铜梁区</t>
    </r>
    <r>
      <rPr>
        <sz val="14"/>
        <color indexed="8"/>
        <rFont val="Times New Roman"/>
        <family val="1"/>
      </rPr>
      <t>2023</t>
    </r>
    <r>
      <rPr>
        <sz val="14"/>
        <color indexed="8"/>
        <rFont val="方正仿宋_GBK"/>
        <family val="4"/>
      </rPr>
      <t>年窄路拓宽</t>
    </r>
  </si>
  <si>
    <r>
      <rPr>
        <sz val="14"/>
        <color indexed="8"/>
        <rFont val="方正仿宋_GBK"/>
        <family val="4"/>
      </rPr>
      <t>各镇街</t>
    </r>
  </si>
  <si>
    <r>
      <rPr>
        <sz val="14"/>
        <color indexed="8"/>
        <rFont val="方正仿宋_GBK"/>
        <family val="4"/>
      </rPr>
      <t>村道窄路拓宽</t>
    </r>
    <r>
      <rPr>
        <sz val="14"/>
        <color indexed="8"/>
        <rFont val="Times New Roman"/>
        <family val="1"/>
      </rPr>
      <t>100</t>
    </r>
    <r>
      <rPr>
        <sz val="14"/>
        <color indexed="8"/>
        <rFont val="方正仿宋_GBK"/>
        <family val="4"/>
      </rPr>
      <t>公里。</t>
    </r>
  </si>
  <si>
    <r>
      <rPr>
        <sz val="14"/>
        <rFont val="方正仿宋_GBK"/>
        <family val="4"/>
      </rPr>
      <t>窄路面拓宽项目已下达计划里程</t>
    </r>
    <r>
      <rPr>
        <sz val="14"/>
        <rFont val="Times New Roman"/>
        <family val="1"/>
      </rPr>
      <t>48.687</t>
    </r>
    <r>
      <rPr>
        <sz val="14"/>
        <rFont val="方正仿宋_GBK"/>
        <family val="4"/>
      </rPr>
      <t>公里（分两批下达，其中第一批计划涉及两个镇街：围龙镇巴岳农庄桥亭环湖路拓宽</t>
    </r>
    <r>
      <rPr>
        <sz val="14"/>
        <rFont val="Times New Roman"/>
        <family val="1"/>
      </rPr>
      <t>4.58</t>
    </r>
    <r>
      <rPr>
        <sz val="14"/>
        <rFont val="方正仿宋_GBK"/>
        <family val="4"/>
      </rPr>
      <t>公里，侣俸镇巴岳农庄窄路拓宽</t>
    </r>
    <r>
      <rPr>
        <sz val="14"/>
        <rFont val="Times New Roman"/>
        <family val="1"/>
      </rPr>
      <t>5.787</t>
    </r>
    <r>
      <rPr>
        <sz val="14"/>
        <rFont val="方正仿宋_GBK"/>
        <family val="4"/>
      </rPr>
      <t>公里，已完成；第二批计划涉及九个镇街共计</t>
    </r>
    <r>
      <rPr>
        <sz val="14"/>
        <rFont val="Times New Roman"/>
        <family val="1"/>
      </rPr>
      <t>38.32</t>
    </r>
    <r>
      <rPr>
        <sz val="14"/>
        <rFont val="方正仿宋_GBK"/>
        <family val="4"/>
      </rPr>
      <t>公里，即侣俸</t>
    </r>
    <r>
      <rPr>
        <sz val="14"/>
        <rFont val="Times New Roman"/>
        <family val="1"/>
      </rPr>
      <t>1</t>
    </r>
    <r>
      <rPr>
        <sz val="14"/>
        <rFont val="方正仿宋_GBK"/>
        <family val="4"/>
      </rPr>
      <t>公里、平滩</t>
    </r>
    <r>
      <rPr>
        <sz val="14"/>
        <rFont val="Times New Roman"/>
        <family val="1"/>
      </rPr>
      <t>6.7</t>
    </r>
    <r>
      <rPr>
        <sz val="14"/>
        <rFont val="方正仿宋_GBK"/>
        <family val="4"/>
      </rPr>
      <t>公里、安溪</t>
    </r>
    <r>
      <rPr>
        <sz val="14"/>
        <rFont val="Times New Roman"/>
        <family val="1"/>
      </rPr>
      <t>3.0</t>
    </r>
    <r>
      <rPr>
        <sz val="14"/>
        <rFont val="方正仿宋_GBK"/>
        <family val="4"/>
      </rPr>
      <t>公里、小林</t>
    </r>
    <r>
      <rPr>
        <sz val="14"/>
        <rFont val="Times New Roman"/>
        <family val="1"/>
      </rPr>
      <t>0.574</t>
    </r>
    <r>
      <rPr>
        <sz val="14"/>
        <rFont val="方正仿宋_GBK"/>
        <family val="4"/>
      </rPr>
      <t>公里、旧县</t>
    </r>
    <r>
      <rPr>
        <sz val="14"/>
        <rFont val="Times New Roman"/>
        <family val="1"/>
      </rPr>
      <t>16.77</t>
    </r>
    <r>
      <rPr>
        <sz val="14"/>
        <rFont val="方正仿宋_GBK"/>
        <family val="4"/>
      </rPr>
      <t>公里、水口</t>
    </r>
    <r>
      <rPr>
        <sz val="14"/>
        <rFont val="Times New Roman"/>
        <family val="1"/>
      </rPr>
      <t>1.28</t>
    </r>
    <r>
      <rPr>
        <sz val="14"/>
        <rFont val="方正仿宋_GBK"/>
        <family val="4"/>
      </rPr>
      <t>公里、永嘉</t>
    </r>
    <r>
      <rPr>
        <sz val="14"/>
        <rFont val="Times New Roman"/>
        <family val="1"/>
      </rPr>
      <t>3.8</t>
    </r>
    <r>
      <rPr>
        <sz val="14"/>
        <rFont val="方正仿宋_GBK"/>
        <family val="4"/>
      </rPr>
      <t>公里、华兴</t>
    </r>
    <r>
      <rPr>
        <sz val="14"/>
        <rFont val="Times New Roman"/>
        <family val="1"/>
      </rPr>
      <t>3.7</t>
    </r>
    <r>
      <rPr>
        <sz val="14"/>
        <rFont val="方正仿宋_GBK"/>
        <family val="4"/>
      </rPr>
      <t>公里、维新</t>
    </r>
    <r>
      <rPr>
        <sz val="14"/>
        <rFont val="Times New Roman"/>
        <family val="1"/>
      </rPr>
      <t>1.5</t>
    </r>
    <r>
      <rPr>
        <sz val="14"/>
        <rFont val="方正仿宋_GBK"/>
        <family val="4"/>
      </rPr>
      <t>公里），正在开展招投标工作。</t>
    </r>
  </si>
  <si>
    <r>
      <rPr>
        <sz val="14"/>
        <rFont val="方正仿宋_GBK"/>
        <family val="4"/>
      </rPr>
      <t>积极配合镇街，进行技术指导，确保今年年底全部建成。</t>
    </r>
  </si>
  <si>
    <r>
      <rPr>
        <sz val="14"/>
        <rFont val="方正仿宋_GBK"/>
        <family val="4"/>
      </rPr>
      <t>窄路拓宽项目，区交通局出具了通用图和预算审核报告，但因今年是首次大规模实施该项目，有关镇街对相关技术要求及建设流程还不熟悉，补助金额较少（补助</t>
    </r>
    <r>
      <rPr>
        <sz val="14"/>
        <rFont val="Times New Roman"/>
        <family val="1"/>
      </rPr>
      <t>15</t>
    </r>
    <r>
      <rPr>
        <sz val="14"/>
        <rFont val="方正仿宋_GBK"/>
        <family val="4"/>
      </rPr>
      <t>万元每公里，实际需</t>
    </r>
    <r>
      <rPr>
        <sz val="14"/>
        <rFont val="Times New Roman"/>
        <family val="1"/>
      </rPr>
      <t>22</t>
    </r>
    <r>
      <rPr>
        <sz val="14"/>
        <rFont val="方正仿宋_GBK"/>
        <family val="4"/>
      </rPr>
      <t>万每公里）。致使进度较缓慢</t>
    </r>
  </si>
  <si>
    <r>
      <t>2023</t>
    </r>
    <r>
      <rPr>
        <sz val="14"/>
        <rFont val="方正仿宋_GBK"/>
        <family val="4"/>
      </rPr>
      <t>年土地整理项目</t>
    </r>
  </si>
  <si>
    <r>
      <rPr>
        <sz val="14"/>
        <rFont val="方正仿宋_GBK"/>
        <family val="4"/>
      </rPr>
      <t>铜梁区土储中心</t>
    </r>
  </si>
  <si>
    <r>
      <rPr>
        <sz val="14"/>
        <rFont val="方正仿宋_GBK"/>
        <family val="4"/>
      </rPr>
      <t>建设规模约</t>
    </r>
    <r>
      <rPr>
        <sz val="14"/>
        <rFont val="Times New Roman"/>
        <family val="1"/>
      </rPr>
      <t>5</t>
    </r>
    <r>
      <rPr>
        <sz val="14"/>
        <rFont val="方正仿宋_GBK"/>
        <family val="4"/>
      </rPr>
      <t>万亩，主要内容：项目选址、规划设计、预算、立项，实施土地平整、农田水利、田间道路等工程。</t>
    </r>
  </si>
  <si>
    <r>
      <rPr>
        <sz val="14"/>
        <rFont val="方正仿宋_GBK"/>
        <family val="4"/>
      </rPr>
      <t>已完成工程量的</t>
    </r>
    <r>
      <rPr>
        <sz val="14"/>
        <rFont val="Times New Roman"/>
        <family val="1"/>
      </rPr>
      <t>40%</t>
    </r>
  </si>
  <si>
    <r>
      <rPr>
        <sz val="14"/>
        <rFont val="方正仿宋_GBK"/>
        <family val="4"/>
      </rPr>
      <t>完成工程量的</t>
    </r>
    <r>
      <rPr>
        <sz val="14"/>
        <rFont val="Times New Roman"/>
        <family val="1"/>
      </rPr>
      <t>50%</t>
    </r>
  </si>
  <si>
    <r>
      <rPr>
        <sz val="14"/>
        <rFont val="方正仿宋_GBK"/>
        <family val="4"/>
      </rPr>
      <t>区规划自然资源局</t>
    </r>
  </si>
  <si>
    <r>
      <rPr>
        <sz val="14"/>
        <rFont val="方正黑体_GBK"/>
        <family val="4"/>
      </rPr>
      <t>（四）生态环保项目（</t>
    </r>
    <r>
      <rPr>
        <sz val="14"/>
        <rFont val="Times New Roman"/>
        <family val="1"/>
      </rPr>
      <t>5</t>
    </r>
    <r>
      <rPr>
        <sz val="14"/>
        <rFont val="方正黑体_GBK"/>
        <family val="4"/>
      </rPr>
      <t>个）</t>
    </r>
  </si>
  <si>
    <r>
      <rPr>
        <sz val="14"/>
        <rFont val="方正仿宋_GBK"/>
        <family val="4"/>
      </rPr>
      <t>铜梁区小安溪流域生态治理与乡村振兴融合发展项目（</t>
    </r>
    <r>
      <rPr>
        <sz val="14"/>
        <rFont val="Times New Roman"/>
        <family val="1"/>
      </rPr>
      <t>EOD</t>
    </r>
    <r>
      <rPr>
        <sz val="14"/>
        <rFont val="方正仿宋_GBK"/>
        <family val="4"/>
      </rPr>
      <t>）</t>
    </r>
  </si>
  <si>
    <r>
      <rPr>
        <sz val="14"/>
        <rFont val="方正仿宋_GBK"/>
        <family val="4"/>
      </rPr>
      <t>重庆铜梁建设发展（集团）有限公司</t>
    </r>
  </si>
  <si>
    <r>
      <rPr>
        <sz val="14"/>
        <rFont val="方正仿宋_GBK"/>
        <family val="4"/>
      </rPr>
      <t>项目主要包括生态环境治理和关联产业开发两大类，包含小安溪流域水生态环境治理、城镇污水处理厂提质增效、国家乡村振兴示范区建设、高新区科创孵化中心建设、小北海水上乐园及配套服务设施等</t>
    </r>
    <r>
      <rPr>
        <sz val="14"/>
        <rFont val="Times New Roman"/>
        <family val="1"/>
      </rPr>
      <t>5</t>
    </r>
    <r>
      <rPr>
        <sz val="14"/>
        <rFont val="方正仿宋_GBK"/>
        <family val="4"/>
      </rPr>
      <t>个项目。</t>
    </r>
  </si>
  <si>
    <t>2023.10-2025.10</t>
  </si>
  <si>
    <r>
      <rPr>
        <sz val="14"/>
        <rFont val="方正仿宋_GBK"/>
        <family val="4"/>
      </rPr>
      <t>管网项目已进场施工，其他子项目正在编制概算</t>
    </r>
  </si>
  <si>
    <r>
      <rPr>
        <sz val="14"/>
        <rFont val="方正仿宋_GBK"/>
        <family val="4"/>
      </rPr>
      <t>加快推进前期工作</t>
    </r>
  </si>
  <si>
    <r>
      <rPr>
        <sz val="14"/>
        <rFont val="方正仿宋_GBK"/>
        <family val="4"/>
      </rPr>
      <t>区生态环境局建发集团</t>
    </r>
  </si>
  <si>
    <r>
      <rPr>
        <sz val="14"/>
        <rFont val="方正仿宋_GBK"/>
        <family val="4"/>
      </rPr>
      <t>铜梁区安居国家湿地公园内生态恢复保护建设项目</t>
    </r>
  </si>
  <si>
    <r>
      <rPr>
        <sz val="14"/>
        <rFont val="方正仿宋_GBK"/>
        <family val="4"/>
      </rPr>
      <t>安居国家湿地公园管委会</t>
    </r>
  </si>
  <si>
    <r>
      <t>1.</t>
    </r>
    <r>
      <rPr>
        <sz val="14"/>
        <rFont val="方正仿宋_GBK"/>
        <family val="4"/>
      </rPr>
      <t>湿地保护工程：新增宣传牌</t>
    </r>
    <r>
      <rPr>
        <sz val="14"/>
        <rFont val="Times New Roman"/>
        <family val="1"/>
      </rPr>
      <t>10</t>
    </r>
    <r>
      <rPr>
        <sz val="14"/>
        <rFont val="方正仿宋_GBK"/>
        <family val="4"/>
      </rPr>
      <t>处，警示牌</t>
    </r>
    <r>
      <rPr>
        <sz val="14"/>
        <rFont val="Times New Roman"/>
        <family val="1"/>
      </rPr>
      <t>30</t>
    </r>
    <r>
      <rPr>
        <sz val="14"/>
        <rFont val="方正仿宋_GBK"/>
        <family val="4"/>
      </rPr>
      <t>处，导示牌</t>
    </r>
    <r>
      <rPr>
        <sz val="14"/>
        <rFont val="Times New Roman"/>
        <family val="1"/>
      </rPr>
      <t>10</t>
    </r>
    <r>
      <rPr>
        <sz val="14"/>
        <rFont val="方正仿宋_GBK"/>
        <family val="4"/>
      </rPr>
      <t>处，重点区域围网</t>
    </r>
    <r>
      <rPr>
        <sz val="14"/>
        <rFont val="Times New Roman"/>
        <family val="1"/>
      </rPr>
      <t>200</t>
    </r>
    <r>
      <rPr>
        <sz val="14"/>
        <rFont val="方正仿宋_GBK"/>
        <family val="4"/>
      </rPr>
      <t>米，湿地公园生态环境监测系统</t>
    </r>
    <r>
      <rPr>
        <sz val="14"/>
        <rFont val="Times New Roman"/>
        <family val="1"/>
      </rPr>
      <t>1</t>
    </r>
    <r>
      <rPr>
        <sz val="14"/>
        <rFont val="方正仿宋_GBK"/>
        <family val="4"/>
      </rPr>
      <t>套；</t>
    </r>
    <r>
      <rPr>
        <sz val="14"/>
        <rFont val="Times New Roman"/>
        <family val="1"/>
      </rPr>
      <t xml:space="preserve">
2.</t>
    </r>
    <r>
      <rPr>
        <sz val="14"/>
        <rFont val="方正仿宋_GBK"/>
        <family val="4"/>
      </rPr>
      <t>湿地修复工程：整理湿地地形</t>
    </r>
    <r>
      <rPr>
        <sz val="14"/>
        <rFont val="Times New Roman"/>
        <family val="1"/>
      </rPr>
      <t>10000</t>
    </r>
    <r>
      <rPr>
        <sz val="14"/>
        <rFont val="方正仿宋_GBK"/>
        <family val="4"/>
      </rPr>
      <t>平方米，恢复岸线</t>
    </r>
    <r>
      <rPr>
        <sz val="14"/>
        <rFont val="Times New Roman"/>
        <family val="1"/>
      </rPr>
      <t>2250</t>
    </r>
    <r>
      <rPr>
        <sz val="14"/>
        <rFont val="方正仿宋_GBK"/>
        <family val="4"/>
      </rPr>
      <t>立方米，恢复湿地植被</t>
    </r>
    <r>
      <rPr>
        <sz val="14"/>
        <rFont val="Times New Roman"/>
        <family val="1"/>
      </rPr>
      <t>105000</t>
    </r>
    <r>
      <rPr>
        <sz val="14"/>
        <rFont val="方正仿宋_GBK"/>
        <family val="4"/>
      </rPr>
      <t>平方米。</t>
    </r>
  </si>
  <si>
    <r>
      <rPr>
        <sz val="14"/>
        <rFont val="方正仿宋_GBK"/>
        <family val="4"/>
      </rPr>
      <t>清表工程基本完成；道路基础垫层工程完成</t>
    </r>
    <r>
      <rPr>
        <sz val="14"/>
        <rFont val="Times New Roman"/>
        <family val="1"/>
      </rPr>
      <t>80%</t>
    </r>
    <r>
      <rPr>
        <sz val="14"/>
        <rFont val="方正仿宋_GBK"/>
        <family val="4"/>
      </rPr>
      <t>，条石铺装完成</t>
    </r>
    <r>
      <rPr>
        <sz val="14"/>
        <rFont val="Times New Roman"/>
        <family val="1"/>
      </rPr>
      <t>20%</t>
    </r>
    <r>
      <rPr>
        <sz val="14"/>
        <rFont val="方正仿宋_GBK"/>
        <family val="4"/>
      </rPr>
      <t>；内河河岸块石阵脚已完成；生态检测系统完成采购；观鸟平台、观景平台、鸟类监测点等</t>
    </r>
    <r>
      <rPr>
        <sz val="14"/>
        <rFont val="Times New Roman"/>
        <family val="1"/>
      </rPr>
      <t>6</t>
    </r>
    <r>
      <rPr>
        <sz val="14"/>
        <rFont val="方正仿宋_GBK"/>
        <family val="4"/>
      </rPr>
      <t>个平台桩基础已完成；绿化完成</t>
    </r>
    <r>
      <rPr>
        <sz val="14"/>
        <rFont val="Times New Roman"/>
        <family val="1"/>
      </rPr>
      <t>30%</t>
    </r>
    <r>
      <rPr>
        <sz val="14"/>
        <rFont val="方正仿宋_GBK"/>
        <family val="4"/>
      </rPr>
      <t>。</t>
    </r>
  </si>
  <si>
    <r>
      <rPr>
        <sz val="14"/>
        <rFont val="方正仿宋_GBK"/>
        <family val="4"/>
      </rPr>
      <t>平台结构及铺装完成</t>
    </r>
    <r>
      <rPr>
        <sz val="14"/>
        <rFont val="Times New Roman"/>
        <family val="1"/>
      </rPr>
      <t>60%</t>
    </r>
    <r>
      <rPr>
        <sz val="14"/>
        <rFont val="方正仿宋_GBK"/>
        <family val="4"/>
      </rPr>
      <t>，步道垫层全部完成，条石铺装完成</t>
    </r>
    <r>
      <rPr>
        <sz val="14"/>
        <rFont val="Times New Roman"/>
        <family val="1"/>
      </rPr>
      <t>50%</t>
    </r>
    <r>
      <rPr>
        <sz val="14"/>
        <rFont val="方正仿宋_GBK"/>
        <family val="4"/>
      </rPr>
      <t>，绿化完成</t>
    </r>
    <r>
      <rPr>
        <sz val="14"/>
        <rFont val="Times New Roman"/>
        <family val="1"/>
      </rPr>
      <t>50%</t>
    </r>
    <r>
      <rPr>
        <sz val="14"/>
        <rFont val="方正仿宋_GBK"/>
        <family val="4"/>
      </rPr>
      <t>。</t>
    </r>
  </si>
  <si>
    <r>
      <rPr>
        <sz val="14"/>
        <rFont val="方正仿宋_GBK"/>
        <family val="4"/>
      </rPr>
      <t>铜梁区太平生活垃圾填埋场</t>
    </r>
    <r>
      <rPr>
        <sz val="14"/>
        <rFont val="Times New Roman"/>
        <family val="1"/>
      </rPr>
      <t>“</t>
    </r>
    <r>
      <rPr>
        <sz val="14"/>
        <rFont val="方正仿宋_GBK"/>
        <family val="4"/>
      </rPr>
      <t>病害治理</t>
    </r>
    <r>
      <rPr>
        <sz val="14"/>
        <rFont val="Times New Roman"/>
        <family val="1"/>
      </rPr>
      <t>+</t>
    </r>
    <r>
      <rPr>
        <sz val="14"/>
        <rFont val="方正仿宋_GBK"/>
        <family val="4"/>
      </rPr>
      <t>整体封场</t>
    </r>
    <r>
      <rPr>
        <sz val="14"/>
        <rFont val="Times New Roman"/>
        <family val="1"/>
      </rPr>
      <t>”</t>
    </r>
    <r>
      <rPr>
        <sz val="14"/>
        <rFont val="方正仿宋_GBK"/>
        <family val="4"/>
      </rPr>
      <t>和渗滤液全量化处理项目</t>
    </r>
  </si>
  <si>
    <r>
      <rPr>
        <sz val="14"/>
        <rFont val="方正仿宋_GBK"/>
        <family val="4"/>
      </rPr>
      <t>重庆市铜梁区城市管理局</t>
    </r>
  </si>
  <si>
    <r>
      <rPr>
        <sz val="14"/>
        <rFont val="方正仿宋_GBK"/>
        <family val="4"/>
      </rPr>
      <t>项目主要实施内容包括垃圾填埋场整体垃圾堆体整形及处理、垃圾场填埋气体导排系统、垃圾填埋场封场覆盖系统、截洪及雨水导排系统、渗滤液提升井、渗滤液全量化处理系统、施工便道、种植土回填、绿化种植及封场后运营管理等。</t>
    </r>
  </si>
  <si>
    <t>2023.10-2024.10</t>
  </si>
  <si>
    <r>
      <rPr>
        <sz val="14"/>
        <rFont val="方正仿宋_GBK"/>
        <family val="4"/>
      </rPr>
      <t>项目前期咨询服务工作已完成地形图测绘、周边环境调查、地质勘查、可研编制、社会稳定性评价、初步设计初稿；同步编制项目</t>
    </r>
    <r>
      <rPr>
        <sz val="14"/>
        <rFont val="Times New Roman"/>
        <family val="1"/>
      </rPr>
      <t>EPC</t>
    </r>
    <r>
      <rPr>
        <sz val="14"/>
        <rFont val="方正仿宋_GBK"/>
        <family val="4"/>
      </rPr>
      <t>总承包工程招标文件。</t>
    </r>
  </si>
  <si>
    <r>
      <rPr>
        <sz val="14"/>
        <rFont val="方正仿宋_GBK"/>
        <family val="4"/>
      </rPr>
      <t>加快项目</t>
    </r>
    <r>
      <rPr>
        <sz val="14"/>
        <rFont val="Times New Roman"/>
        <family val="1"/>
      </rPr>
      <t>EPC</t>
    </r>
    <r>
      <rPr>
        <sz val="14"/>
        <rFont val="方正仿宋_GBK"/>
        <family val="4"/>
      </rPr>
      <t>招标文件编制进度并挂网招标。</t>
    </r>
  </si>
  <si>
    <r>
      <rPr>
        <sz val="14"/>
        <rFont val="方正仿宋_GBK"/>
        <family val="4"/>
      </rPr>
      <t>区城市管理局</t>
    </r>
  </si>
  <si>
    <r>
      <rPr>
        <sz val="14"/>
        <rFont val="方正仿宋_GBK"/>
        <family val="4"/>
      </rPr>
      <t>铜梁区垃圾分拣综合处理中心项目</t>
    </r>
  </si>
  <si>
    <r>
      <rPr>
        <sz val="14"/>
        <rFont val="方正仿宋_GBK"/>
        <family val="4"/>
      </rPr>
      <t>项目用地面积约</t>
    </r>
    <r>
      <rPr>
        <sz val="14"/>
        <rFont val="Times New Roman"/>
        <family val="1"/>
      </rPr>
      <t>47</t>
    </r>
    <r>
      <rPr>
        <sz val="14"/>
        <rFont val="方正仿宋_GBK"/>
        <family val="4"/>
      </rPr>
      <t>亩，新建容纳</t>
    </r>
    <r>
      <rPr>
        <sz val="14"/>
        <rFont val="Times New Roman"/>
        <family val="1"/>
      </rPr>
      <t>90</t>
    </r>
    <r>
      <rPr>
        <sz val="14"/>
        <rFont val="方正仿宋_GBK"/>
        <family val="4"/>
      </rPr>
      <t>辆环卫车停车场</t>
    </r>
    <r>
      <rPr>
        <sz val="14"/>
        <rFont val="Times New Roman"/>
        <family val="1"/>
      </rPr>
      <t>1</t>
    </r>
    <r>
      <rPr>
        <sz val="14"/>
        <rFont val="方正仿宋_GBK"/>
        <family val="4"/>
      </rPr>
      <t>个，处理能力</t>
    </r>
    <r>
      <rPr>
        <sz val="14"/>
        <rFont val="Times New Roman"/>
        <family val="1"/>
      </rPr>
      <t>100t/d</t>
    </r>
    <r>
      <rPr>
        <sz val="14"/>
        <rFont val="方正仿宋_GBK"/>
        <family val="4"/>
      </rPr>
      <t>垃圾压缩中转站</t>
    </r>
    <r>
      <rPr>
        <sz val="14"/>
        <rFont val="Times New Roman"/>
        <family val="1"/>
      </rPr>
      <t>1</t>
    </r>
    <r>
      <rPr>
        <sz val="14"/>
        <rFont val="方正仿宋_GBK"/>
        <family val="4"/>
      </rPr>
      <t>座、处理能力</t>
    </r>
    <r>
      <rPr>
        <sz val="14"/>
        <rFont val="Times New Roman"/>
        <family val="1"/>
      </rPr>
      <t>100t/d</t>
    </r>
    <r>
      <rPr>
        <sz val="14"/>
        <rFont val="方正仿宋_GBK"/>
        <family val="4"/>
      </rPr>
      <t>的厨余垃圾转运站</t>
    </r>
    <r>
      <rPr>
        <sz val="14"/>
        <rFont val="Times New Roman"/>
        <family val="1"/>
      </rPr>
      <t>1</t>
    </r>
    <r>
      <rPr>
        <sz val="14"/>
        <rFont val="方正仿宋_GBK"/>
        <family val="4"/>
      </rPr>
      <t>座、处理能力</t>
    </r>
    <r>
      <rPr>
        <sz val="14"/>
        <rFont val="Times New Roman"/>
        <family val="1"/>
      </rPr>
      <t>150t/d</t>
    </r>
    <r>
      <rPr>
        <sz val="14"/>
        <rFont val="方正仿宋_GBK"/>
        <family val="4"/>
      </rPr>
      <t>的垃圾分选中心</t>
    </r>
    <r>
      <rPr>
        <sz val="14"/>
        <rFont val="Times New Roman"/>
        <family val="1"/>
      </rPr>
      <t>1</t>
    </r>
    <r>
      <rPr>
        <sz val="14"/>
        <rFont val="方正仿宋_GBK"/>
        <family val="4"/>
      </rPr>
      <t>座、处理能力</t>
    </r>
    <r>
      <rPr>
        <sz val="14"/>
        <rFont val="Times New Roman"/>
        <family val="1"/>
      </rPr>
      <t>20</t>
    </r>
    <r>
      <rPr>
        <sz val="14"/>
        <rFont val="宋体"/>
        <family val="0"/>
      </rPr>
      <t>㎥</t>
    </r>
    <r>
      <rPr>
        <sz val="14"/>
        <rFont val="Times New Roman"/>
        <family val="1"/>
      </rPr>
      <t>/d</t>
    </r>
    <r>
      <rPr>
        <sz val="14"/>
        <rFont val="方正仿宋_GBK"/>
        <family val="4"/>
      </rPr>
      <t>的大件垃圾破碎站</t>
    </r>
    <r>
      <rPr>
        <sz val="14"/>
        <rFont val="Times New Roman"/>
        <family val="1"/>
      </rPr>
      <t>1</t>
    </r>
    <r>
      <rPr>
        <sz val="14"/>
        <rFont val="方正仿宋_GBK"/>
        <family val="4"/>
      </rPr>
      <t>座、</t>
    </r>
    <r>
      <rPr>
        <sz val="14"/>
        <rFont val="Times New Roman"/>
        <family val="1"/>
      </rPr>
      <t>2520</t>
    </r>
    <r>
      <rPr>
        <sz val="14"/>
        <rFont val="方正仿宋_GBK"/>
        <family val="4"/>
      </rPr>
      <t>㎡的生活垃圾分类中心宣教中心</t>
    </r>
    <r>
      <rPr>
        <sz val="14"/>
        <rFont val="Times New Roman"/>
        <family val="1"/>
      </rPr>
      <t>1</t>
    </r>
    <r>
      <rPr>
        <sz val="14"/>
        <rFont val="方正仿宋_GBK"/>
        <family val="4"/>
      </rPr>
      <t>座，</t>
    </r>
    <r>
      <rPr>
        <sz val="14"/>
        <rFont val="Times New Roman"/>
        <family val="1"/>
      </rPr>
      <t>300</t>
    </r>
    <r>
      <rPr>
        <sz val="14"/>
        <rFont val="方正仿宋_GBK"/>
        <family val="4"/>
      </rPr>
      <t>㎡的有害垃圾存储站</t>
    </r>
    <r>
      <rPr>
        <sz val="14"/>
        <rFont val="Times New Roman"/>
        <family val="1"/>
      </rPr>
      <t>1</t>
    </r>
    <r>
      <rPr>
        <sz val="14"/>
        <rFont val="方正仿宋_GBK"/>
        <family val="4"/>
      </rPr>
      <t>座；相关配套附属设施。</t>
    </r>
  </si>
  <si>
    <r>
      <t>1.</t>
    </r>
    <r>
      <rPr>
        <sz val="14"/>
        <rFont val="方正仿宋_GBK"/>
        <family val="4"/>
      </rPr>
      <t>完成土石方开挖回填。</t>
    </r>
    <r>
      <rPr>
        <sz val="14"/>
        <rFont val="Times New Roman"/>
        <family val="1"/>
      </rPr>
      <t xml:space="preserve">   2.</t>
    </r>
    <r>
      <rPr>
        <sz val="14"/>
        <rFont val="方正仿宋_GBK"/>
        <family val="4"/>
      </rPr>
      <t>完成垃圾分拣中心独立基础、旋挖桩基础。</t>
    </r>
    <r>
      <rPr>
        <sz val="14"/>
        <rFont val="Times New Roman"/>
        <family val="1"/>
      </rPr>
      <t xml:space="preserve">          3.</t>
    </r>
    <r>
      <rPr>
        <sz val="14"/>
        <rFont val="方正仿宋_GBK"/>
        <family val="4"/>
      </rPr>
      <t>完成重大设计变更线上审图，及施工图纸。</t>
    </r>
    <r>
      <rPr>
        <sz val="14"/>
        <rFont val="Times New Roman"/>
        <family val="1"/>
      </rPr>
      <t xml:space="preserve">             4.</t>
    </r>
    <r>
      <rPr>
        <sz val="14"/>
        <rFont val="方正仿宋_GBK"/>
        <family val="4"/>
      </rPr>
      <t>完成管理用房负一层土石方开挖。</t>
    </r>
  </si>
  <si>
    <r>
      <rPr>
        <sz val="14"/>
        <rFont val="方正仿宋_GBK"/>
        <family val="4"/>
      </rPr>
      <t>完成土石方平场。完成基础工程量的</t>
    </r>
    <r>
      <rPr>
        <sz val="14"/>
        <rFont val="Times New Roman"/>
        <family val="1"/>
      </rPr>
      <t>50%</t>
    </r>
    <r>
      <rPr>
        <sz val="14"/>
        <rFont val="方正仿宋_GBK"/>
        <family val="4"/>
      </rPr>
      <t>。</t>
    </r>
  </si>
  <si>
    <r>
      <rPr>
        <sz val="14"/>
        <rFont val="方正仿宋_GBK"/>
        <family val="4"/>
      </rPr>
      <t>污泥处理厂效能提升</t>
    </r>
  </si>
  <si>
    <r>
      <rPr>
        <sz val="14"/>
        <rFont val="方正仿宋_GBK"/>
        <family val="4"/>
      </rPr>
      <t>侣俸镇</t>
    </r>
  </si>
  <si>
    <r>
      <rPr>
        <sz val="14"/>
        <rFont val="方正仿宋_GBK"/>
        <family val="4"/>
      </rPr>
      <t>完善用地保障等相关工作；新建干化车间、熟化车间、秸秆综合利用车间及配套设施设备；完善环保设施设备；完成水、电、气、路、讯建设和景观绿化等工作。</t>
    </r>
  </si>
  <si>
    <r>
      <rPr>
        <sz val="14"/>
        <rFont val="方正仿宋_GBK"/>
        <family val="4"/>
      </rPr>
      <t>进料车间、脱泥车间设备安装已完成。</t>
    </r>
  </si>
  <si>
    <r>
      <rPr>
        <sz val="14"/>
        <rFont val="方正仿宋_GBK"/>
        <family val="4"/>
      </rPr>
      <t>完成项目水电安装，完成机械设备调试。</t>
    </r>
  </si>
  <si>
    <r>
      <rPr>
        <sz val="14"/>
        <rFont val="方正黑体_GBK"/>
        <family val="4"/>
      </rPr>
      <t>四、民生福地项目（</t>
    </r>
    <r>
      <rPr>
        <sz val="14"/>
        <rFont val="Times New Roman"/>
        <family val="1"/>
      </rPr>
      <t>13</t>
    </r>
    <r>
      <rPr>
        <sz val="14"/>
        <rFont val="方正黑体_GBK"/>
        <family val="4"/>
      </rPr>
      <t>个）</t>
    </r>
  </si>
  <si>
    <r>
      <rPr>
        <sz val="14"/>
        <rFont val="方正黑体_GBK"/>
        <family val="4"/>
      </rPr>
      <t>（一）教育项目（</t>
    </r>
    <r>
      <rPr>
        <sz val="14"/>
        <rFont val="Times New Roman"/>
        <family val="1"/>
      </rPr>
      <t>5</t>
    </r>
    <r>
      <rPr>
        <sz val="14"/>
        <rFont val="方正黑体_GBK"/>
        <family val="4"/>
      </rPr>
      <t>个）</t>
    </r>
  </si>
  <si>
    <r>
      <rPr>
        <sz val="14"/>
        <rFont val="方正仿宋_GBK"/>
        <family val="4"/>
      </rPr>
      <t>重庆第二师范学院铜梁校区建设项目</t>
    </r>
  </si>
  <si>
    <r>
      <rPr>
        <sz val="14"/>
        <rFont val="方正仿宋_GBK"/>
        <family val="4"/>
      </rPr>
      <t>铜梁区科创新城</t>
    </r>
  </si>
  <si>
    <r>
      <rPr>
        <sz val="14"/>
        <rFont val="方正仿宋_GBK"/>
        <family val="4"/>
      </rPr>
      <t>其中一期用地</t>
    </r>
    <r>
      <rPr>
        <sz val="14"/>
        <rFont val="Times New Roman"/>
        <family val="1"/>
      </rPr>
      <t>600</t>
    </r>
    <r>
      <rPr>
        <sz val="14"/>
        <rFont val="方正仿宋_GBK"/>
        <family val="4"/>
      </rPr>
      <t>亩，校舍建筑面积</t>
    </r>
    <r>
      <rPr>
        <sz val="14"/>
        <rFont val="Times New Roman"/>
        <family val="1"/>
      </rPr>
      <t>23</t>
    </r>
    <r>
      <rPr>
        <sz val="14"/>
        <rFont val="方正仿宋_GBK"/>
        <family val="4"/>
      </rPr>
      <t>万平方米；二期用地</t>
    </r>
    <r>
      <rPr>
        <sz val="14"/>
        <rFont val="Times New Roman"/>
        <family val="1"/>
      </rPr>
      <t>600</t>
    </r>
    <r>
      <rPr>
        <sz val="14"/>
        <rFont val="方正仿宋_GBK"/>
        <family val="4"/>
      </rPr>
      <t>亩，校舍建筑面积</t>
    </r>
    <r>
      <rPr>
        <sz val="14"/>
        <rFont val="Times New Roman"/>
        <family val="1"/>
      </rPr>
      <t>23</t>
    </r>
    <r>
      <rPr>
        <sz val="14"/>
        <rFont val="方正仿宋_GBK"/>
        <family val="4"/>
      </rPr>
      <t>万平方米。</t>
    </r>
  </si>
  <si>
    <t>2023.12-2025.12</t>
  </si>
  <si>
    <r>
      <t>1.</t>
    </r>
    <r>
      <rPr>
        <sz val="14"/>
        <rFont val="方正仿宋_GBK"/>
        <family val="4"/>
      </rPr>
      <t>征地拆迁协议签订率约</t>
    </r>
    <r>
      <rPr>
        <sz val="14"/>
        <rFont val="Times New Roman"/>
        <family val="1"/>
      </rPr>
      <t>98%</t>
    </r>
    <r>
      <rPr>
        <sz val="14"/>
        <rFont val="方正仿宋_GBK"/>
        <family val="4"/>
      </rPr>
      <t>。</t>
    </r>
    <r>
      <rPr>
        <sz val="14"/>
        <rFont val="Times New Roman"/>
        <family val="1"/>
      </rPr>
      <t xml:space="preserve">
2.</t>
    </r>
    <r>
      <rPr>
        <sz val="14"/>
        <rFont val="方正仿宋_GBK"/>
        <family val="4"/>
      </rPr>
      <t>已取得土地批文。</t>
    </r>
    <r>
      <rPr>
        <sz val="14"/>
        <rFont val="Times New Roman"/>
        <family val="1"/>
      </rPr>
      <t xml:space="preserve">
3.</t>
    </r>
    <r>
      <rPr>
        <sz val="14"/>
        <rFont val="方正仿宋_GBK"/>
        <family val="4"/>
      </rPr>
      <t>概念设计方案已通过校方审定、获区规委会通过。</t>
    </r>
    <r>
      <rPr>
        <sz val="14"/>
        <rFont val="Times New Roman"/>
        <family val="1"/>
      </rPr>
      <t xml:space="preserve">
4.</t>
    </r>
    <r>
      <rPr>
        <sz val="14"/>
        <rFont val="方正仿宋_GBK"/>
        <family val="4"/>
      </rPr>
      <t>已完成初步设计。</t>
    </r>
    <r>
      <rPr>
        <sz val="14"/>
        <rFont val="Times New Roman"/>
        <family val="1"/>
      </rPr>
      <t xml:space="preserve">
5.</t>
    </r>
    <r>
      <rPr>
        <sz val="14"/>
        <rFont val="方正仿宋_GBK"/>
        <family val="4"/>
      </rPr>
      <t>开展施工图设计。</t>
    </r>
  </si>
  <si>
    <r>
      <rPr>
        <sz val="14"/>
        <rFont val="方正仿宋_GBK"/>
        <family val="4"/>
      </rPr>
      <t>开展施工图设计。</t>
    </r>
  </si>
  <si>
    <r>
      <rPr>
        <sz val="14"/>
        <rFont val="方正仿宋_GBK"/>
        <family val="4"/>
      </rPr>
      <t>因相关政策原因，该项目处于暂停状态。</t>
    </r>
  </si>
  <si>
    <r>
      <rPr>
        <sz val="14"/>
        <rFont val="方正仿宋_GBK"/>
        <family val="4"/>
      </rPr>
      <t>重庆科技学院铜梁校区建设项目</t>
    </r>
  </si>
  <si>
    <r>
      <rPr>
        <sz val="14"/>
        <rFont val="方正仿宋_GBK"/>
        <family val="4"/>
      </rPr>
      <t>一期建设用地</t>
    </r>
    <r>
      <rPr>
        <sz val="14"/>
        <rFont val="Times New Roman"/>
        <family val="1"/>
      </rPr>
      <t>1000</t>
    </r>
    <r>
      <rPr>
        <sz val="14"/>
        <rFont val="方正仿宋_GBK"/>
        <family val="4"/>
      </rPr>
      <t>亩，校舍建筑面积</t>
    </r>
    <r>
      <rPr>
        <sz val="14"/>
        <rFont val="Times New Roman"/>
        <family val="1"/>
      </rPr>
      <t>27</t>
    </r>
    <r>
      <rPr>
        <sz val="14"/>
        <rFont val="方正仿宋_GBK"/>
        <family val="4"/>
      </rPr>
      <t>万平方米。</t>
    </r>
  </si>
  <si>
    <r>
      <t>1.</t>
    </r>
    <r>
      <rPr>
        <sz val="14"/>
        <rFont val="方正仿宋_GBK"/>
        <family val="4"/>
      </rPr>
      <t>征地拆迁协议签订率约</t>
    </r>
    <r>
      <rPr>
        <sz val="14"/>
        <rFont val="Times New Roman"/>
        <family val="1"/>
      </rPr>
      <t>98%</t>
    </r>
    <r>
      <rPr>
        <sz val="14"/>
        <rFont val="方正仿宋_GBK"/>
        <family val="4"/>
      </rPr>
      <t>。</t>
    </r>
    <r>
      <rPr>
        <sz val="14"/>
        <rFont val="Times New Roman"/>
        <family val="1"/>
      </rPr>
      <t xml:space="preserve">
2.</t>
    </r>
    <r>
      <rPr>
        <sz val="14"/>
        <rFont val="方正仿宋_GBK"/>
        <family val="4"/>
      </rPr>
      <t>科院一期</t>
    </r>
    <r>
      <rPr>
        <sz val="14"/>
        <rFont val="Times New Roman"/>
        <family val="1"/>
      </rPr>
      <t>A</t>
    </r>
    <r>
      <rPr>
        <sz val="14"/>
        <rFont val="方正仿宋_GBK"/>
        <family val="4"/>
      </rPr>
      <t>区（约</t>
    </r>
    <r>
      <rPr>
        <sz val="14"/>
        <rFont val="Times New Roman"/>
        <family val="1"/>
      </rPr>
      <t>700</t>
    </r>
    <r>
      <rPr>
        <sz val="14"/>
        <rFont val="方正仿宋_GBK"/>
        <family val="4"/>
      </rPr>
      <t>亩）已取得土地批文；科院一期</t>
    </r>
    <r>
      <rPr>
        <sz val="14"/>
        <rFont val="Times New Roman"/>
        <family val="1"/>
      </rPr>
      <t>B</t>
    </r>
    <r>
      <rPr>
        <sz val="14"/>
        <rFont val="方正仿宋_GBK"/>
        <family val="4"/>
      </rPr>
      <t>区（约</t>
    </r>
    <r>
      <rPr>
        <sz val="14"/>
        <rFont val="Times New Roman"/>
        <family val="1"/>
      </rPr>
      <t>300</t>
    </r>
    <r>
      <rPr>
        <sz val="14"/>
        <rFont val="方正仿宋_GBK"/>
        <family val="4"/>
      </rPr>
      <t>亩）正在开展土地报批资料组卷上报工作。</t>
    </r>
    <r>
      <rPr>
        <sz val="14"/>
        <rFont val="Times New Roman"/>
        <family val="1"/>
      </rPr>
      <t xml:space="preserve">
3.</t>
    </r>
    <r>
      <rPr>
        <sz val="14"/>
        <rFont val="方正仿宋_GBK"/>
        <family val="4"/>
      </rPr>
      <t>概念方案设计已经校方审定，正在根据区规划自然资源局意见进行修改完善。</t>
    </r>
  </si>
  <si>
    <r>
      <rPr>
        <sz val="14"/>
        <rFont val="方正仿宋_GBK"/>
        <family val="4"/>
      </rPr>
      <t>完善概念方案设计。</t>
    </r>
  </si>
  <si>
    <r>
      <rPr>
        <sz val="14"/>
        <rFont val="方正仿宋_GBK"/>
        <family val="4"/>
      </rPr>
      <t>重庆医药高等专科学校铜梁校区项目</t>
    </r>
  </si>
  <si>
    <r>
      <rPr>
        <sz val="14"/>
        <rFont val="方正仿宋_GBK"/>
        <family val="4"/>
      </rPr>
      <t>占地面积约</t>
    </r>
    <r>
      <rPr>
        <sz val="14"/>
        <rFont val="Times New Roman"/>
        <family val="1"/>
      </rPr>
      <t>1100</t>
    </r>
    <r>
      <rPr>
        <sz val="14"/>
        <rFont val="方正仿宋_GBK"/>
        <family val="4"/>
      </rPr>
      <t>亩，总建筑面积约</t>
    </r>
    <r>
      <rPr>
        <sz val="14"/>
        <rFont val="Times New Roman"/>
        <family val="1"/>
      </rPr>
      <t>33</t>
    </r>
    <r>
      <rPr>
        <sz val="14"/>
        <rFont val="方正仿宋_GBK"/>
        <family val="4"/>
      </rPr>
      <t>万平方米。其中：项目一期教育用地约</t>
    </r>
    <r>
      <rPr>
        <sz val="14"/>
        <rFont val="Times New Roman"/>
        <family val="1"/>
      </rPr>
      <t>600</t>
    </r>
    <r>
      <rPr>
        <sz val="14"/>
        <rFont val="方正仿宋_GBK"/>
        <family val="4"/>
      </rPr>
      <t>亩，含</t>
    </r>
    <r>
      <rPr>
        <sz val="14"/>
        <rFont val="Times New Roman"/>
        <family val="1"/>
      </rPr>
      <t>15</t>
    </r>
    <r>
      <rPr>
        <sz val="14"/>
        <rFont val="方正仿宋_GBK"/>
        <family val="4"/>
      </rPr>
      <t>万平方米校舍及相关校园环境和相配套的道路、电力、供水、供气、管网等由铜梁区负责建设；二期教育用地约</t>
    </r>
    <r>
      <rPr>
        <sz val="14"/>
        <rFont val="Times New Roman"/>
        <family val="1"/>
      </rPr>
      <t>500</t>
    </r>
    <r>
      <rPr>
        <sz val="14"/>
        <rFont val="方正仿宋_GBK"/>
        <family val="4"/>
      </rPr>
      <t>亩，建设约</t>
    </r>
    <r>
      <rPr>
        <sz val="14"/>
        <rFont val="Times New Roman"/>
        <family val="1"/>
      </rPr>
      <t>23</t>
    </r>
    <r>
      <rPr>
        <sz val="14"/>
        <rFont val="方正仿宋_GBK"/>
        <family val="4"/>
      </rPr>
      <t>万平方米校舍。</t>
    </r>
  </si>
  <si>
    <t>2023.12-2024.06</t>
  </si>
  <si>
    <r>
      <t>1.</t>
    </r>
    <r>
      <rPr>
        <sz val="14"/>
        <rFont val="方正仿宋_GBK"/>
        <family val="4"/>
      </rPr>
      <t>征地拆迁协议签订率约</t>
    </r>
    <r>
      <rPr>
        <sz val="14"/>
        <rFont val="Times New Roman"/>
        <family val="1"/>
      </rPr>
      <t>96%</t>
    </r>
    <r>
      <rPr>
        <sz val="14"/>
        <rFont val="方正仿宋_GBK"/>
        <family val="4"/>
      </rPr>
      <t>。</t>
    </r>
    <r>
      <rPr>
        <sz val="14"/>
        <rFont val="Times New Roman"/>
        <family val="1"/>
      </rPr>
      <t xml:space="preserve">
2.</t>
    </r>
    <r>
      <rPr>
        <sz val="14"/>
        <rFont val="方正仿宋_GBK"/>
        <family val="4"/>
      </rPr>
      <t>已取得土地批文。</t>
    </r>
    <r>
      <rPr>
        <sz val="14"/>
        <rFont val="Times New Roman"/>
        <family val="1"/>
      </rPr>
      <t xml:space="preserve">
3.</t>
    </r>
    <r>
      <rPr>
        <sz val="14"/>
        <rFont val="方正仿宋_GBK"/>
        <family val="4"/>
      </rPr>
      <t>概念方案设计正在根据校方意见进行修改。</t>
    </r>
  </si>
  <si>
    <r>
      <rPr>
        <sz val="14"/>
        <rFont val="方正仿宋_GBK"/>
        <family val="4"/>
      </rPr>
      <t>安居中小学迁建工程</t>
    </r>
  </si>
  <si>
    <r>
      <rPr>
        <sz val="14"/>
        <rFont val="方正仿宋_GBK"/>
        <family val="4"/>
      </rPr>
      <t>安居中学、安居小学</t>
    </r>
  </si>
  <si>
    <r>
      <rPr>
        <sz val="14"/>
        <rFont val="方正仿宋_GBK"/>
        <family val="4"/>
      </rPr>
      <t>占地约</t>
    </r>
    <r>
      <rPr>
        <sz val="14"/>
        <rFont val="Times New Roman"/>
        <family val="1"/>
      </rPr>
      <t>60</t>
    </r>
    <r>
      <rPr>
        <sz val="14"/>
        <rFont val="方正仿宋_GBK"/>
        <family val="4"/>
      </rPr>
      <t>亩，总建筑面积约</t>
    </r>
    <r>
      <rPr>
        <sz val="14"/>
        <rFont val="Times New Roman"/>
        <family val="1"/>
      </rPr>
      <t>1.9</t>
    </r>
    <r>
      <rPr>
        <sz val="14"/>
        <rFont val="方正仿宋_GBK"/>
        <family val="4"/>
      </rPr>
      <t>万平方米；共计</t>
    </r>
    <r>
      <rPr>
        <sz val="14"/>
        <rFont val="Times New Roman"/>
        <family val="1"/>
      </rPr>
      <t>27</t>
    </r>
    <r>
      <rPr>
        <sz val="14"/>
        <rFont val="方正仿宋_GBK"/>
        <family val="4"/>
      </rPr>
      <t>个班。</t>
    </r>
  </si>
  <si>
    <r>
      <rPr>
        <sz val="14"/>
        <rFont val="方正仿宋_GBK"/>
        <family val="4"/>
      </rPr>
      <t>针对</t>
    </r>
    <r>
      <rPr>
        <sz val="14"/>
        <rFont val="Times New Roman"/>
        <family val="1"/>
      </rPr>
      <t>8</t>
    </r>
    <r>
      <rPr>
        <sz val="14"/>
        <rFont val="方正仿宋_GBK"/>
        <family val="4"/>
      </rPr>
      <t>月</t>
    </r>
    <r>
      <rPr>
        <sz val="14"/>
        <rFont val="Times New Roman"/>
        <family val="1"/>
      </rPr>
      <t>29</t>
    </r>
    <r>
      <rPr>
        <sz val="14"/>
        <rFont val="方正仿宋_GBK"/>
        <family val="4"/>
      </rPr>
      <t>日区规划委员会提出的修改意见，设计方进行方案修改和深化，待通过审核后进入初设阶段。</t>
    </r>
  </si>
  <si>
    <r>
      <rPr>
        <sz val="14"/>
        <rFont val="方正仿宋_GBK"/>
        <family val="4"/>
      </rPr>
      <t>方案修改通过审核后，进入初设阶段。</t>
    </r>
  </si>
  <si>
    <r>
      <rPr>
        <sz val="14"/>
        <rFont val="方正仿宋_GBK"/>
        <family val="4"/>
      </rPr>
      <t>区教委</t>
    </r>
  </si>
  <si>
    <r>
      <rPr>
        <sz val="14"/>
        <rFont val="方正仿宋_GBK"/>
        <family val="4"/>
      </rPr>
      <t>陈庆华</t>
    </r>
  </si>
  <si>
    <r>
      <rPr>
        <sz val="12"/>
        <rFont val="方正仿宋_GBK"/>
        <family val="4"/>
      </rPr>
      <t>职教中心改善办学条件改造工程</t>
    </r>
  </si>
  <si>
    <r>
      <rPr>
        <sz val="14"/>
        <rFont val="方正仿宋_GBK"/>
        <family val="4"/>
      </rPr>
      <t>职教中心</t>
    </r>
  </si>
  <si>
    <r>
      <rPr>
        <sz val="14"/>
        <rFont val="方正仿宋_GBK"/>
        <family val="4"/>
      </rPr>
      <t>重庆市铜梁职业教育中心</t>
    </r>
  </si>
  <si>
    <r>
      <rPr>
        <sz val="14"/>
        <rFont val="方正仿宋_GBK"/>
        <family val="4"/>
      </rPr>
      <t>校舍外墙修缮排危</t>
    </r>
    <r>
      <rPr>
        <sz val="14"/>
        <rFont val="Times New Roman"/>
        <family val="1"/>
      </rPr>
      <t>2.75</t>
    </r>
    <r>
      <rPr>
        <sz val="14"/>
        <rFont val="方正仿宋_GBK"/>
        <family val="4"/>
      </rPr>
      <t>万平方米，学生宿舍装修改造</t>
    </r>
    <r>
      <rPr>
        <sz val="14"/>
        <rFont val="Times New Roman"/>
        <family val="1"/>
      </rPr>
      <t>1.94</t>
    </r>
    <r>
      <rPr>
        <sz val="14"/>
        <rFont val="方正仿宋_GBK"/>
        <family val="4"/>
      </rPr>
      <t>万平方米，原学生食堂改造约</t>
    </r>
    <r>
      <rPr>
        <sz val="14"/>
        <rFont val="Times New Roman"/>
        <family val="1"/>
      </rPr>
      <t>0.35</t>
    </r>
    <r>
      <rPr>
        <sz val="14"/>
        <rFont val="方正仿宋_GBK"/>
        <family val="4"/>
      </rPr>
      <t>万平方米，综合楼装修改造约</t>
    </r>
    <r>
      <rPr>
        <sz val="14"/>
        <rFont val="Times New Roman"/>
        <family val="1"/>
      </rPr>
      <t>0.17</t>
    </r>
    <r>
      <rPr>
        <sz val="14"/>
        <rFont val="方正仿宋_GBK"/>
        <family val="4"/>
      </rPr>
      <t>万平方米，教学大楼厕所装修改造约</t>
    </r>
    <r>
      <rPr>
        <sz val="14"/>
        <rFont val="Times New Roman"/>
        <family val="1"/>
      </rPr>
      <t>0.42</t>
    </r>
    <r>
      <rPr>
        <sz val="14"/>
        <rFont val="方正仿宋_GBK"/>
        <family val="4"/>
      </rPr>
      <t>万平方米，运动场改造约</t>
    </r>
    <r>
      <rPr>
        <sz val="14"/>
        <rFont val="Times New Roman"/>
        <family val="1"/>
      </rPr>
      <t>1.8</t>
    </r>
    <r>
      <rPr>
        <sz val="14"/>
        <rFont val="方正仿宋_GBK"/>
        <family val="4"/>
      </rPr>
      <t>万平方米，校园弱电工程智能化建设；另新建学生公寓、师生食堂、原学生食堂加层，同时购置相关设施，实现学校教育信息化</t>
    </r>
    <r>
      <rPr>
        <sz val="14"/>
        <rFont val="Times New Roman"/>
        <family val="1"/>
      </rPr>
      <t>2.0</t>
    </r>
    <r>
      <rPr>
        <sz val="14"/>
        <rFont val="方正仿宋_GBK"/>
        <family val="4"/>
      </rPr>
      <t>建设。</t>
    </r>
  </si>
  <si>
    <t>2023.08-2025.03</t>
  </si>
  <si>
    <r>
      <rPr>
        <sz val="14"/>
        <rFont val="方正仿宋_GBK"/>
        <family val="4"/>
      </rPr>
      <t>寝室修缮排危改造工程完成</t>
    </r>
    <r>
      <rPr>
        <sz val="14"/>
        <rFont val="Times New Roman"/>
        <family val="1"/>
      </rPr>
      <t>100%</t>
    </r>
    <r>
      <rPr>
        <sz val="14"/>
        <rFont val="方正仿宋_GBK"/>
        <family val="4"/>
      </rPr>
      <t>，校舍外墙改造工程完成</t>
    </r>
    <r>
      <rPr>
        <sz val="14"/>
        <rFont val="Times New Roman"/>
        <family val="1"/>
      </rPr>
      <t>80%</t>
    </r>
    <r>
      <rPr>
        <sz val="14"/>
        <rFont val="方正仿宋_GBK"/>
        <family val="4"/>
      </rPr>
      <t>，教学楼厕所排危改造工程完成</t>
    </r>
    <r>
      <rPr>
        <sz val="14"/>
        <rFont val="Times New Roman"/>
        <family val="1"/>
      </rPr>
      <t>100%</t>
    </r>
    <r>
      <rPr>
        <sz val="14"/>
        <rFont val="方正仿宋_GBK"/>
        <family val="4"/>
      </rPr>
      <t>。</t>
    </r>
  </si>
  <si>
    <r>
      <rPr>
        <sz val="14"/>
        <rFont val="方正仿宋_GBK"/>
        <family val="4"/>
      </rPr>
      <t>实施室外篮球场改造工程及智慧互联黑板采购项目</t>
    </r>
  </si>
  <si>
    <r>
      <rPr>
        <sz val="14"/>
        <rFont val="方正黑体_GBK"/>
        <family val="4"/>
      </rPr>
      <t>（二）卫生项目（</t>
    </r>
    <r>
      <rPr>
        <sz val="14"/>
        <rFont val="Times New Roman"/>
        <family val="1"/>
      </rPr>
      <t>2</t>
    </r>
    <r>
      <rPr>
        <sz val="14"/>
        <rFont val="方正黑体_GBK"/>
        <family val="4"/>
      </rPr>
      <t>个）</t>
    </r>
  </si>
  <si>
    <r>
      <rPr>
        <sz val="14"/>
        <rFont val="方正仿宋_GBK"/>
        <family val="4"/>
      </rPr>
      <t>区妇幼保健院托育中心建设项目</t>
    </r>
  </si>
  <si>
    <r>
      <rPr>
        <sz val="14"/>
        <rFont val="方正仿宋_GBK"/>
        <family val="4"/>
      </rPr>
      <t>重庆市铜梁区妇幼保健院</t>
    </r>
  </si>
  <si>
    <r>
      <rPr>
        <sz val="14"/>
        <rFont val="方正仿宋_GBK"/>
        <family val="4"/>
      </rPr>
      <t>占地约</t>
    </r>
    <r>
      <rPr>
        <sz val="14"/>
        <rFont val="Times New Roman"/>
        <family val="1"/>
      </rPr>
      <t>5</t>
    </r>
    <r>
      <rPr>
        <sz val="14"/>
        <rFont val="方正仿宋_GBK"/>
        <family val="4"/>
      </rPr>
      <t>亩，总建筑面积约</t>
    </r>
    <r>
      <rPr>
        <sz val="14"/>
        <rFont val="Times New Roman"/>
        <family val="1"/>
      </rPr>
      <t>0.5</t>
    </r>
    <r>
      <rPr>
        <sz val="14"/>
        <rFont val="方正仿宋_GBK"/>
        <family val="4"/>
      </rPr>
      <t>万平方米，设托位</t>
    </r>
    <r>
      <rPr>
        <sz val="14"/>
        <rFont val="Times New Roman"/>
        <family val="1"/>
      </rPr>
      <t>150</t>
    </r>
    <r>
      <rPr>
        <sz val="14"/>
        <rFont val="方正仿宋_GBK"/>
        <family val="4"/>
      </rPr>
      <t>个。</t>
    </r>
  </si>
  <si>
    <t>2023.08-2024.12</t>
  </si>
  <si>
    <r>
      <rPr>
        <sz val="14"/>
        <rFont val="方正仿宋_GBK"/>
        <family val="4"/>
      </rPr>
      <t>主体工程完工</t>
    </r>
  </si>
  <si>
    <r>
      <rPr>
        <sz val="14"/>
        <rFont val="方正仿宋_GBK"/>
        <family val="4"/>
      </rPr>
      <t>完成预算、完成施工图审查、工地平场完成。</t>
    </r>
  </si>
  <si>
    <r>
      <rPr>
        <sz val="14"/>
        <rFont val="方正仿宋_GBK"/>
        <family val="4"/>
      </rPr>
      <t>完成财评、招标文件挂网。</t>
    </r>
  </si>
  <si>
    <r>
      <rPr>
        <sz val="14"/>
        <rFont val="方正仿宋_GBK"/>
        <family val="4"/>
      </rPr>
      <t>区卫生健康委</t>
    </r>
  </si>
  <si>
    <r>
      <rPr>
        <sz val="14"/>
        <rFont val="方正仿宋_GBK"/>
        <family val="4"/>
      </rPr>
      <t>区人民医院精准医疗中心建设项目</t>
    </r>
  </si>
  <si>
    <r>
      <rPr>
        <sz val="14"/>
        <rFont val="方正仿宋_GBK"/>
        <family val="4"/>
      </rPr>
      <t>重庆市铜梁区人民医院</t>
    </r>
  </si>
  <si>
    <r>
      <rPr>
        <sz val="14"/>
        <rFont val="方正仿宋_GBK"/>
        <family val="4"/>
      </rPr>
      <t>占地</t>
    </r>
    <r>
      <rPr>
        <sz val="14"/>
        <rFont val="Times New Roman"/>
        <family val="1"/>
      </rPr>
      <t>20</t>
    </r>
    <r>
      <rPr>
        <sz val="14"/>
        <rFont val="方正仿宋_GBK"/>
        <family val="4"/>
      </rPr>
      <t>亩，总建筑面积约</t>
    </r>
    <r>
      <rPr>
        <sz val="14"/>
        <rFont val="Times New Roman"/>
        <family val="1"/>
      </rPr>
      <t>2.4</t>
    </r>
    <r>
      <rPr>
        <sz val="14"/>
        <rFont val="方正仿宋_GBK"/>
        <family val="4"/>
      </rPr>
      <t>万平方米。</t>
    </r>
  </si>
  <si>
    <r>
      <rPr>
        <sz val="14"/>
        <rFont val="方正仿宋_GBK"/>
        <family val="4"/>
      </rPr>
      <t>主体工程完成</t>
    </r>
    <r>
      <rPr>
        <sz val="14"/>
        <rFont val="Times New Roman"/>
        <family val="1"/>
      </rPr>
      <t>80%</t>
    </r>
  </si>
  <si>
    <r>
      <rPr>
        <sz val="14"/>
        <rFont val="方正仿宋_GBK"/>
        <family val="4"/>
      </rPr>
      <t>完成工程规划许可证手续，进行初步设计备案。</t>
    </r>
  </si>
  <si>
    <r>
      <rPr>
        <sz val="14"/>
        <rFont val="方正仿宋_GBK"/>
        <family val="4"/>
      </rPr>
      <t>进行施工图设计。</t>
    </r>
  </si>
  <si>
    <r>
      <rPr>
        <sz val="14"/>
        <rFont val="方正黑体_GBK"/>
        <family val="4"/>
      </rPr>
      <t>（三）民政项目（</t>
    </r>
    <r>
      <rPr>
        <sz val="14"/>
        <rFont val="Times New Roman"/>
        <family val="1"/>
      </rPr>
      <t>1</t>
    </r>
    <r>
      <rPr>
        <sz val="14"/>
        <rFont val="方正黑体_GBK"/>
        <family val="4"/>
      </rPr>
      <t>个）</t>
    </r>
  </si>
  <si>
    <r>
      <rPr>
        <sz val="14"/>
        <rFont val="方正仿宋_GBK"/>
        <family val="4"/>
      </rPr>
      <t>铜梁区新殡仪馆建设项目</t>
    </r>
  </si>
  <si>
    <r>
      <rPr>
        <sz val="14"/>
        <rFont val="方正仿宋_GBK"/>
        <family val="4"/>
      </rPr>
      <t>占地</t>
    </r>
    <r>
      <rPr>
        <sz val="14"/>
        <rFont val="Times New Roman"/>
        <family val="1"/>
      </rPr>
      <t>50</t>
    </r>
    <r>
      <rPr>
        <sz val="14"/>
        <rFont val="方正仿宋_GBK"/>
        <family val="4"/>
      </rPr>
      <t>亩，包含火化车间、治丧服务中心、办公区等。</t>
    </r>
  </si>
  <si>
    <r>
      <t>1.</t>
    </r>
    <r>
      <rPr>
        <sz val="14"/>
        <rFont val="方正仿宋_GBK"/>
        <family val="4"/>
      </rPr>
      <t>已完成红线确定、覆矿评估报告；</t>
    </r>
    <r>
      <rPr>
        <sz val="14"/>
        <rFont val="Times New Roman"/>
        <family val="1"/>
      </rPr>
      <t xml:space="preserve"> 2.</t>
    </r>
    <r>
      <rPr>
        <sz val="14"/>
        <rFont val="方正仿宋_GBK"/>
        <family val="4"/>
      </rPr>
      <t>初步完成设计招标文件编制；</t>
    </r>
    <r>
      <rPr>
        <sz val="14"/>
        <rFont val="Times New Roman"/>
        <family val="1"/>
      </rPr>
      <t>3.</t>
    </r>
    <r>
      <rPr>
        <sz val="14"/>
        <rFont val="方正仿宋_GBK"/>
        <family val="4"/>
      </rPr>
      <t>已办理办理用地预审与选址意见；</t>
    </r>
    <r>
      <rPr>
        <sz val="14"/>
        <rFont val="Times New Roman"/>
        <family val="1"/>
      </rPr>
      <t>4.</t>
    </r>
    <r>
      <rPr>
        <sz val="14"/>
        <rFont val="方正仿宋_GBK"/>
        <family val="4"/>
      </rPr>
      <t>已完成可研批复；</t>
    </r>
    <r>
      <rPr>
        <sz val="14"/>
        <rFont val="Times New Roman"/>
        <family val="1"/>
      </rPr>
      <t>5.</t>
    </r>
    <r>
      <rPr>
        <sz val="14"/>
        <rFont val="方正仿宋_GBK"/>
        <family val="4"/>
      </rPr>
      <t>正在办理林地手续。</t>
    </r>
  </si>
  <si>
    <r>
      <t>1.</t>
    </r>
    <r>
      <rPr>
        <sz val="14"/>
        <rFont val="方正仿宋_GBK"/>
        <family val="4"/>
      </rPr>
      <t>待确定拆迁方案及卫生防护距离后招标设计单位；</t>
    </r>
    <r>
      <rPr>
        <sz val="14"/>
        <rFont val="Times New Roman"/>
        <family val="1"/>
      </rPr>
      <t>2.</t>
    </r>
    <r>
      <rPr>
        <sz val="14"/>
        <rFont val="方正仿宋_GBK"/>
        <family val="4"/>
      </rPr>
      <t>完成林地手续。</t>
    </r>
  </si>
  <si>
    <r>
      <t>1.</t>
    </r>
    <r>
      <rPr>
        <sz val="14"/>
        <rFont val="方正仿宋_GBK"/>
        <family val="4"/>
      </rPr>
      <t>民政局牵头负责确定殡仪馆项目卫生防护距离，至</t>
    </r>
    <r>
      <rPr>
        <sz val="14"/>
        <rFont val="Times New Roman"/>
        <family val="1"/>
      </rPr>
      <t>2023</t>
    </r>
    <r>
      <rPr>
        <sz val="14"/>
        <rFont val="方正仿宋_GBK"/>
        <family val="4"/>
      </rPr>
      <t>年</t>
    </r>
    <r>
      <rPr>
        <sz val="14"/>
        <rFont val="Times New Roman"/>
        <family val="1"/>
      </rPr>
      <t>9</t>
    </r>
    <r>
      <rPr>
        <sz val="14"/>
        <rFont val="方正仿宋_GBK"/>
        <family val="4"/>
      </rPr>
      <t>月这一问题未有决策性文件确定；</t>
    </r>
    <r>
      <rPr>
        <sz val="14"/>
        <rFont val="Times New Roman"/>
        <family val="1"/>
      </rPr>
      <t>2.</t>
    </r>
    <r>
      <rPr>
        <sz val="14"/>
        <rFont val="方正仿宋_GBK"/>
        <family val="4"/>
      </rPr>
      <t>因卫生防护距离未确定，南城街道无法确定拆迁范围，无法进行下一步拆迁手续；</t>
    </r>
    <r>
      <rPr>
        <sz val="14"/>
        <rFont val="Times New Roman"/>
        <family val="1"/>
      </rPr>
      <t>3.</t>
    </r>
    <r>
      <rPr>
        <sz val="14"/>
        <rFont val="方正仿宋_GBK"/>
        <family val="4"/>
      </rPr>
      <t>卫生防护区房屋拆迁费用未确定资金来源。</t>
    </r>
  </si>
  <si>
    <r>
      <rPr>
        <sz val="14"/>
        <rFont val="方正仿宋_GBK"/>
        <family val="4"/>
      </rPr>
      <t>区民政局</t>
    </r>
  </si>
  <si>
    <r>
      <rPr>
        <sz val="14"/>
        <rFont val="方正黑体_GBK"/>
        <family val="4"/>
      </rPr>
      <t>（四）其他项目（</t>
    </r>
    <r>
      <rPr>
        <sz val="14"/>
        <rFont val="Times New Roman"/>
        <family val="1"/>
      </rPr>
      <t>5</t>
    </r>
    <r>
      <rPr>
        <sz val="14"/>
        <rFont val="方正黑体_GBK"/>
        <family val="4"/>
      </rPr>
      <t>个）</t>
    </r>
  </si>
  <si>
    <r>
      <rPr>
        <sz val="14"/>
        <rFont val="方正仿宋_GBK"/>
        <family val="4"/>
      </rPr>
      <t>铜梁区各派出所业务用房改造项目</t>
    </r>
  </si>
  <si>
    <r>
      <rPr>
        <sz val="14"/>
        <rFont val="方正仿宋_GBK"/>
        <family val="4"/>
      </rPr>
      <t>重庆市铜梁区公安局</t>
    </r>
  </si>
  <si>
    <r>
      <rPr>
        <sz val="14"/>
        <rFont val="方正仿宋_GBK"/>
        <family val="4"/>
      </rPr>
      <t>对太平、安居、永嘉、巴川、蒲吕派出所业务用房进行升级改造。</t>
    </r>
  </si>
  <si>
    <r>
      <rPr>
        <sz val="14"/>
        <rFont val="方正仿宋_GBK"/>
        <family val="4"/>
      </rPr>
      <t>建成太平派出所；启动安居交巡警第四勤务大队业务用房项目前期工作</t>
    </r>
  </si>
  <si>
    <r>
      <rPr>
        <sz val="14"/>
        <rFont val="方正仿宋_GBK"/>
        <family val="4"/>
      </rPr>
      <t>市规资局未通过用地审批，待市规资局完成用地审批后方可进行后续工作</t>
    </r>
  </si>
  <si>
    <r>
      <rPr>
        <sz val="14"/>
        <rFont val="方正仿宋_GBK"/>
        <family val="4"/>
      </rPr>
      <t>用地手续办理，初设批复办理，施工图审查</t>
    </r>
  </si>
  <si>
    <r>
      <rPr>
        <sz val="14"/>
        <rFont val="方正仿宋_GBK"/>
        <family val="4"/>
      </rPr>
      <t>土地未通过审批，资金紧张</t>
    </r>
  </si>
  <si>
    <r>
      <rPr>
        <sz val="14"/>
        <rFont val="方正仿宋_GBK"/>
        <family val="4"/>
      </rPr>
      <t>区公安局</t>
    </r>
  </si>
  <si>
    <r>
      <rPr>
        <sz val="14"/>
        <rFont val="方正仿宋_GBK"/>
        <family val="4"/>
      </rPr>
      <t>夏斌</t>
    </r>
  </si>
  <si>
    <r>
      <rPr>
        <sz val="14"/>
        <rFont val="方正仿宋_GBK"/>
        <family val="4"/>
      </rPr>
      <t>铜梁法院安居法庭建设项目</t>
    </r>
  </si>
  <si>
    <r>
      <rPr>
        <sz val="14"/>
        <rFont val="方正仿宋_GBK"/>
        <family val="4"/>
      </rPr>
      <t>重庆市铜梁区人民法院</t>
    </r>
  </si>
  <si>
    <r>
      <rPr>
        <sz val="14"/>
        <rFont val="方正仿宋_GBK"/>
        <family val="4"/>
      </rPr>
      <t>项目拟修建于安居镇兴隆街与石马路交汇处，占地约</t>
    </r>
    <r>
      <rPr>
        <sz val="14"/>
        <rFont val="Times New Roman"/>
        <family val="1"/>
      </rPr>
      <t>10</t>
    </r>
    <r>
      <rPr>
        <sz val="14"/>
        <rFont val="方正仿宋_GBK"/>
        <family val="4"/>
      </rPr>
      <t>亩，总建筑面积约</t>
    </r>
    <r>
      <rPr>
        <sz val="14"/>
        <rFont val="Times New Roman"/>
        <family val="1"/>
      </rPr>
      <t>0.22</t>
    </r>
    <r>
      <rPr>
        <sz val="14"/>
        <rFont val="方正仿宋_GBK"/>
        <family val="4"/>
      </rPr>
      <t>万平方米，建设安居人民法庭审判办公用楼。</t>
    </r>
  </si>
  <si>
    <r>
      <rPr>
        <sz val="14"/>
        <rFont val="方正仿宋_GBK"/>
        <family val="4"/>
      </rPr>
      <t>征地拆迁工作进行中，设计审批中</t>
    </r>
  </si>
  <si>
    <r>
      <rPr>
        <sz val="14"/>
        <rFont val="方正仿宋_GBK"/>
        <family val="4"/>
      </rPr>
      <t>征地拆迁工作，设计审批</t>
    </r>
  </si>
  <si>
    <r>
      <rPr>
        <sz val="14"/>
        <rFont val="方正仿宋_GBK"/>
        <family val="4"/>
      </rPr>
      <t>区法院</t>
    </r>
  </si>
  <si>
    <r>
      <rPr>
        <sz val="14"/>
        <rFont val="方正仿宋_GBK"/>
        <family val="4"/>
      </rPr>
      <t>陈浩</t>
    </r>
  </si>
  <si>
    <r>
      <rPr>
        <sz val="14"/>
        <rFont val="方正仿宋_GBK"/>
        <family val="4"/>
      </rPr>
      <t>巴川共坊试点工程项目</t>
    </r>
  </si>
  <si>
    <r>
      <rPr>
        <sz val="14"/>
        <rFont val="方正仿宋_GBK"/>
        <family val="4"/>
      </rPr>
      <t>东城街道</t>
    </r>
    <r>
      <rPr>
        <sz val="14"/>
        <rFont val="Times New Roman"/>
        <family val="1"/>
      </rPr>
      <t xml:space="preserve">                 </t>
    </r>
    <r>
      <rPr>
        <sz val="14"/>
        <rFont val="方正仿宋_GBK"/>
        <family val="4"/>
      </rPr>
      <t>南城街道</t>
    </r>
  </si>
  <si>
    <r>
      <rPr>
        <sz val="14"/>
        <rFont val="方正仿宋_GBK"/>
        <family val="4"/>
      </rPr>
      <t>重庆市铜梁区社会治理创新中心</t>
    </r>
  </si>
  <si>
    <r>
      <rPr>
        <sz val="14"/>
        <rFont val="方正仿宋_GBK"/>
        <family val="4"/>
      </rPr>
      <t>位于东城街道</t>
    </r>
    <r>
      <rPr>
        <sz val="14"/>
        <rFont val="Times New Roman"/>
        <family val="1"/>
      </rPr>
      <t>“</t>
    </r>
    <r>
      <rPr>
        <sz val="14"/>
        <rFont val="方正仿宋_GBK"/>
        <family val="4"/>
      </rPr>
      <t>世纪阳光</t>
    </r>
    <r>
      <rPr>
        <sz val="14"/>
        <rFont val="Times New Roman"/>
        <family val="1"/>
      </rPr>
      <t>”</t>
    </r>
    <r>
      <rPr>
        <sz val="14"/>
        <rFont val="方正仿宋_GBK"/>
        <family val="4"/>
      </rPr>
      <t>小区和南城街道</t>
    </r>
    <r>
      <rPr>
        <sz val="14"/>
        <rFont val="Times New Roman"/>
        <family val="1"/>
      </rPr>
      <t>“</t>
    </r>
    <r>
      <rPr>
        <sz val="14"/>
        <rFont val="方正仿宋_GBK"/>
        <family val="4"/>
      </rPr>
      <t>学林花园</t>
    </r>
    <r>
      <rPr>
        <sz val="14"/>
        <rFont val="Times New Roman"/>
        <family val="1"/>
      </rPr>
      <t>”</t>
    </r>
    <r>
      <rPr>
        <sz val="14"/>
        <rFont val="方正仿宋_GBK"/>
        <family val="4"/>
      </rPr>
      <t>小区：规划建设内容包含室外环境（公共活动空间地面整治、无障碍及适老设施、景观游步道修复、标识系统、社区宣传文化阵地）、基础配套（垃圾分类收集点）、公共服务设施（党群服务站、非机动车生态停放点、室内外家具）三大类。</t>
    </r>
  </si>
  <si>
    <t>2023.01-
2023.06</t>
  </si>
  <si>
    <r>
      <rPr>
        <sz val="14"/>
        <rFont val="方正仿宋_GBK"/>
        <family val="4"/>
      </rPr>
      <t>社会治理创新中心</t>
    </r>
  </si>
  <si>
    <r>
      <rPr>
        <sz val="14"/>
        <rFont val="方正仿宋_GBK"/>
        <family val="4"/>
      </rPr>
      <t>周良华</t>
    </r>
  </si>
  <si>
    <r>
      <rPr>
        <sz val="14"/>
        <rFont val="方正仿宋_GBK"/>
        <family val="4"/>
      </rPr>
      <t>爱莲人家廉政教育实训基地（暂定名）</t>
    </r>
  </si>
  <si>
    <r>
      <rPr>
        <sz val="14"/>
        <rFont val="方正仿宋_GBK"/>
        <family val="4"/>
      </rPr>
      <t>重庆市铜梁区纪委监委</t>
    </r>
  </si>
  <si>
    <r>
      <rPr>
        <sz val="14"/>
        <rFont val="方正仿宋_GBK"/>
        <family val="4"/>
      </rPr>
      <t>对爱莲人家重新布局、装修，含展厅、微党课室等功能分区。</t>
    </r>
  </si>
  <si>
    <t>2023.10-2023.12</t>
  </si>
  <si>
    <r>
      <rPr>
        <sz val="14"/>
        <rFont val="方正仿宋_GBK"/>
        <family val="4"/>
      </rPr>
      <t>展陈大纲已通过审定，进行初步设计及概算。</t>
    </r>
  </si>
  <si>
    <r>
      <rPr>
        <sz val="14"/>
        <rFont val="方正仿宋_GBK"/>
        <family val="4"/>
      </rPr>
      <t>细化大纲文稿，进行初步设计及施工设计，编写招标文件</t>
    </r>
    <r>
      <rPr>
        <sz val="14"/>
        <rFont val="Times New Roman"/>
        <family val="1"/>
      </rPr>
      <t>,</t>
    </r>
    <r>
      <rPr>
        <sz val="14"/>
        <rFont val="方正仿宋_GBK"/>
        <family val="4"/>
      </rPr>
      <t>按程序挂网进行</t>
    </r>
    <r>
      <rPr>
        <sz val="14"/>
        <rFont val="Times New Roman"/>
        <family val="1"/>
      </rPr>
      <t>EPC</t>
    </r>
    <r>
      <rPr>
        <sz val="14"/>
        <rFont val="方正仿宋_GBK"/>
        <family val="4"/>
      </rPr>
      <t>招标。</t>
    </r>
  </si>
  <si>
    <r>
      <rPr>
        <sz val="14"/>
        <rFont val="方正仿宋_GBK"/>
        <family val="4"/>
      </rPr>
      <t>区纪委监委</t>
    </r>
  </si>
  <si>
    <r>
      <rPr>
        <sz val="14"/>
        <rFont val="方正仿宋_GBK"/>
        <family val="4"/>
      </rPr>
      <t>汪桥生</t>
    </r>
  </si>
  <si>
    <r>
      <rPr>
        <sz val="14"/>
        <rFont val="方正仿宋_GBK"/>
        <family val="4"/>
      </rPr>
      <t>武警重庆总队执勤第一支队执勤三大队营房建设项目</t>
    </r>
  </si>
  <si>
    <r>
      <rPr>
        <sz val="14"/>
        <rFont val="方正仿宋_GBK"/>
        <family val="4"/>
      </rPr>
      <t>重庆市铜梁区退役军人事务局</t>
    </r>
  </si>
  <si>
    <r>
      <rPr>
        <sz val="14"/>
        <rFont val="方正仿宋_GBK"/>
        <family val="4"/>
      </rPr>
      <t>占地约</t>
    </r>
    <r>
      <rPr>
        <sz val="14"/>
        <rFont val="Times New Roman"/>
        <family val="1"/>
      </rPr>
      <t>1</t>
    </r>
    <r>
      <rPr>
        <sz val="14"/>
        <rFont val="方正仿宋_GBK"/>
        <family val="4"/>
      </rPr>
      <t>亩，建筑面积约</t>
    </r>
    <r>
      <rPr>
        <sz val="14"/>
        <rFont val="Times New Roman"/>
        <family val="1"/>
      </rPr>
      <t>984</t>
    </r>
    <r>
      <rPr>
        <sz val="14"/>
        <rFont val="方正仿宋_GBK"/>
        <family val="4"/>
      </rPr>
      <t>平方米，新建大队部营房营区。</t>
    </r>
  </si>
  <si>
    <r>
      <rPr>
        <sz val="14"/>
        <rFont val="方正仿宋_GBK"/>
        <family val="4"/>
      </rPr>
      <t>与征收中心一起现场勘查土地红线范围，与街道、村（社）进行土地协商，正在进行土地征收手续办理。</t>
    </r>
  </si>
  <si>
    <r>
      <rPr>
        <sz val="14"/>
        <rFont val="方正仿宋_GBK"/>
        <family val="4"/>
      </rPr>
      <t>继续办理土地征收手续，发布土地征收预公告。</t>
    </r>
  </si>
  <si>
    <r>
      <rPr>
        <sz val="14"/>
        <rFont val="方正仿宋_GBK"/>
        <family val="4"/>
      </rPr>
      <t>区退役军人事务局</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</si>
</sst>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74">
    <font>
      <sz val="12"/>
      <name val="宋体"/>
      <family val="0"/>
    </font>
    <font>
      <sz val="11"/>
      <name val="宋体"/>
      <family val="0"/>
    </font>
    <font>
      <sz val="12"/>
      <name val="Times New Roman"/>
      <family val="1"/>
    </font>
    <font>
      <sz val="16"/>
      <name val="Times New Roman"/>
      <family val="1"/>
    </font>
    <font>
      <sz val="14"/>
      <name val="Times New Roman"/>
      <family val="1"/>
    </font>
    <font>
      <sz val="12"/>
      <color indexed="10"/>
      <name val="Times New Roman"/>
      <family val="1"/>
    </font>
    <font>
      <sz val="12"/>
      <color indexed="50"/>
      <name val="Times New Roman"/>
      <family val="1"/>
    </font>
    <font>
      <sz val="36"/>
      <name val="Times New Roman"/>
      <family val="1"/>
    </font>
    <font>
      <sz val="14"/>
      <color indexed="8"/>
      <name val="Times New Roman"/>
      <family val="1"/>
    </font>
    <font>
      <b/>
      <sz val="14"/>
      <name val="Times New Roman"/>
      <family val="1"/>
    </font>
    <font>
      <sz val="36"/>
      <color indexed="50"/>
      <name val="Times New Roman"/>
      <family val="1"/>
    </font>
    <font>
      <b/>
      <sz val="18"/>
      <color indexed="57"/>
      <name val="Times New Roman"/>
      <family val="1"/>
    </font>
    <font>
      <b/>
      <sz val="14"/>
      <color indexed="57"/>
      <name val="Times New Roman"/>
      <family val="1"/>
    </font>
    <font>
      <b/>
      <sz val="14"/>
      <color indexed="13"/>
      <name val="Times New Roman"/>
      <family val="1"/>
    </font>
    <font>
      <b/>
      <sz val="14"/>
      <color indexed="10"/>
      <name val="Times New Roman"/>
      <family val="1"/>
    </font>
    <font>
      <sz val="12"/>
      <color indexed="8"/>
      <name val="Times New Roman"/>
      <family val="1"/>
    </font>
    <font>
      <u val="single"/>
      <sz val="12"/>
      <color indexed="12"/>
      <name val="宋体"/>
      <family val="0"/>
    </font>
    <font>
      <u val="single"/>
      <sz val="12"/>
      <color indexed="36"/>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0"/>
      <name val="MS Sans Serif"/>
      <family val="2"/>
    </font>
    <font>
      <b/>
      <sz val="12"/>
      <name val="宋体"/>
      <family val="0"/>
    </font>
    <font>
      <sz val="14"/>
      <name val="方正黑体_GBK"/>
      <family val="4"/>
    </font>
    <font>
      <sz val="36"/>
      <name val="方正小标宋_GBK"/>
      <family val="4"/>
    </font>
    <font>
      <sz val="14"/>
      <name val="方正楷体_GBK"/>
      <family val="4"/>
    </font>
    <font>
      <sz val="14"/>
      <name val="方正仿宋_GBK"/>
      <family val="4"/>
    </font>
    <font>
      <sz val="14"/>
      <name val="宋体"/>
      <family val="0"/>
    </font>
    <font>
      <sz val="14"/>
      <color indexed="8"/>
      <name val="方正仿宋_GBK"/>
      <family val="4"/>
    </font>
    <font>
      <sz val="14"/>
      <name val="Arial"/>
      <family val="2"/>
    </font>
    <font>
      <sz val="14"/>
      <color indexed="8"/>
      <name val="宋体"/>
      <family val="0"/>
    </font>
    <font>
      <sz val="12"/>
      <name val="方正仿宋_GBK"/>
      <family val="4"/>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Times New Roman"/>
      <family val="1"/>
    </font>
    <font>
      <sz val="12"/>
      <color rgb="FF92D050"/>
      <name val="Times New Roman"/>
      <family val="1"/>
    </font>
    <font>
      <sz val="14"/>
      <color theme="1"/>
      <name val="Times New Roman"/>
      <family val="1"/>
    </font>
    <font>
      <sz val="36"/>
      <color rgb="FF92D050"/>
      <name val="Times New Roman"/>
      <family val="1"/>
    </font>
    <font>
      <b/>
      <sz val="18"/>
      <color rgb="FF70AD47"/>
      <name val="Times New Roman"/>
      <family val="1"/>
    </font>
    <font>
      <b/>
      <sz val="14"/>
      <color rgb="FF70AD47"/>
      <name val="Times New Roman"/>
      <family val="1"/>
    </font>
    <font>
      <b/>
      <sz val="14"/>
      <color rgb="FFFFFF00"/>
      <name val="Times New Roman"/>
      <family val="1"/>
    </font>
    <font>
      <b/>
      <sz val="14"/>
      <color rgb="FFFF0000"/>
      <name val="Times New Roman"/>
      <family val="1"/>
    </font>
    <font>
      <sz val="12"/>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7"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3" borderId="4" applyNumberFormat="0" applyAlignment="0" applyProtection="0"/>
    <xf numFmtId="0" fontId="55" fillId="4" borderId="5" applyNumberFormat="0" applyAlignment="0" applyProtection="0"/>
    <xf numFmtId="0" fontId="56" fillId="4" borderId="4" applyNumberFormat="0" applyAlignment="0" applyProtection="0"/>
    <xf numFmtId="0" fontId="57" fillId="5" borderId="6"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xf numFmtId="0" fontId="64" fillId="0" borderId="0">
      <alignment/>
      <protection/>
    </xf>
    <xf numFmtId="0"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64" fillId="0" borderId="0">
      <alignment vertical="center"/>
      <protection/>
    </xf>
    <xf numFmtId="0" fontId="0" fillId="0" borderId="0">
      <alignment/>
      <protection/>
    </xf>
  </cellStyleXfs>
  <cellXfs count="69">
    <xf numFmtId="0" fontId="0" fillId="0" borderId="0" xfId="0" applyFont="1" applyAlignment="1">
      <alignment/>
    </xf>
    <xf numFmtId="0" fontId="2" fillId="0" borderId="0" xfId="0" applyFont="1" applyFill="1" applyAlignment="1">
      <alignment vertical="center"/>
    </xf>
    <xf numFmtId="0" fontId="3" fillId="0" borderId="0" xfId="0" applyFont="1" applyFill="1" applyAlignment="1">
      <alignment/>
    </xf>
    <xf numFmtId="0" fontId="4" fillId="0" borderId="0" xfId="0" applyFont="1" applyFill="1" applyAlignment="1">
      <alignment/>
    </xf>
    <xf numFmtId="0" fontId="65"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wrapText="1"/>
    </xf>
    <xf numFmtId="0" fontId="66" fillId="0" borderId="0" xfId="0" applyFont="1" applyFill="1" applyAlignment="1">
      <alignment/>
    </xf>
    <xf numFmtId="0" fontId="4" fillId="0" borderId="0" xfId="0" applyFont="1" applyFill="1" applyAlignment="1">
      <alignment horizontal="left" vertical="center"/>
    </xf>
    <xf numFmtId="0" fontId="4"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9" xfId="64"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9" xfId="64" applyFont="1" applyFill="1" applyBorder="1" applyAlignment="1">
      <alignment horizontal="left" vertical="center" wrapText="1"/>
      <protection/>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67" fillId="0" borderId="9" xfId="0" applyFont="1" applyFill="1" applyBorder="1" applyAlignment="1">
      <alignment horizontal="center" vertical="center" wrapText="1"/>
    </xf>
    <xf numFmtId="0" fontId="8" fillId="0" borderId="9" xfId="64" applyFont="1" applyFill="1" applyBorder="1" applyAlignment="1">
      <alignment horizontal="center" vertical="center" wrapText="1"/>
      <protection/>
    </xf>
    <xf numFmtId="0" fontId="8" fillId="0" borderId="9" xfId="64" applyFont="1" applyFill="1" applyBorder="1" applyAlignment="1">
      <alignment horizontal="left" vertical="center" wrapText="1"/>
      <protection/>
    </xf>
    <xf numFmtId="0" fontId="67" fillId="0" borderId="9" xfId="64" applyFont="1" applyFill="1" applyBorder="1" applyAlignment="1">
      <alignment horizontal="center" vertical="center" wrapText="1"/>
      <protection/>
    </xf>
    <xf numFmtId="0" fontId="4" fillId="0" borderId="9"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center"/>
    </xf>
    <xf numFmtId="0" fontId="9" fillId="0" borderId="9" xfId="0" applyFont="1" applyFill="1" applyBorder="1" applyAlignment="1">
      <alignment horizontal="left" vertical="center" wrapText="1"/>
    </xf>
    <xf numFmtId="0" fontId="4" fillId="0" borderId="9" xfId="0" applyFont="1" applyFill="1" applyBorder="1" applyAlignment="1">
      <alignment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68"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9" xfId="0" applyFont="1" applyFill="1" applyBorder="1" applyAlignment="1">
      <alignment/>
    </xf>
    <xf numFmtId="0" fontId="69" fillId="0" borderId="9" xfId="0" applyFont="1" applyFill="1" applyBorder="1" applyAlignment="1">
      <alignment horizontal="center" vertical="center"/>
    </xf>
    <xf numFmtId="0" fontId="70" fillId="0" borderId="9" xfId="0" applyFont="1" applyFill="1" applyBorder="1" applyAlignment="1">
      <alignment horizontal="center" vertical="center"/>
    </xf>
    <xf numFmtId="0" fontId="71" fillId="0" borderId="9" xfId="0" applyFont="1" applyFill="1" applyBorder="1" applyAlignment="1">
      <alignment horizontal="center" vertical="center"/>
    </xf>
    <xf numFmtId="0" fontId="72" fillId="0" borderId="9" xfId="0" applyFont="1" applyFill="1" applyBorder="1" applyAlignment="1">
      <alignment horizontal="center" vertical="center"/>
    </xf>
    <xf numFmtId="0" fontId="73" fillId="0" borderId="0" xfId="0" applyFont="1" applyFill="1" applyBorder="1" applyAlignment="1">
      <alignment horizontal="center" vertical="center" wrapText="1"/>
    </xf>
    <xf numFmtId="0" fontId="4" fillId="0" borderId="9" xfId="64" applyFont="1" applyFill="1" applyBorder="1" applyAlignment="1">
      <alignment horizontal="left" vertical="center" wrapText="1"/>
      <protection/>
    </xf>
    <xf numFmtId="0" fontId="8" fillId="0" borderId="9" xfId="0" applyNumberFormat="1" applyFont="1" applyFill="1" applyBorder="1" applyAlignment="1">
      <alignment horizontal="center" vertical="center" wrapText="1" shrinkToFit="1"/>
    </xf>
    <xf numFmtId="176" fontId="67" fillId="0" borderId="9" xfId="0" applyNumberFormat="1" applyFont="1" applyFill="1" applyBorder="1" applyAlignment="1">
      <alignment horizontal="center" vertical="center" shrinkToFit="1"/>
    </xf>
    <xf numFmtId="0" fontId="4" fillId="0" borderId="9" xfId="0" applyNumberFormat="1" applyFont="1" applyFill="1" applyBorder="1" applyAlignment="1">
      <alignment horizontal="left" vertical="center" wrapText="1"/>
    </xf>
    <xf numFmtId="0" fontId="4" fillId="0" borderId="9" xfId="67" applyFont="1" applyFill="1" applyBorder="1" applyAlignment="1">
      <alignment horizontal="center" vertical="center" wrapText="1"/>
      <protection/>
    </xf>
    <xf numFmtId="0" fontId="4" fillId="0" borderId="9" xfId="67"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shrinkToFit="1"/>
    </xf>
    <xf numFmtId="176" fontId="4" fillId="0" borderId="9" xfId="0" applyNumberFormat="1" applyFont="1" applyFill="1" applyBorder="1" applyAlignment="1">
      <alignment horizontal="center" vertical="center" shrinkToFit="1"/>
    </xf>
    <xf numFmtId="0" fontId="67"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9" xfId="0" applyFont="1" applyFill="1" applyBorder="1" applyAlignment="1">
      <alignment vertical="center"/>
    </xf>
    <xf numFmtId="177" fontId="4" fillId="0" borderId="9" xfId="63" applyNumberFormat="1"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Fill="1" applyBorder="1" applyAlignment="1">
      <alignment vertical="center" wrapText="1"/>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3" xfId="63"/>
    <cellStyle name="常规 2" xfId="64"/>
    <cellStyle name="ColLevel_1" xfId="65"/>
    <cellStyle name="RowLevel_1" xfId="66"/>
    <cellStyle name="常规 3" xfId="67"/>
    <cellStyle name="样式 1"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5">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J122"/>
  <sheetViews>
    <sheetView tabSelected="1" zoomScale="70" zoomScaleNormal="70" workbookViewId="0" topLeftCell="A1">
      <pane ySplit="3" topLeftCell="A4" activePane="bottomLeft" state="frozen"/>
      <selection pane="bottomLeft" activeCell="U9" sqref="U9"/>
    </sheetView>
  </sheetViews>
  <sheetFormatPr defaultColWidth="9.00390625" defaultRowHeight="14.25"/>
  <cols>
    <col min="1" max="1" width="4.625" style="7" customWidth="1"/>
    <col min="2" max="2" width="24.625" style="7" customWidth="1"/>
    <col min="3" max="4" width="7.25390625" style="7" customWidth="1"/>
    <col min="5" max="5" width="16.75390625" style="7" customWidth="1"/>
    <col min="6" max="6" width="47.50390625" style="8" customWidth="1"/>
    <col min="7" max="7" width="10.75390625" style="7" customWidth="1"/>
    <col min="8" max="8" width="12.875" style="7" customWidth="1"/>
    <col min="9" max="9" width="18.875" style="9" customWidth="1"/>
    <col min="10" max="10" width="12.25390625" style="7" customWidth="1"/>
    <col min="11" max="11" width="29.50390625" style="8" customWidth="1"/>
    <col min="12" max="12" width="12.25390625" style="7" customWidth="1"/>
    <col min="13" max="13" width="26.125" style="10" customWidth="1"/>
    <col min="14" max="14" width="22.625" style="10" customWidth="1"/>
    <col min="15" max="15" width="9.75390625" style="7" customWidth="1"/>
    <col min="16" max="16" width="9.875" style="11" customWidth="1"/>
    <col min="17" max="17" width="10.625" style="7" customWidth="1"/>
    <col min="18" max="18" width="6.625" style="12" customWidth="1"/>
    <col min="19" max="16384" width="9.00390625" style="7" customWidth="1"/>
  </cols>
  <sheetData>
    <row r="1" spans="1:2" ht="24.75" customHeight="1">
      <c r="A1" s="13" t="s">
        <v>0</v>
      </c>
      <c r="B1" s="14"/>
    </row>
    <row r="2" spans="1:18" ht="49.5" customHeight="1">
      <c r="A2" s="15" t="s">
        <v>1</v>
      </c>
      <c r="B2" s="16"/>
      <c r="C2" s="16"/>
      <c r="D2" s="16"/>
      <c r="E2" s="16"/>
      <c r="F2" s="16"/>
      <c r="G2" s="16"/>
      <c r="H2" s="16"/>
      <c r="I2" s="16"/>
      <c r="J2" s="16"/>
      <c r="K2" s="36"/>
      <c r="L2" s="16"/>
      <c r="M2" s="36"/>
      <c r="N2" s="36"/>
      <c r="O2" s="16"/>
      <c r="P2" s="16"/>
      <c r="Q2" s="16"/>
      <c r="R2" s="42"/>
    </row>
    <row r="3" spans="1:18" s="1" customFormat="1" ht="56.25">
      <c r="A3" s="17"/>
      <c r="B3" s="18" t="s">
        <v>2</v>
      </c>
      <c r="C3" s="18" t="s">
        <v>3</v>
      </c>
      <c r="D3" s="18" t="s">
        <v>4</v>
      </c>
      <c r="E3" s="18" t="s">
        <v>5</v>
      </c>
      <c r="F3" s="18" t="s">
        <v>6</v>
      </c>
      <c r="G3" s="18" t="s">
        <v>7</v>
      </c>
      <c r="H3" s="18" t="s">
        <v>8</v>
      </c>
      <c r="I3" s="17" t="s">
        <v>9</v>
      </c>
      <c r="J3" s="17" t="s">
        <v>10</v>
      </c>
      <c r="K3" s="17" t="s">
        <v>11</v>
      </c>
      <c r="L3" s="17" t="s">
        <v>12</v>
      </c>
      <c r="M3" s="17" t="s">
        <v>13</v>
      </c>
      <c r="N3" s="18" t="s">
        <v>14</v>
      </c>
      <c r="O3" s="18" t="s">
        <v>15</v>
      </c>
      <c r="P3" s="18" t="s">
        <v>16</v>
      </c>
      <c r="Q3" s="43" t="s">
        <v>17</v>
      </c>
      <c r="R3" s="44" t="s">
        <v>18</v>
      </c>
    </row>
    <row r="4" spans="1:18" s="2" customFormat="1" ht="22.5">
      <c r="A4" s="17"/>
      <c r="B4" s="18" t="s">
        <v>19</v>
      </c>
      <c r="C4" s="17"/>
      <c r="D4" s="17"/>
      <c r="E4" s="17"/>
      <c r="F4" s="17"/>
      <c r="G4" s="17"/>
      <c r="H4" s="17">
        <f>H5+H61+H74+H105</f>
        <v>5576190</v>
      </c>
      <c r="I4" s="17"/>
      <c r="J4" s="17">
        <f>J5+J61+J74+J105</f>
        <v>1520019</v>
      </c>
      <c r="K4" s="20"/>
      <c r="L4" s="17">
        <f>L5+L61+L74+L105</f>
        <v>935200</v>
      </c>
      <c r="M4" s="37"/>
      <c r="N4" s="20"/>
      <c r="O4" s="17"/>
      <c r="P4" s="17"/>
      <c r="Q4" s="45"/>
      <c r="R4" s="46"/>
    </row>
    <row r="5" spans="1:18" s="3" customFormat="1" ht="22.5">
      <c r="A5" s="19" t="s">
        <v>20</v>
      </c>
      <c r="B5" s="20"/>
      <c r="C5" s="20"/>
      <c r="D5" s="20"/>
      <c r="E5" s="20"/>
      <c r="F5" s="20"/>
      <c r="G5" s="17"/>
      <c r="H5" s="17">
        <f>H6+H37+H44</f>
        <v>2521441</v>
      </c>
      <c r="I5" s="17"/>
      <c r="J5" s="17">
        <f>J6+J37+J44</f>
        <v>855926</v>
      </c>
      <c r="K5" s="20"/>
      <c r="L5" s="17">
        <f>L6+L37+L44</f>
        <v>570374</v>
      </c>
      <c r="M5" s="20"/>
      <c r="N5" s="20"/>
      <c r="O5" s="17"/>
      <c r="P5" s="38"/>
      <c r="Q5" s="45"/>
      <c r="R5" s="46"/>
    </row>
    <row r="6" spans="1:18" s="3" customFormat="1" ht="22.5">
      <c r="A6" s="19" t="s">
        <v>21</v>
      </c>
      <c r="B6" s="20"/>
      <c r="C6" s="20"/>
      <c r="D6" s="20"/>
      <c r="E6" s="20"/>
      <c r="F6" s="20"/>
      <c r="G6" s="17"/>
      <c r="H6" s="17">
        <f>H7+H17+H27+H32</f>
        <v>1742500</v>
      </c>
      <c r="I6" s="17"/>
      <c r="J6" s="17">
        <f>J7+J17+J27+J32</f>
        <v>556500</v>
      </c>
      <c r="K6" s="20"/>
      <c r="L6" s="17">
        <f>L7+L17+L27+L32</f>
        <v>386600</v>
      </c>
      <c r="M6" s="20"/>
      <c r="N6" s="20"/>
      <c r="O6" s="17"/>
      <c r="P6" s="38"/>
      <c r="Q6" s="45"/>
      <c r="R6" s="46"/>
    </row>
    <row r="7" spans="1:18" s="3" customFormat="1" ht="22.5">
      <c r="A7" s="19" t="s">
        <v>22</v>
      </c>
      <c r="B7" s="20"/>
      <c r="C7" s="20"/>
      <c r="D7" s="20"/>
      <c r="E7" s="20"/>
      <c r="F7" s="20"/>
      <c r="G7" s="17"/>
      <c r="H7" s="17">
        <f>SUM(H8:H16)</f>
        <v>1210000</v>
      </c>
      <c r="I7" s="17"/>
      <c r="J7" s="17">
        <f>SUM(J8:J16)</f>
        <v>341000</v>
      </c>
      <c r="K7" s="20"/>
      <c r="L7" s="17">
        <f>SUM(L8:L16)</f>
        <v>212000</v>
      </c>
      <c r="M7" s="20"/>
      <c r="N7" s="20"/>
      <c r="O7" s="17"/>
      <c r="P7" s="38"/>
      <c r="Q7" s="45"/>
      <c r="R7" s="46"/>
    </row>
    <row r="8" spans="1:18" ht="93.75" customHeight="1">
      <c r="A8" s="17">
        <v>1</v>
      </c>
      <c r="B8" s="18" t="s">
        <v>23</v>
      </c>
      <c r="C8" s="21" t="s">
        <v>24</v>
      </c>
      <c r="D8" s="21" t="s">
        <v>25</v>
      </c>
      <c r="E8" s="18" t="s">
        <v>26</v>
      </c>
      <c r="F8" s="19" t="s">
        <v>27</v>
      </c>
      <c r="G8" s="17" t="s">
        <v>28</v>
      </c>
      <c r="H8" s="17">
        <v>200000</v>
      </c>
      <c r="I8" s="18" t="s">
        <v>29</v>
      </c>
      <c r="J8" s="17">
        <v>150000</v>
      </c>
      <c r="K8" s="19" t="s">
        <v>30</v>
      </c>
      <c r="L8" s="31">
        <v>100000</v>
      </c>
      <c r="M8" s="19" t="s">
        <v>31</v>
      </c>
      <c r="N8" s="20"/>
      <c r="O8" s="18" t="s">
        <v>32</v>
      </c>
      <c r="P8" s="18" t="s">
        <v>33</v>
      </c>
      <c r="Q8" s="17"/>
      <c r="R8" s="47" t="s">
        <v>34</v>
      </c>
    </row>
    <row r="9" spans="1:18" ht="131.25">
      <c r="A9" s="17">
        <v>2</v>
      </c>
      <c r="B9" s="21" t="s">
        <v>35</v>
      </c>
      <c r="C9" s="21" t="s">
        <v>36</v>
      </c>
      <c r="D9" s="21" t="s">
        <v>25</v>
      </c>
      <c r="E9" s="21" t="s">
        <v>37</v>
      </c>
      <c r="F9" s="20" t="s">
        <v>38</v>
      </c>
      <c r="G9" s="17" t="s">
        <v>28</v>
      </c>
      <c r="H9" s="17">
        <v>30000</v>
      </c>
      <c r="I9" s="18" t="s">
        <v>29</v>
      </c>
      <c r="J9" s="17">
        <v>20000</v>
      </c>
      <c r="K9" s="19" t="s">
        <v>39</v>
      </c>
      <c r="L9" s="31">
        <v>10000</v>
      </c>
      <c r="M9" s="19" t="s">
        <v>40</v>
      </c>
      <c r="N9" s="20"/>
      <c r="O9" s="18" t="s">
        <v>32</v>
      </c>
      <c r="P9" s="18" t="s">
        <v>33</v>
      </c>
      <c r="Q9" s="17"/>
      <c r="R9" s="47" t="s">
        <v>34</v>
      </c>
    </row>
    <row r="10" spans="1:18" ht="56.25">
      <c r="A10" s="17">
        <v>3</v>
      </c>
      <c r="B10" s="21" t="s">
        <v>41</v>
      </c>
      <c r="C10" s="21" t="s">
        <v>42</v>
      </c>
      <c r="D10" s="21" t="s">
        <v>25</v>
      </c>
      <c r="E10" s="21" t="s">
        <v>43</v>
      </c>
      <c r="F10" s="19" t="s">
        <v>44</v>
      </c>
      <c r="G10" s="17" t="s">
        <v>45</v>
      </c>
      <c r="H10" s="17">
        <v>10000</v>
      </c>
      <c r="I10" s="18" t="s">
        <v>29</v>
      </c>
      <c r="J10" s="17">
        <v>7000</v>
      </c>
      <c r="K10" s="19" t="s">
        <v>46</v>
      </c>
      <c r="L10" s="17">
        <v>5000</v>
      </c>
      <c r="M10" s="19" t="s">
        <v>46</v>
      </c>
      <c r="N10" s="20"/>
      <c r="O10" s="18" t="s">
        <v>32</v>
      </c>
      <c r="P10" s="18" t="s">
        <v>33</v>
      </c>
      <c r="Q10" s="45"/>
      <c r="R10" s="47" t="s">
        <v>34</v>
      </c>
    </row>
    <row r="11" spans="1:18" ht="56.25">
      <c r="A11" s="17">
        <v>4</v>
      </c>
      <c r="B11" s="18" t="s">
        <v>47</v>
      </c>
      <c r="C11" s="18" t="s">
        <v>48</v>
      </c>
      <c r="D11" s="21" t="s">
        <v>25</v>
      </c>
      <c r="E11" s="18" t="s">
        <v>49</v>
      </c>
      <c r="F11" s="19" t="s">
        <v>50</v>
      </c>
      <c r="G11" s="17" t="s">
        <v>51</v>
      </c>
      <c r="H11" s="17">
        <v>15000</v>
      </c>
      <c r="I11" s="18" t="s">
        <v>52</v>
      </c>
      <c r="J11" s="17">
        <v>2000</v>
      </c>
      <c r="K11" s="19" t="s">
        <v>53</v>
      </c>
      <c r="L11" s="17">
        <v>1000</v>
      </c>
      <c r="M11" s="19" t="s">
        <v>40</v>
      </c>
      <c r="N11" s="20"/>
      <c r="O11" s="18" t="s">
        <v>32</v>
      </c>
      <c r="P11" s="18" t="s">
        <v>33</v>
      </c>
      <c r="Q11" s="45"/>
      <c r="R11" s="47" t="s">
        <v>34</v>
      </c>
    </row>
    <row r="12" spans="1:18" ht="75">
      <c r="A12" s="17">
        <v>5</v>
      </c>
      <c r="B12" s="18" t="s">
        <v>54</v>
      </c>
      <c r="C12" s="18" t="s">
        <v>48</v>
      </c>
      <c r="D12" s="21" t="s">
        <v>25</v>
      </c>
      <c r="E12" s="21" t="s">
        <v>55</v>
      </c>
      <c r="F12" s="19" t="s">
        <v>56</v>
      </c>
      <c r="G12" s="17" t="s">
        <v>57</v>
      </c>
      <c r="H12" s="17">
        <v>50000</v>
      </c>
      <c r="I12" s="18" t="s">
        <v>52</v>
      </c>
      <c r="J12" s="17">
        <v>10000</v>
      </c>
      <c r="K12" s="19" t="s">
        <v>58</v>
      </c>
      <c r="L12" s="31">
        <v>5000</v>
      </c>
      <c r="M12" s="19" t="s">
        <v>58</v>
      </c>
      <c r="N12" s="20"/>
      <c r="O12" s="18" t="s">
        <v>32</v>
      </c>
      <c r="P12" s="18" t="s">
        <v>33</v>
      </c>
      <c r="Q12" s="45"/>
      <c r="R12" s="47" t="s">
        <v>34</v>
      </c>
    </row>
    <row r="13" spans="1:18" ht="75">
      <c r="A13" s="17">
        <v>6</v>
      </c>
      <c r="B13" s="18" t="s">
        <v>59</v>
      </c>
      <c r="C13" s="18" t="s">
        <v>60</v>
      </c>
      <c r="D13" s="18" t="s">
        <v>25</v>
      </c>
      <c r="E13" s="18" t="s">
        <v>61</v>
      </c>
      <c r="F13" s="19" t="s">
        <v>62</v>
      </c>
      <c r="G13" s="17" t="s">
        <v>63</v>
      </c>
      <c r="H13" s="17">
        <v>100000</v>
      </c>
      <c r="I13" s="18" t="s">
        <v>52</v>
      </c>
      <c r="J13" s="17">
        <v>30000</v>
      </c>
      <c r="K13" s="19" t="s">
        <v>64</v>
      </c>
      <c r="L13" s="31">
        <v>28000</v>
      </c>
      <c r="M13" s="19" t="s">
        <v>46</v>
      </c>
      <c r="N13" s="20"/>
      <c r="O13" s="19" t="s">
        <v>32</v>
      </c>
      <c r="P13" s="19" t="s">
        <v>33</v>
      </c>
      <c r="Q13" s="45"/>
      <c r="R13" s="47" t="s">
        <v>34</v>
      </c>
    </row>
    <row r="14" spans="1:18" s="3" customFormat="1" ht="75">
      <c r="A14" s="17">
        <v>7</v>
      </c>
      <c r="B14" s="22" t="s">
        <v>65</v>
      </c>
      <c r="C14" s="18" t="s">
        <v>66</v>
      </c>
      <c r="D14" s="18" t="s">
        <v>25</v>
      </c>
      <c r="E14" s="22" t="s">
        <v>67</v>
      </c>
      <c r="F14" s="19" t="s">
        <v>68</v>
      </c>
      <c r="G14" s="23" t="s">
        <v>69</v>
      </c>
      <c r="H14" s="23">
        <v>35000</v>
      </c>
      <c r="I14" s="22" t="s">
        <v>70</v>
      </c>
      <c r="J14" s="23">
        <v>35000</v>
      </c>
      <c r="K14" s="19" t="s">
        <v>71</v>
      </c>
      <c r="L14" s="23">
        <v>35000</v>
      </c>
      <c r="M14" s="20" t="s">
        <v>72</v>
      </c>
      <c r="N14" s="20"/>
      <c r="O14" s="19" t="s">
        <v>32</v>
      </c>
      <c r="P14" s="19" t="s">
        <v>33</v>
      </c>
      <c r="Q14" s="45"/>
      <c r="R14" s="47" t="s">
        <v>34</v>
      </c>
    </row>
    <row r="15" spans="1:18" s="3" customFormat="1" ht="93.75">
      <c r="A15" s="17">
        <v>8</v>
      </c>
      <c r="B15" s="22" t="s">
        <v>73</v>
      </c>
      <c r="C15" s="18" t="s">
        <v>66</v>
      </c>
      <c r="D15" s="18" t="s">
        <v>25</v>
      </c>
      <c r="E15" s="22" t="s">
        <v>74</v>
      </c>
      <c r="F15" s="19" t="s">
        <v>75</v>
      </c>
      <c r="G15" s="23" t="s">
        <v>76</v>
      </c>
      <c r="H15" s="23">
        <v>550000</v>
      </c>
      <c r="I15" s="22" t="s">
        <v>77</v>
      </c>
      <c r="J15" s="23">
        <v>55000</v>
      </c>
      <c r="K15" s="19" t="s">
        <v>78</v>
      </c>
      <c r="L15" s="31">
        <v>20000</v>
      </c>
      <c r="M15" s="19" t="s">
        <v>79</v>
      </c>
      <c r="N15" s="20"/>
      <c r="O15" s="19" t="s">
        <v>32</v>
      </c>
      <c r="P15" s="19" t="s">
        <v>33</v>
      </c>
      <c r="Q15" s="45"/>
      <c r="R15" s="47" t="s">
        <v>34</v>
      </c>
    </row>
    <row r="16" spans="1:18" s="3" customFormat="1" ht="56.25">
      <c r="A16" s="17">
        <v>9</v>
      </c>
      <c r="B16" s="22" t="s">
        <v>80</v>
      </c>
      <c r="C16" s="22" t="s">
        <v>66</v>
      </c>
      <c r="D16" s="22" t="s">
        <v>25</v>
      </c>
      <c r="E16" s="22" t="s">
        <v>81</v>
      </c>
      <c r="F16" s="19" t="s">
        <v>82</v>
      </c>
      <c r="G16" s="23" t="s">
        <v>83</v>
      </c>
      <c r="H16" s="23">
        <v>220000</v>
      </c>
      <c r="I16" s="22" t="s">
        <v>52</v>
      </c>
      <c r="J16" s="23">
        <v>32000</v>
      </c>
      <c r="K16" s="19" t="s">
        <v>84</v>
      </c>
      <c r="L16" s="23">
        <v>8000</v>
      </c>
      <c r="M16" s="19" t="s">
        <v>85</v>
      </c>
      <c r="N16" s="20"/>
      <c r="O16" s="19" t="s">
        <v>32</v>
      </c>
      <c r="P16" s="19" t="s">
        <v>33</v>
      </c>
      <c r="Q16" s="45"/>
      <c r="R16" s="47" t="s">
        <v>34</v>
      </c>
    </row>
    <row r="17" spans="1:18" s="3" customFormat="1" ht="18.75">
      <c r="A17" s="19" t="s">
        <v>86</v>
      </c>
      <c r="B17" s="20"/>
      <c r="C17" s="20"/>
      <c r="D17" s="20"/>
      <c r="E17" s="20"/>
      <c r="F17" s="20"/>
      <c r="G17" s="17"/>
      <c r="H17" s="17">
        <f>SUM(H18:H26)</f>
        <v>297500</v>
      </c>
      <c r="I17" s="17"/>
      <c r="J17" s="17">
        <f>SUM(J18:J26)</f>
        <v>120500</v>
      </c>
      <c r="K17" s="20"/>
      <c r="L17" s="17">
        <f>SUM(L18:L26)</f>
        <v>99400</v>
      </c>
      <c r="M17" s="20"/>
      <c r="N17" s="20"/>
      <c r="O17" s="17"/>
      <c r="P17" s="17"/>
      <c r="Q17" s="45"/>
      <c r="R17" s="47"/>
    </row>
    <row r="18" spans="1:18" ht="150">
      <c r="A18" s="17">
        <v>10</v>
      </c>
      <c r="B18" s="18" t="s">
        <v>87</v>
      </c>
      <c r="C18" s="18" t="s">
        <v>88</v>
      </c>
      <c r="D18" s="21" t="s">
        <v>25</v>
      </c>
      <c r="E18" s="18" t="s">
        <v>89</v>
      </c>
      <c r="F18" s="19" t="s">
        <v>90</v>
      </c>
      <c r="G18" s="17" t="s">
        <v>91</v>
      </c>
      <c r="H18" s="17">
        <v>140000</v>
      </c>
      <c r="I18" s="18" t="s">
        <v>92</v>
      </c>
      <c r="J18" s="17">
        <v>50000</v>
      </c>
      <c r="K18" s="20" t="s">
        <v>93</v>
      </c>
      <c r="L18" s="31">
        <v>40000</v>
      </c>
      <c r="M18" s="19" t="s">
        <v>94</v>
      </c>
      <c r="N18" s="20"/>
      <c r="O18" s="18" t="s">
        <v>32</v>
      </c>
      <c r="P18" s="18" t="s">
        <v>33</v>
      </c>
      <c r="Q18" s="45"/>
      <c r="R18" s="47" t="s">
        <v>34</v>
      </c>
    </row>
    <row r="19" spans="1:18" ht="56.25">
      <c r="A19" s="17">
        <v>11</v>
      </c>
      <c r="B19" s="18" t="s">
        <v>95</v>
      </c>
      <c r="C19" s="18" t="s">
        <v>48</v>
      </c>
      <c r="D19" s="21" t="s">
        <v>25</v>
      </c>
      <c r="E19" s="18" t="s">
        <v>96</v>
      </c>
      <c r="F19" s="19" t="s">
        <v>97</v>
      </c>
      <c r="G19" s="17" t="s">
        <v>98</v>
      </c>
      <c r="H19" s="17">
        <v>58000</v>
      </c>
      <c r="I19" s="18" t="s">
        <v>52</v>
      </c>
      <c r="J19" s="17">
        <v>8000</v>
      </c>
      <c r="K19" s="19" t="s">
        <v>58</v>
      </c>
      <c r="L19" s="31">
        <v>3800</v>
      </c>
      <c r="M19" s="19" t="s">
        <v>58</v>
      </c>
      <c r="N19" s="20"/>
      <c r="O19" s="18" t="s">
        <v>32</v>
      </c>
      <c r="P19" s="18" t="s">
        <v>33</v>
      </c>
      <c r="Q19" s="45"/>
      <c r="R19" s="47" t="s">
        <v>34</v>
      </c>
    </row>
    <row r="20" spans="1:18" ht="75">
      <c r="A20" s="17">
        <v>12</v>
      </c>
      <c r="B20" s="21" t="s">
        <v>99</v>
      </c>
      <c r="C20" s="21" t="s">
        <v>60</v>
      </c>
      <c r="D20" s="21" t="s">
        <v>25</v>
      </c>
      <c r="E20" s="21" t="s">
        <v>100</v>
      </c>
      <c r="F20" s="19" t="s">
        <v>101</v>
      </c>
      <c r="G20" s="17" t="s">
        <v>102</v>
      </c>
      <c r="H20" s="24">
        <v>30000</v>
      </c>
      <c r="I20" s="18" t="s">
        <v>103</v>
      </c>
      <c r="J20" s="17">
        <v>25000</v>
      </c>
      <c r="K20" s="19" t="s">
        <v>104</v>
      </c>
      <c r="L20" s="17">
        <v>20000</v>
      </c>
      <c r="M20" s="19" t="s">
        <v>94</v>
      </c>
      <c r="N20" s="20"/>
      <c r="O20" s="18" t="s">
        <v>32</v>
      </c>
      <c r="P20" s="18" t="s">
        <v>33</v>
      </c>
      <c r="Q20" s="45"/>
      <c r="R20" s="47" t="s">
        <v>34</v>
      </c>
    </row>
    <row r="21" spans="1:18" ht="56.25">
      <c r="A21" s="17">
        <v>13</v>
      </c>
      <c r="B21" s="21" t="s">
        <v>105</v>
      </c>
      <c r="C21" s="21" t="s">
        <v>60</v>
      </c>
      <c r="D21" s="21" t="s">
        <v>25</v>
      </c>
      <c r="E21" s="21" t="s">
        <v>106</v>
      </c>
      <c r="F21" s="19" t="s">
        <v>107</v>
      </c>
      <c r="G21" s="17" t="s">
        <v>83</v>
      </c>
      <c r="H21" s="17">
        <v>35000</v>
      </c>
      <c r="I21" s="18" t="s">
        <v>52</v>
      </c>
      <c r="J21" s="17">
        <v>3000</v>
      </c>
      <c r="K21" s="19" t="s">
        <v>58</v>
      </c>
      <c r="L21" s="31">
        <v>1100</v>
      </c>
      <c r="M21" s="19" t="s">
        <v>58</v>
      </c>
      <c r="N21" s="20"/>
      <c r="O21" s="18" t="s">
        <v>32</v>
      </c>
      <c r="P21" s="18" t="s">
        <v>33</v>
      </c>
      <c r="Q21" s="45"/>
      <c r="R21" s="47" t="s">
        <v>34</v>
      </c>
    </row>
    <row r="22" spans="1:18" ht="56.25">
      <c r="A22" s="17">
        <v>14</v>
      </c>
      <c r="B22" s="21" t="s">
        <v>108</v>
      </c>
      <c r="C22" s="21" t="s">
        <v>109</v>
      </c>
      <c r="D22" s="21" t="s">
        <v>25</v>
      </c>
      <c r="E22" s="21" t="s">
        <v>110</v>
      </c>
      <c r="F22" s="19" t="s">
        <v>111</v>
      </c>
      <c r="G22" s="17" t="s">
        <v>112</v>
      </c>
      <c r="H22" s="24">
        <v>5000</v>
      </c>
      <c r="I22" s="18" t="s">
        <v>113</v>
      </c>
      <c r="J22" s="17">
        <v>5000</v>
      </c>
      <c r="K22" s="19" t="s">
        <v>113</v>
      </c>
      <c r="L22" s="17">
        <v>5000</v>
      </c>
      <c r="M22" s="20" t="s">
        <v>72</v>
      </c>
      <c r="N22" s="20"/>
      <c r="O22" s="18" t="s">
        <v>32</v>
      </c>
      <c r="P22" s="18" t="s">
        <v>33</v>
      </c>
      <c r="Q22" s="45"/>
      <c r="R22" s="47" t="s">
        <v>34</v>
      </c>
    </row>
    <row r="23" spans="1:18" ht="56.25">
      <c r="A23" s="17">
        <v>15</v>
      </c>
      <c r="B23" s="21" t="s">
        <v>114</v>
      </c>
      <c r="C23" s="21" t="s">
        <v>115</v>
      </c>
      <c r="D23" s="21" t="s">
        <v>25</v>
      </c>
      <c r="E23" s="21" t="s">
        <v>116</v>
      </c>
      <c r="F23" s="19" t="s">
        <v>117</v>
      </c>
      <c r="G23" s="17" t="s">
        <v>112</v>
      </c>
      <c r="H23" s="24">
        <v>5000</v>
      </c>
      <c r="I23" s="18" t="s">
        <v>113</v>
      </c>
      <c r="J23" s="17">
        <v>5000</v>
      </c>
      <c r="K23" s="19" t="s">
        <v>113</v>
      </c>
      <c r="L23" s="17">
        <v>5000</v>
      </c>
      <c r="M23" s="20" t="s">
        <v>72</v>
      </c>
      <c r="N23" s="20"/>
      <c r="O23" s="18" t="s">
        <v>32</v>
      </c>
      <c r="P23" s="18" t="s">
        <v>33</v>
      </c>
      <c r="Q23" s="45"/>
      <c r="R23" s="47" t="s">
        <v>34</v>
      </c>
    </row>
    <row r="24" spans="1:18" ht="56.25">
      <c r="A24" s="17">
        <v>16</v>
      </c>
      <c r="B24" s="21" t="s">
        <v>118</v>
      </c>
      <c r="C24" s="21" t="s">
        <v>115</v>
      </c>
      <c r="D24" s="21" t="s">
        <v>25</v>
      </c>
      <c r="E24" s="21" t="s">
        <v>119</v>
      </c>
      <c r="F24" s="19" t="s">
        <v>120</v>
      </c>
      <c r="G24" s="17" t="s">
        <v>112</v>
      </c>
      <c r="H24" s="24">
        <v>5000</v>
      </c>
      <c r="I24" s="18" t="s">
        <v>113</v>
      </c>
      <c r="J24" s="17">
        <v>5000</v>
      </c>
      <c r="K24" s="19" t="s">
        <v>113</v>
      </c>
      <c r="L24" s="17">
        <v>5000</v>
      </c>
      <c r="M24" s="20" t="s">
        <v>72</v>
      </c>
      <c r="N24" s="20"/>
      <c r="O24" s="18" t="s">
        <v>32</v>
      </c>
      <c r="P24" s="18" t="s">
        <v>33</v>
      </c>
      <c r="Q24" s="45"/>
      <c r="R24" s="47" t="s">
        <v>34</v>
      </c>
    </row>
    <row r="25" spans="1:18" ht="75">
      <c r="A25" s="17">
        <v>17</v>
      </c>
      <c r="B25" s="18" t="s">
        <v>121</v>
      </c>
      <c r="C25" s="21" t="s">
        <v>115</v>
      </c>
      <c r="D25" s="21" t="s">
        <v>25</v>
      </c>
      <c r="E25" s="18" t="s">
        <v>122</v>
      </c>
      <c r="F25" s="19" t="s">
        <v>123</v>
      </c>
      <c r="G25" s="17" t="s">
        <v>124</v>
      </c>
      <c r="H25" s="17">
        <v>9500</v>
      </c>
      <c r="I25" s="18" t="s">
        <v>113</v>
      </c>
      <c r="J25" s="17">
        <v>9500</v>
      </c>
      <c r="K25" s="19" t="s">
        <v>113</v>
      </c>
      <c r="L25" s="31">
        <v>9500</v>
      </c>
      <c r="M25" s="20" t="s">
        <v>72</v>
      </c>
      <c r="N25" s="20"/>
      <c r="O25" s="18" t="s">
        <v>32</v>
      </c>
      <c r="P25" s="18" t="s">
        <v>33</v>
      </c>
      <c r="Q25" s="45"/>
      <c r="R25" s="47" t="s">
        <v>34</v>
      </c>
    </row>
    <row r="26" spans="1:18" ht="75">
      <c r="A26" s="17">
        <v>18</v>
      </c>
      <c r="B26" s="18" t="s">
        <v>125</v>
      </c>
      <c r="C26" s="21" t="s">
        <v>115</v>
      </c>
      <c r="D26" s="21" t="s">
        <v>25</v>
      </c>
      <c r="E26" s="18" t="s">
        <v>126</v>
      </c>
      <c r="F26" s="19" t="s">
        <v>127</v>
      </c>
      <c r="G26" s="17" t="s">
        <v>128</v>
      </c>
      <c r="H26" s="17">
        <v>10000</v>
      </c>
      <c r="I26" s="18" t="s">
        <v>113</v>
      </c>
      <c r="J26" s="17">
        <v>10000</v>
      </c>
      <c r="K26" s="19" t="s">
        <v>113</v>
      </c>
      <c r="L26" s="17">
        <v>10000</v>
      </c>
      <c r="M26" s="20" t="s">
        <v>72</v>
      </c>
      <c r="N26" s="20"/>
      <c r="O26" s="18" t="s">
        <v>32</v>
      </c>
      <c r="P26" s="18" t="s">
        <v>33</v>
      </c>
      <c r="Q26" s="45"/>
      <c r="R26" s="47" t="s">
        <v>34</v>
      </c>
    </row>
    <row r="27" spans="1:18" ht="18.75">
      <c r="A27" s="19" t="s">
        <v>129</v>
      </c>
      <c r="B27" s="20"/>
      <c r="C27" s="20"/>
      <c r="D27" s="20"/>
      <c r="E27" s="20"/>
      <c r="F27" s="20"/>
      <c r="G27" s="17"/>
      <c r="H27" s="17">
        <f>SUM(H28:H31)</f>
        <v>96000</v>
      </c>
      <c r="I27" s="17"/>
      <c r="J27" s="17">
        <f>SUM(J28:J31)</f>
        <v>44000</v>
      </c>
      <c r="K27" s="20"/>
      <c r="L27" s="17">
        <f>SUM(L28:L31)</f>
        <v>34500</v>
      </c>
      <c r="M27" s="20"/>
      <c r="N27" s="20"/>
      <c r="O27" s="17"/>
      <c r="P27" s="17"/>
      <c r="Q27" s="45"/>
      <c r="R27" s="47"/>
    </row>
    <row r="28" spans="1:18" ht="56.25">
      <c r="A28" s="17">
        <v>19</v>
      </c>
      <c r="B28" s="18" t="s">
        <v>130</v>
      </c>
      <c r="C28" s="25" t="s">
        <v>88</v>
      </c>
      <c r="D28" s="21" t="s">
        <v>25</v>
      </c>
      <c r="E28" s="21" t="s">
        <v>131</v>
      </c>
      <c r="F28" s="19" t="s">
        <v>132</v>
      </c>
      <c r="G28" s="17" t="s">
        <v>133</v>
      </c>
      <c r="H28" s="17">
        <v>23000</v>
      </c>
      <c r="I28" s="18" t="s">
        <v>113</v>
      </c>
      <c r="J28" s="17">
        <v>23000</v>
      </c>
      <c r="K28" s="19" t="s">
        <v>134</v>
      </c>
      <c r="L28" s="17">
        <v>20000</v>
      </c>
      <c r="M28" s="19" t="s">
        <v>46</v>
      </c>
      <c r="N28" s="20"/>
      <c r="O28" s="18" t="s">
        <v>32</v>
      </c>
      <c r="P28" s="18" t="s">
        <v>33</v>
      </c>
      <c r="Q28" s="45"/>
      <c r="R28" s="47" t="s">
        <v>34</v>
      </c>
    </row>
    <row r="29" spans="1:18" ht="56.25">
      <c r="A29" s="17">
        <v>20</v>
      </c>
      <c r="B29" s="18" t="s">
        <v>135</v>
      </c>
      <c r="C29" s="21" t="s">
        <v>136</v>
      </c>
      <c r="D29" s="21" t="s">
        <v>25</v>
      </c>
      <c r="E29" s="18" t="s">
        <v>137</v>
      </c>
      <c r="F29" s="19" t="s">
        <v>138</v>
      </c>
      <c r="G29" s="17" t="s">
        <v>139</v>
      </c>
      <c r="H29" s="17">
        <v>18000</v>
      </c>
      <c r="I29" s="18" t="s">
        <v>29</v>
      </c>
      <c r="J29" s="17">
        <v>10000</v>
      </c>
      <c r="K29" s="19" t="s">
        <v>140</v>
      </c>
      <c r="L29" s="31">
        <v>8500</v>
      </c>
      <c r="M29" s="19" t="s">
        <v>141</v>
      </c>
      <c r="N29" s="20"/>
      <c r="O29" s="18" t="s">
        <v>32</v>
      </c>
      <c r="P29" s="18" t="s">
        <v>33</v>
      </c>
      <c r="Q29" s="45"/>
      <c r="R29" s="47" t="s">
        <v>34</v>
      </c>
    </row>
    <row r="30" spans="1:18" ht="75">
      <c r="A30" s="17">
        <v>21</v>
      </c>
      <c r="B30" s="18" t="s">
        <v>142</v>
      </c>
      <c r="C30" s="21" t="s">
        <v>143</v>
      </c>
      <c r="D30" s="21" t="s">
        <v>25</v>
      </c>
      <c r="E30" s="21" t="s">
        <v>144</v>
      </c>
      <c r="F30" s="19" t="s">
        <v>145</v>
      </c>
      <c r="G30" s="17" t="s">
        <v>28</v>
      </c>
      <c r="H30" s="17">
        <v>25000</v>
      </c>
      <c r="I30" s="18" t="s">
        <v>52</v>
      </c>
      <c r="J30" s="17">
        <v>3000</v>
      </c>
      <c r="K30" s="19" t="s">
        <v>40</v>
      </c>
      <c r="L30" s="31">
        <v>2000</v>
      </c>
      <c r="M30" s="19" t="s">
        <v>40</v>
      </c>
      <c r="N30" s="20"/>
      <c r="O30" s="18" t="s">
        <v>32</v>
      </c>
      <c r="P30" s="18" t="s">
        <v>33</v>
      </c>
      <c r="Q30" s="45"/>
      <c r="R30" s="47" t="s">
        <v>34</v>
      </c>
    </row>
    <row r="31" spans="1:18" ht="75">
      <c r="A31" s="17">
        <v>22</v>
      </c>
      <c r="B31" s="18" t="s">
        <v>146</v>
      </c>
      <c r="C31" s="21" t="s">
        <v>60</v>
      </c>
      <c r="D31" s="21" t="s">
        <v>25</v>
      </c>
      <c r="E31" s="18" t="s">
        <v>147</v>
      </c>
      <c r="F31" s="19" t="s">
        <v>148</v>
      </c>
      <c r="G31" s="17" t="s">
        <v>149</v>
      </c>
      <c r="H31" s="17">
        <v>30000</v>
      </c>
      <c r="I31" s="18" t="s">
        <v>52</v>
      </c>
      <c r="J31" s="17">
        <v>8000</v>
      </c>
      <c r="K31" s="19" t="s">
        <v>58</v>
      </c>
      <c r="L31" s="31">
        <v>4000</v>
      </c>
      <c r="M31" s="19" t="s">
        <v>58</v>
      </c>
      <c r="N31" s="20"/>
      <c r="O31" s="18" t="s">
        <v>32</v>
      </c>
      <c r="P31" s="18" t="s">
        <v>33</v>
      </c>
      <c r="Q31" s="45"/>
      <c r="R31" s="47" t="s">
        <v>34</v>
      </c>
    </row>
    <row r="32" spans="1:18" s="3" customFormat="1" ht="18.75">
      <c r="A32" s="19" t="s">
        <v>150</v>
      </c>
      <c r="B32" s="20"/>
      <c r="C32" s="20"/>
      <c r="D32" s="20"/>
      <c r="E32" s="20"/>
      <c r="F32" s="20"/>
      <c r="G32" s="17"/>
      <c r="H32" s="17">
        <f>SUM(H33:H36)</f>
        <v>139000</v>
      </c>
      <c r="I32" s="17"/>
      <c r="J32" s="17">
        <f>SUM(J33:J36)</f>
        <v>51000</v>
      </c>
      <c r="K32" s="20"/>
      <c r="L32" s="17">
        <f>SUM(L33:L36)</f>
        <v>40700</v>
      </c>
      <c r="M32" s="20"/>
      <c r="N32" s="20"/>
      <c r="O32" s="17"/>
      <c r="P32" s="17"/>
      <c r="Q32" s="45"/>
      <c r="R32" s="47"/>
    </row>
    <row r="33" spans="1:18" ht="56.25">
      <c r="A33" s="17">
        <v>23</v>
      </c>
      <c r="B33" s="21" t="s">
        <v>151</v>
      </c>
      <c r="C33" s="21" t="s">
        <v>60</v>
      </c>
      <c r="D33" s="21" t="s">
        <v>25</v>
      </c>
      <c r="E33" s="21" t="s">
        <v>152</v>
      </c>
      <c r="F33" s="19" t="s">
        <v>153</v>
      </c>
      <c r="G33" s="17" t="s">
        <v>154</v>
      </c>
      <c r="H33" s="17">
        <v>80000</v>
      </c>
      <c r="I33" s="18" t="s">
        <v>52</v>
      </c>
      <c r="J33" s="17">
        <v>10000</v>
      </c>
      <c r="K33" s="19" t="s">
        <v>155</v>
      </c>
      <c r="L33" s="31">
        <v>6500</v>
      </c>
      <c r="M33" s="19" t="s">
        <v>156</v>
      </c>
      <c r="N33" s="19" t="s">
        <v>157</v>
      </c>
      <c r="O33" s="18" t="s">
        <v>32</v>
      </c>
      <c r="P33" s="18" t="s">
        <v>33</v>
      </c>
      <c r="Q33" s="45"/>
      <c r="R33" s="47" t="s">
        <v>34</v>
      </c>
    </row>
    <row r="34" spans="1:18" ht="75">
      <c r="A34" s="17">
        <v>24</v>
      </c>
      <c r="B34" s="18" t="s">
        <v>158</v>
      </c>
      <c r="C34" s="18" t="s">
        <v>159</v>
      </c>
      <c r="D34" s="21" t="s">
        <v>25</v>
      </c>
      <c r="E34" s="18" t="s">
        <v>160</v>
      </c>
      <c r="F34" s="19" t="s">
        <v>161</v>
      </c>
      <c r="G34" s="17" t="s">
        <v>102</v>
      </c>
      <c r="H34" s="17">
        <v>18000</v>
      </c>
      <c r="I34" s="18" t="s">
        <v>162</v>
      </c>
      <c r="J34" s="17">
        <v>6000</v>
      </c>
      <c r="K34" s="19" t="s">
        <v>163</v>
      </c>
      <c r="L34" s="17">
        <v>5200</v>
      </c>
      <c r="M34" s="19" t="s">
        <v>94</v>
      </c>
      <c r="N34" s="20"/>
      <c r="O34" s="18" t="s">
        <v>32</v>
      </c>
      <c r="P34" s="18" t="s">
        <v>33</v>
      </c>
      <c r="Q34" s="45"/>
      <c r="R34" s="47" t="s">
        <v>34</v>
      </c>
    </row>
    <row r="35" spans="1:18" ht="75">
      <c r="A35" s="17">
        <v>25</v>
      </c>
      <c r="B35" s="21" t="s">
        <v>164</v>
      </c>
      <c r="C35" s="21" t="s">
        <v>165</v>
      </c>
      <c r="D35" s="21" t="s">
        <v>25</v>
      </c>
      <c r="E35" s="21" t="s">
        <v>166</v>
      </c>
      <c r="F35" s="19" t="s">
        <v>167</v>
      </c>
      <c r="G35" s="17" t="s">
        <v>168</v>
      </c>
      <c r="H35" s="17">
        <v>15000</v>
      </c>
      <c r="I35" s="18" t="s">
        <v>113</v>
      </c>
      <c r="J35" s="17">
        <v>15000</v>
      </c>
      <c r="K35" s="19" t="s">
        <v>94</v>
      </c>
      <c r="L35" s="31">
        <v>13000</v>
      </c>
      <c r="M35" s="19" t="s">
        <v>94</v>
      </c>
      <c r="N35" s="20"/>
      <c r="O35" s="18" t="s">
        <v>32</v>
      </c>
      <c r="P35" s="18" t="s">
        <v>33</v>
      </c>
      <c r="Q35" s="17"/>
      <c r="R35" s="47" t="s">
        <v>34</v>
      </c>
    </row>
    <row r="36" spans="1:18" ht="94.5" customHeight="1">
      <c r="A36" s="17">
        <v>26</v>
      </c>
      <c r="B36" s="18" t="s">
        <v>169</v>
      </c>
      <c r="C36" s="21" t="s">
        <v>60</v>
      </c>
      <c r="D36" s="21" t="s">
        <v>25</v>
      </c>
      <c r="E36" s="21" t="s">
        <v>170</v>
      </c>
      <c r="F36" s="19" t="s">
        <v>171</v>
      </c>
      <c r="G36" s="17" t="s">
        <v>172</v>
      </c>
      <c r="H36" s="17">
        <v>26000</v>
      </c>
      <c r="I36" s="18" t="s">
        <v>173</v>
      </c>
      <c r="J36" s="17">
        <v>20000</v>
      </c>
      <c r="K36" s="19" t="s">
        <v>174</v>
      </c>
      <c r="L36" s="17">
        <v>16000</v>
      </c>
      <c r="M36" s="19" t="s">
        <v>175</v>
      </c>
      <c r="N36" s="20"/>
      <c r="O36" s="18" t="s">
        <v>32</v>
      </c>
      <c r="P36" s="18" t="s">
        <v>33</v>
      </c>
      <c r="Q36" s="45"/>
      <c r="R36" s="47" t="s">
        <v>34</v>
      </c>
    </row>
    <row r="37" spans="1:18" ht="18.75">
      <c r="A37" s="19" t="s">
        <v>176</v>
      </c>
      <c r="B37" s="20"/>
      <c r="C37" s="20"/>
      <c r="D37" s="20"/>
      <c r="E37" s="20"/>
      <c r="F37" s="20"/>
      <c r="G37" s="17"/>
      <c r="H37" s="17">
        <f>SUM(H38:H43)</f>
        <v>243500</v>
      </c>
      <c r="I37" s="17"/>
      <c r="J37" s="17">
        <f>SUM(J38:J43)</f>
        <v>82500</v>
      </c>
      <c r="K37" s="20"/>
      <c r="L37" s="17">
        <f>SUM(L38:L43)</f>
        <v>55900</v>
      </c>
      <c r="M37" s="20"/>
      <c r="N37" s="20"/>
      <c r="O37" s="17"/>
      <c r="P37" s="39"/>
      <c r="Q37" s="45"/>
      <c r="R37" s="47"/>
    </row>
    <row r="38" spans="1:18" ht="325.5" customHeight="1">
      <c r="A38" s="17">
        <v>27</v>
      </c>
      <c r="B38" s="25" t="s">
        <v>177</v>
      </c>
      <c r="C38" s="25" t="s">
        <v>178</v>
      </c>
      <c r="D38" s="18" t="s">
        <v>179</v>
      </c>
      <c r="E38" s="25" t="s">
        <v>180</v>
      </c>
      <c r="F38" s="26" t="s">
        <v>181</v>
      </c>
      <c r="G38" s="17" t="s">
        <v>182</v>
      </c>
      <c r="H38" s="27">
        <v>40000</v>
      </c>
      <c r="I38" s="18" t="s">
        <v>183</v>
      </c>
      <c r="J38" s="17">
        <v>15000</v>
      </c>
      <c r="K38" s="19" t="s">
        <v>184</v>
      </c>
      <c r="L38" s="31">
        <v>6900</v>
      </c>
      <c r="M38" s="19" t="s">
        <v>185</v>
      </c>
      <c r="N38" s="20" t="s">
        <v>186</v>
      </c>
      <c r="O38" s="18" t="s">
        <v>187</v>
      </c>
      <c r="P38" s="18" t="s">
        <v>188</v>
      </c>
      <c r="Q38" s="18" t="s">
        <v>189</v>
      </c>
      <c r="R38" s="48" t="s">
        <v>34</v>
      </c>
    </row>
    <row r="39" spans="1:18" ht="172.5" customHeight="1">
      <c r="A39" s="17">
        <v>28</v>
      </c>
      <c r="B39" s="18" t="s">
        <v>190</v>
      </c>
      <c r="C39" s="21" t="s">
        <v>178</v>
      </c>
      <c r="D39" s="18" t="s">
        <v>179</v>
      </c>
      <c r="E39" s="18" t="s">
        <v>180</v>
      </c>
      <c r="F39" s="19" t="s">
        <v>191</v>
      </c>
      <c r="G39" s="17" t="s">
        <v>83</v>
      </c>
      <c r="H39" s="17">
        <v>60000</v>
      </c>
      <c r="I39" s="18" t="s">
        <v>92</v>
      </c>
      <c r="J39" s="17">
        <v>10000</v>
      </c>
      <c r="K39" s="19" t="s">
        <v>192</v>
      </c>
      <c r="L39" s="31">
        <v>4000</v>
      </c>
      <c r="M39" s="19" t="s">
        <v>192</v>
      </c>
      <c r="N39" s="20" t="s">
        <v>186</v>
      </c>
      <c r="O39" s="18" t="s">
        <v>193</v>
      </c>
      <c r="P39" s="40" t="s">
        <v>188</v>
      </c>
      <c r="Q39" s="17"/>
      <c r="R39" s="47" t="s">
        <v>34</v>
      </c>
    </row>
    <row r="40" spans="1:18" s="3" customFormat="1" ht="138" customHeight="1">
      <c r="A40" s="17">
        <v>29</v>
      </c>
      <c r="B40" s="22" t="s">
        <v>194</v>
      </c>
      <c r="C40" s="22" t="s">
        <v>195</v>
      </c>
      <c r="D40" s="18" t="s">
        <v>179</v>
      </c>
      <c r="E40" s="18" t="s">
        <v>180</v>
      </c>
      <c r="F40" s="28" t="s">
        <v>196</v>
      </c>
      <c r="G40" s="17" t="s">
        <v>197</v>
      </c>
      <c r="H40" s="23">
        <v>2000</v>
      </c>
      <c r="I40" s="18" t="s">
        <v>198</v>
      </c>
      <c r="J40" s="17">
        <v>2000</v>
      </c>
      <c r="K40" s="19" t="s">
        <v>199</v>
      </c>
      <c r="L40" s="31">
        <v>500</v>
      </c>
      <c r="M40" s="19" t="s">
        <v>200</v>
      </c>
      <c r="N40" s="20" t="s">
        <v>186</v>
      </c>
      <c r="O40" s="22" t="s">
        <v>187</v>
      </c>
      <c r="P40" s="18" t="s">
        <v>188</v>
      </c>
      <c r="Q40" s="22" t="s">
        <v>201</v>
      </c>
      <c r="R40" s="49" t="s">
        <v>34</v>
      </c>
    </row>
    <row r="41" spans="1:18" s="3" customFormat="1" ht="318.75">
      <c r="A41" s="17">
        <v>30</v>
      </c>
      <c r="B41" s="22" t="s">
        <v>202</v>
      </c>
      <c r="C41" s="22" t="s">
        <v>203</v>
      </c>
      <c r="D41" s="18" t="s">
        <v>179</v>
      </c>
      <c r="E41" s="18" t="s">
        <v>180</v>
      </c>
      <c r="F41" s="28" t="s">
        <v>204</v>
      </c>
      <c r="G41" s="17" t="s">
        <v>205</v>
      </c>
      <c r="H41" s="23">
        <v>120000</v>
      </c>
      <c r="I41" s="17" t="s">
        <v>206</v>
      </c>
      <c r="J41" s="17">
        <v>44000</v>
      </c>
      <c r="K41" s="19" t="s">
        <v>207</v>
      </c>
      <c r="L41" s="31">
        <v>35000</v>
      </c>
      <c r="M41" s="19" t="s">
        <v>208</v>
      </c>
      <c r="N41" s="20" t="s">
        <v>186</v>
      </c>
      <c r="O41" s="22" t="s">
        <v>187</v>
      </c>
      <c r="P41" s="18" t="s">
        <v>188</v>
      </c>
      <c r="Q41" s="23"/>
      <c r="R41" s="47" t="s">
        <v>34</v>
      </c>
    </row>
    <row r="42" spans="1:18" ht="131.25">
      <c r="A42" s="17">
        <v>31</v>
      </c>
      <c r="B42" s="22" t="s">
        <v>209</v>
      </c>
      <c r="C42" s="22" t="s">
        <v>210</v>
      </c>
      <c r="D42" s="18" t="s">
        <v>179</v>
      </c>
      <c r="E42" s="18" t="s">
        <v>180</v>
      </c>
      <c r="F42" s="28" t="s">
        <v>211</v>
      </c>
      <c r="G42" s="17" t="s">
        <v>172</v>
      </c>
      <c r="H42" s="17">
        <v>1500</v>
      </c>
      <c r="I42" s="18" t="s">
        <v>212</v>
      </c>
      <c r="J42" s="17">
        <v>1500</v>
      </c>
      <c r="K42" s="19" t="s">
        <v>113</v>
      </c>
      <c r="L42" s="17">
        <v>1500</v>
      </c>
      <c r="M42" s="20" t="s">
        <v>72</v>
      </c>
      <c r="N42" s="20"/>
      <c r="O42" s="22" t="s">
        <v>187</v>
      </c>
      <c r="P42" s="18" t="s">
        <v>188</v>
      </c>
      <c r="Q42" s="23"/>
      <c r="R42" s="47" t="s">
        <v>34</v>
      </c>
    </row>
    <row r="43" spans="1:18" ht="243.75">
      <c r="A43" s="17">
        <v>32</v>
      </c>
      <c r="B43" s="22" t="s">
        <v>213</v>
      </c>
      <c r="C43" s="22" t="s">
        <v>203</v>
      </c>
      <c r="D43" s="18" t="s">
        <v>179</v>
      </c>
      <c r="E43" s="18" t="s">
        <v>180</v>
      </c>
      <c r="F43" s="28" t="s">
        <v>214</v>
      </c>
      <c r="G43" s="17" t="s">
        <v>205</v>
      </c>
      <c r="H43" s="23">
        <v>20000</v>
      </c>
      <c r="I43" s="18" t="s">
        <v>215</v>
      </c>
      <c r="J43" s="17">
        <v>10000</v>
      </c>
      <c r="K43" s="19" t="s">
        <v>216</v>
      </c>
      <c r="L43" s="17">
        <v>8000</v>
      </c>
      <c r="M43" s="19" t="s">
        <v>217</v>
      </c>
      <c r="N43" s="20" t="s">
        <v>186</v>
      </c>
      <c r="O43" s="22" t="s">
        <v>187</v>
      </c>
      <c r="P43" s="18" t="s">
        <v>188</v>
      </c>
      <c r="Q43" s="23"/>
      <c r="R43" s="47" t="s">
        <v>34</v>
      </c>
    </row>
    <row r="44" spans="1:18" s="3" customFormat="1" ht="18.75">
      <c r="A44" s="19" t="s">
        <v>218</v>
      </c>
      <c r="B44" s="20"/>
      <c r="C44" s="20"/>
      <c r="D44" s="20"/>
      <c r="E44" s="20"/>
      <c r="F44" s="20"/>
      <c r="G44" s="17"/>
      <c r="H44" s="17">
        <f>SUM(H45:H60)</f>
        <v>535441</v>
      </c>
      <c r="I44" s="17"/>
      <c r="J44" s="17">
        <f>SUM(J45:J60)</f>
        <v>216926</v>
      </c>
      <c r="K44" s="20"/>
      <c r="L44" s="17">
        <f>SUM(L45:L60)</f>
        <v>127874</v>
      </c>
      <c r="M44" s="20"/>
      <c r="N44" s="20"/>
      <c r="O44" s="17"/>
      <c r="P44" s="39"/>
      <c r="Q44" s="23"/>
      <c r="R44" s="47"/>
    </row>
    <row r="45" spans="1:18" s="3" customFormat="1" ht="112.5">
      <c r="A45" s="17">
        <v>33</v>
      </c>
      <c r="B45" s="29" t="s">
        <v>219</v>
      </c>
      <c r="C45" s="29" t="s">
        <v>220</v>
      </c>
      <c r="D45" s="29" t="s">
        <v>221</v>
      </c>
      <c r="E45" s="29" t="s">
        <v>222</v>
      </c>
      <c r="F45" s="30" t="s">
        <v>223</v>
      </c>
      <c r="G45" s="17" t="s">
        <v>224</v>
      </c>
      <c r="H45" s="31">
        <v>142000</v>
      </c>
      <c r="I45" s="18" t="s">
        <v>52</v>
      </c>
      <c r="J45" s="17">
        <v>30000</v>
      </c>
      <c r="K45" s="19" t="s">
        <v>40</v>
      </c>
      <c r="L45" s="31">
        <v>10000</v>
      </c>
      <c r="M45" s="19" t="s">
        <v>225</v>
      </c>
      <c r="N45" s="20"/>
      <c r="O45" s="29" t="s">
        <v>226</v>
      </c>
      <c r="P45" s="41" t="s">
        <v>227</v>
      </c>
      <c r="Q45" s="23"/>
      <c r="R45" s="47" t="s">
        <v>34</v>
      </c>
    </row>
    <row r="46" spans="1:18" ht="93.75">
      <c r="A46" s="17">
        <v>34</v>
      </c>
      <c r="B46" s="32" t="s">
        <v>228</v>
      </c>
      <c r="C46" s="32" t="s">
        <v>229</v>
      </c>
      <c r="D46" s="32" t="s">
        <v>230</v>
      </c>
      <c r="E46" s="32" t="s">
        <v>231</v>
      </c>
      <c r="F46" s="33" t="s">
        <v>232</v>
      </c>
      <c r="G46" s="17" t="s">
        <v>233</v>
      </c>
      <c r="H46" s="34">
        <v>38600</v>
      </c>
      <c r="I46" s="18" t="s">
        <v>198</v>
      </c>
      <c r="J46" s="17">
        <v>38600</v>
      </c>
      <c r="K46" s="20" t="s">
        <v>234</v>
      </c>
      <c r="L46" s="31">
        <v>25000</v>
      </c>
      <c r="M46" s="20" t="s">
        <v>235</v>
      </c>
      <c r="N46" s="20" t="s">
        <v>186</v>
      </c>
      <c r="O46" s="32" t="s">
        <v>236</v>
      </c>
      <c r="P46" s="29" t="s">
        <v>237</v>
      </c>
      <c r="Q46" s="23"/>
      <c r="R46" s="47" t="s">
        <v>34</v>
      </c>
    </row>
    <row r="47" spans="1:18" ht="225">
      <c r="A47" s="17">
        <v>35</v>
      </c>
      <c r="B47" s="18" t="s">
        <v>238</v>
      </c>
      <c r="C47" s="18" t="s">
        <v>239</v>
      </c>
      <c r="D47" s="18" t="s">
        <v>179</v>
      </c>
      <c r="E47" s="18" t="s">
        <v>240</v>
      </c>
      <c r="F47" s="20" t="s">
        <v>241</v>
      </c>
      <c r="G47" s="17" t="s">
        <v>83</v>
      </c>
      <c r="H47" s="17">
        <v>15000</v>
      </c>
      <c r="I47" s="17" t="s">
        <v>242</v>
      </c>
      <c r="J47" s="17">
        <v>9000</v>
      </c>
      <c r="K47" s="19" t="s">
        <v>243</v>
      </c>
      <c r="L47" s="31">
        <v>6000</v>
      </c>
      <c r="M47" s="19" t="s">
        <v>244</v>
      </c>
      <c r="N47" s="20" t="s">
        <v>186</v>
      </c>
      <c r="O47" s="18" t="s">
        <v>245</v>
      </c>
      <c r="P47" s="18" t="s">
        <v>246</v>
      </c>
      <c r="Q47" s="23"/>
      <c r="R47" s="47" t="s">
        <v>34</v>
      </c>
    </row>
    <row r="48" spans="1:18" ht="206.25">
      <c r="A48" s="17">
        <v>36</v>
      </c>
      <c r="B48" s="22" t="s">
        <v>247</v>
      </c>
      <c r="C48" s="22" t="s">
        <v>66</v>
      </c>
      <c r="D48" s="18" t="s">
        <v>179</v>
      </c>
      <c r="E48" s="22" t="s">
        <v>240</v>
      </c>
      <c r="F48" s="28" t="s">
        <v>248</v>
      </c>
      <c r="G48" s="17" t="s">
        <v>172</v>
      </c>
      <c r="H48" s="23">
        <v>20600</v>
      </c>
      <c r="I48" s="18" t="s">
        <v>198</v>
      </c>
      <c r="J48" s="17">
        <v>20600</v>
      </c>
      <c r="K48" s="19" t="s">
        <v>249</v>
      </c>
      <c r="L48" s="31">
        <v>18000</v>
      </c>
      <c r="M48" s="19" t="s">
        <v>250</v>
      </c>
      <c r="N48" s="19" t="s">
        <v>251</v>
      </c>
      <c r="O48" s="22" t="s">
        <v>32</v>
      </c>
      <c r="P48" s="18" t="s">
        <v>246</v>
      </c>
      <c r="Q48" s="23"/>
      <c r="R48" s="47" t="s">
        <v>34</v>
      </c>
    </row>
    <row r="49" spans="1:18" ht="37.5">
      <c r="A49" s="17">
        <v>37</v>
      </c>
      <c r="B49" s="18" t="s">
        <v>252</v>
      </c>
      <c r="C49" s="22" t="s">
        <v>109</v>
      </c>
      <c r="D49" s="18" t="s">
        <v>179</v>
      </c>
      <c r="E49" s="35" t="s">
        <v>240</v>
      </c>
      <c r="F49" s="19" t="s">
        <v>253</v>
      </c>
      <c r="G49" s="17" t="s">
        <v>254</v>
      </c>
      <c r="H49" s="17">
        <v>3000</v>
      </c>
      <c r="I49" s="18" t="s">
        <v>52</v>
      </c>
      <c r="J49" s="17">
        <v>1000</v>
      </c>
      <c r="K49" s="19" t="s">
        <v>255</v>
      </c>
      <c r="L49" s="31">
        <v>400</v>
      </c>
      <c r="M49" s="19" t="s">
        <v>256</v>
      </c>
      <c r="N49" s="20" t="s">
        <v>186</v>
      </c>
      <c r="O49" s="18" t="s">
        <v>245</v>
      </c>
      <c r="P49" s="18" t="s">
        <v>246</v>
      </c>
      <c r="Q49" s="23"/>
      <c r="R49" s="47" t="s">
        <v>34</v>
      </c>
    </row>
    <row r="50" spans="1:18" s="3" customFormat="1" ht="75">
      <c r="A50" s="17">
        <v>38</v>
      </c>
      <c r="B50" s="22" t="s">
        <v>257</v>
      </c>
      <c r="C50" s="21" t="s">
        <v>60</v>
      </c>
      <c r="D50" s="18" t="s">
        <v>179</v>
      </c>
      <c r="E50" s="22" t="s">
        <v>240</v>
      </c>
      <c r="F50" s="28" t="s">
        <v>258</v>
      </c>
      <c r="G50" s="17" t="s">
        <v>259</v>
      </c>
      <c r="H50" s="23">
        <v>1960</v>
      </c>
      <c r="I50" s="18" t="s">
        <v>52</v>
      </c>
      <c r="J50" s="17">
        <v>960</v>
      </c>
      <c r="K50" s="19" t="s">
        <v>260</v>
      </c>
      <c r="L50" s="31">
        <v>700</v>
      </c>
      <c r="M50" s="19" t="s">
        <v>261</v>
      </c>
      <c r="N50" s="20" t="s">
        <v>186</v>
      </c>
      <c r="O50" s="22" t="s">
        <v>32</v>
      </c>
      <c r="P50" s="22" t="s">
        <v>246</v>
      </c>
      <c r="Q50" s="22" t="s">
        <v>189</v>
      </c>
      <c r="R50" s="49" t="s">
        <v>34</v>
      </c>
    </row>
    <row r="51" spans="1:18" s="3" customFormat="1" ht="93.75">
      <c r="A51" s="17">
        <v>39</v>
      </c>
      <c r="B51" s="18" t="s">
        <v>262</v>
      </c>
      <c r="C51" s="18" t="s">
        <v>263</v>
      </c>
      <c r="D51" s="18" t="s">
        <v>264</v>
      </c>
      <c r="E51" s="18" t="s">
        <v>265</v>
      </c>
      <c r="F51" s="19" t="s">
        <v>266</v>
      </c>
      <c r="G51" s="17" t="s">
        <v>76</v>
      </c>
      <c r="H51" s="17">
        <v>100000</v>
      </c>
      <c r="I51" s="18" t="s">
        <v>267</v>
      </c>
      <c r="J51" s="17">
        <v>20000</v>
      </c>
      <c r="K51" s="19" t="s">
        <v>268</v>
      </c>
      <c r="L51" s="17">
        <v>18000</v>
      </c>
      <c r="M51" s="19" t="s">
        <v>269</v>
      </c>
      <c r="N51" s="20" t="s">
        <v>186</v>
      </c>
      <c r="O51" s="18" t="s">
        <v>270</v>
      </c>
      <c r="P51" s="40" t="s">
        <v>271</v>
      </c>
      <c r="Q51" s="23"/>
      <c r="R51" s="47" t="s">
        <v>34</v>
      </c>
    </row>
    <row r="52" spans="1:18" s="1" customFormat="1" ht="225">
      <c r="A52" s="17">
        <v>40</v>
      </c>
      <c r="B52" s="18" t="s">
        <v>272</v>
      </c>
      <c r="C52" s="21" t="s">
        <v>273</v>
      </c>
      <c r="D52" s="21" t="s">
        <v>25</v>
      </c>
      <c r="E52" s="18" t="s">
        <v>274</v>
      </c>
      <c r="F52" s="19" t="s">
        <v>275</v>
      </c>
      <c r="G52" s="17" t="s">
        <v>276</v>
      </c>
      <c r="H52" s="17">
        <v>150000</v>
      </c>
      <c r="I52" s="18" t="s">
        <v>277</v>
      </c>
      <c r="J52" s="17">
        <v>50000</v>
      </c>
      <c r="K52" s="20" t="s">
        <v>278</v>
      </c>
      <c r="L52" s="31">
        <v>25000</v>
      </c>
      <c r="M52" s="19" t="s">
        <v>279</v>
      </c>
      <c r="N52" s="20" t="s">
        <v>186</v>
      </c>
      <c r="O52" s="18" t="s">
        <v>32</v>
      </c>
      <c r="P52" s="18" t="s">
        <v>33</v>
      </c>
      <c r="Q52" s="23"/>
      <c r="R52" s="47" t="s">
        <v>34</v>
      </c>
    </row>
    <row r="53" spans="1:18" s="1" customFormat="1" ht="112.5">
      <c r="A53" s="17">
        <v>41</v>
      </c>
      <c r="B53" s="18" t="s">
        <v>280</v>
      </c>
      <c r="C53" s="22" t="s">
        <v>281</v>
      </c>
      <c r="D53" s="21" t="s">
        <v>282</v>
      </c>
      <c r="E53" s="18" t="s">
        <v>283</v>
      </c>
      <c r="F53" s="19" t="s">
        <v>284</v>
      </c>
      <c r="G53" s="17" t="s">
        <v>285</v>
      </c>
      <c r="H53" s="17">
        <v>6000</v>
      </c>
      <c r="I53" s="18" t="s">
        <v>198</v>
      </c>
      <c r="J53" s="17">
        <v>6000</v>
      </c>
      <c r="K53" s="20" t="s">
        <v>286</v>
      </c>
      <c r="L53" s="17">
        <v>3500</v>
      </c>
      <c r="M53" s="20" t="s">
        <v>287</v>
      </c>
      <c r="N53" s="20" t="s">
        <v>186</v>
      </c>
      <c r="O53" s="18" t="s">
        <v>288</v>
      </c>
      <c r="P53" s="18" t="s">
        <v>289</v>
      </c>
      <c r="Q53" s="23"/>
      <c r="R53" s="47" t="s">
        <v>34</v>
      </c>
    </row>
    <row r="54" spans="1:18" s="1" customFormat="1" ht="56.25">
      <c r="A54" s="17">
        <v>42</v>
      </c>
      <c r="B54" s="18" t="s">
        <v>290</v>
      </c>
      <c r="C54" s="18" t="s">
        <v>291</v>
      </c>
      <c r="D54" s="21" t="s">
        <v>25</v>
      </c>
      <c r="E54" s="18" t="s">
        <v>292</v>
      </c>
      <c r="F54" s="19" t="s">
        <v>293</v>
      </c>
      <c r="G54" s="17" t="s">
        <v>294</v>
      </c>
      <c r="H54" s="17">
        <v>4800</v>
      </c>
      <c r="I54" s="18" t="s">
        <v>295</v>
      </c>
      <c r="J54" s="17">
        <v>4000</v>
      </c>
      <c r="K54" s="19" t="s">
        <v>296</v>
      </c>
      <c r="L54" s="17">
        <v>2500</v>
      </c>
      <c r="M54" s="19" t="s">
        <v>297</v>
      </c>
      <c r="N54" s="20" t="s">
        <v>186</v>
      </c>
      <c r="O54" s="18" t="s">
        <v>270</v>
      </c>
      <c r="P54" s="40" t="s">
        <v>271</v>
      </c>
      <c r="Q54" s="23"/>
      <c r="R54" s="47" t="s">
        <v>34</v>
      </c>
    </row>
    <row r="55" spans="1:18" s="1" customFormat="1" ht="56.25">
      <c r="A55" s="17">
        <v>43</v>
      </c>
      <c r="B55" s="18" t="s">
        <v>298</v>
      </c>
      <c r="C55" s="18" t="s">
        <v>299</v>
      </c>
      <c r="D55" s="21" t="s">
        <v>25</v>
      </c>
      <c r="E55" s="18" t="s">
        <v>292</v>
      </c>
      <c r="F55" s="19" t="s">
        <v>300</v>
      </c>
      <c r="G55" s="17" t="s">
        <v>83</v>
      </c>
      <c r="H55" s="17">
        <v>9000</v>
      </c>
      <c r="I55" s="18" t="s">
        <v>215</v>
      </c>
      <c r="J55" s="17">
        <v>7000</v>
      </c>
      <c r="K55" s="19" t="s">
        <v>301</v>
      </c>
      <c r="L55" s="17">
        <v>3500</v>
      </c>
      <c r="M55" s="19" t="s">
        <v>302</v>
      </c>
      <c r="N55" s="20" t="s">
        <v>186</v>
      </c>
      <c r="O55" s="18" t="s">
        <v>270</v>
      </c>
      <c r="P55" s="40" t="s">
        <v>271</v>
      </c>
      <c r="Q55" s="23"/>
      <c r="R55" s="47" t="s">
        <v>34</v>
      </c>
    </row>
    <row r="56" spans="1:18" ht="56.25">
      <c r="A56" s="17">
        <v>44</v>
      </c>
      <c r="B56" s="18" t="s">
        <v>303</v>
      </c>
      <c r="C56" s="18" t="s">
        <v>203</v>
      </c>
      <c r="D56" s="21" t="s">
        <v>25</v>
      </c>
      <c r="E56" s="18" t="s">
        <v>292</v>
      </c>
      <c r="F56" s="19" t="s">
        <v>304</v>
      </c>
      <c r="G56" s="17" t="s">
        <v>83</v>
      </c>
      <c r="H56" s="17">
        <v>15000</v>
      </c>
      <c r="I56" s="18" t="s">
        <v>215</v>
      </c>
      <c r="J56" s="17">
        <v>10000</v>
      </c>
      <c r="K56" s="19" t="s">
        <v>305</v>
      </c>
      <c r="L56" s="17">
        <v>4000</v>
      </c>
      <c r="M56" s="19" t="s">
        <v>306</v>
      </c>
      <c r="N56" s="20" t="s">
        <v>186</v>
      </c>
      <c r="O56" s="18" t="s">
        <v>270</v>
      </c>
      <c r="P56" s="40" t="s">
        <v>271</v>
      </c>
      <c r="Q56" s="23"/>
      <c r="R56" s="47" t="s">
        <v>34</v>
      </c>
    </row>
    <row r="57" spans="1:18" s="3" customFormat="1" ht="75">
      <c r="A57" s="17">
        <v>45</v>
      </c>
      <c r="B57" s="18" t="s">
        <v>307</v>
      </c>
      <c r="C57" s="18" t="s">
        <v>308</v>
      </c>
      <c r="D57" s="21" t="s">
        <v>25</v>
      </c>
      <c r="E57" s="18" t="s">
        <v>292</v>
      </c>
      <c r="F57" s="19" t="s">
        <v>309</v>
      </c>
      <c r="G57" s="17" t="s">
        <v>83</v>
      </c>
      <c r="H57" s="17">
        <v>9800</v>
      </c>
      <c r="I57" s="18" t="s">
        <v>215</v>
      </c>
      <c r="J57" s="17">
        <v>7000</v>
      </c>
      <c r="K57" s="19" t="s">
        <v>310</v>
      </c>
      <c r="L57" s="17">
        <v>4000</v>
      </c>
      <c r="M57" s="19" t="s">
        <v>311</v>
      </c>
      <c r="N57" s="20" t="s">
        <v>186</v>
      </c>
      <c r="O57" s="18" t="s">
        <v>270</v>
      </c>
      <c r="P57" s="40" t="s">
        <v>271</v>
      </c>
      <c r="Q57" s="23"/>
      <c r="R57" s="47" t="s">
        <v>34</v>
      </c>
    </row>
    <row r="58" spans="1:18" s="3" customFormat="1" ht="56.25">
      <c r="A58" s="17">
        <v>46</v>
      </c>
      <c r="B58" s="18" t="s">
        <v>312</v>
      </c>
      <c r="C58" s="18" t="s">
        <v>66</v>
      </c>
      <c r="D58" s="21" t="s">
        <v>25</v>
      </c>
      <c r="E58" s="18" t="s">
        <v>292</v>
      </c>
      <c r="F58" s="19" t="s">
        <v>313</v>
      </c>
      <c r="G58" s="17" t="s">
        <v>314</v>
      </c>
      <c r="H58" s="17">
        <v>16915</v>
      </c>
      <c r="I58" s="18" t="s">
        <v>29</v>
      </c>
      <c r="J58" s="17">
        <v>10000</v>
      </c>
      <c r="K58" s="19" t="s">
        <v>315</v>
      </c>
      <c r="L58" s="17">
        <v>5000</v>
      </c>
      <c r="M58" s="19" t="s">
        <v>316</v>
      </c>
      <c r="N58" s="20" t="s">
        <v>186</v>
      </c>
      <c r="O58" s="18" t="s">
        <v>270</v>
      </c>
      <c r="P58" s="40" t="s">
        <v>271</v>
      </c>
      <c r="Q58" s="23"/>
      <c r="R58" s="47" t="s">
        <v>34</v>
      </c>
    </row>
    <row r="59" spans="1:18" ht="88.5" customHeight="1">
      <c r="A59" s="17">
        <v>47</v>
      </c>
      <c r="B59" s="18" t="s">
        <v>317</v>
      </c>
      <c r="C59" s="18" t="s">
        <v>318</v>
      </c>
      <c r="D59" s="21" t="s">
        <v>25</v>
      </c>
      <c r="E59" s="18" t="s">
        <v>292</v>
      </c>
      <c r="F59" s="19" t="s">
        <v>319</v>
      </c>
      <c r="G59" s="17" t="s">
        <v>320</v>
      </c>
      <c r="H59" s="17">
        <v>1492</v>
      </c>
      <c r="I59" s="18" t="s">
        <v>321</v>
      </c>
      <c r="J59" s="17">
        <v>1492</v>
      </c>
      <c r="K59" s="19" t="s">
        <v>322</v>
      </c>
      <c r="L59" s="17">
        <v>1000</v>
      </c>
      <c r="M59" s="19" t="s">
        <v>323</v>
      </c>
      <c r="N59" s="20" t="s">
        <v>186</v>
      </c>
      <c r="O59" s="18" t="s">
        <v>270</v>
      </c>
      <c r="P59" s="40" t="s">
        <v>271</v>
      </c>
      <c r="Q59" s="23"/>
      <c r="R59" s="47" t="s">
        <v>34</v>
      </c>
    </row>
    <row r="60" spans="1:18" ht="87" customHeight="1">
      <c r="A60" s="17">
        <v>48</v>
      </c>
      <c r="B60" s="18" t="s">
        <v>324</v>
      </c>
      <c r="C60" s="18" t="s">
        <v>325</v>
      </c>
      <c r="D60" s="21" t="s">
        <v>25</v>
      </c>
      <c r="E60" s="18" t="s">
        <v>292</v>
      </c>
      <c r="F60" s="19" t="s">
        <v>326</v>
      </c>
      <c r="G60" s="17" t="s">
        <v>320</v>
      </c>
      <c r="H60" s="17">
        <v>1274</v>
      </c>
      <c r="I60" s="18" t="s">
        <v>321</v>
      </c>
      <c r="J60" s="17">
        <v>1274</v>
      </c>
      <c r="K60" s="19" t="s">
        <v>321</v>
      </c>
      <c r="L60" s="17">
        <v>1274</v>
      </c>
      <c r="M60" s="20" t="s">
        <v>72</v>
      </c>
      <c r="N60" s="20"/>
      <c r="O60" s="18" t="s">
        <v>270</v>
      </c>
      <c r="P60" s="40" t="s">
        <v>271</v>
      </c>
      <c r="Q60" s="23"/>
      <c r="R60" s="47" t="s">
        <v>34</v>
      </c>
    </row>
    <row r="61" spans="1:18" ht="18.75">
      <c r="A61" s="19" t="s">
        <v>327</v>
      </c>
      <c r="B61" s="20"/>
      <c r="C61" s="20"/>
      <c r="D61" s="20"/>
      <c r="E61" s="20"/>
      <c r="F61" s="20"/>
      <c r="G61" s="17"/>
      <c r="H61" s="17">
        <f>SUM(H62:H73)</f>
        <v>369013</v>
      </c>
      <c r="I61" s="17"/>
      <c r="J61" s="17">
        <f>SUM(J62:J73)</f>
        <v>123128</v>
      </c>
      <c r="K61" s="20"/>
      <c r="L61" s="17">
        <f>SUM(L62:L73)</f>
        <v>71650</v>
      </c>
      <c r="M61" s="20"/>
      <c r="N61" s="20"/>
      <c r="O61" s="17"/>
      <c r="P61" s="38"/>
      <c r="Q61" s="23"/>
      <c r="R61" s="47"/>
    </row>
    <row r="62" spans="1:18" ht="101.25" customHeight="1">
      <c r="A62" s="17">
        <v>49</v>
      </c>
      <c r="B62" s="18" t="s">
        <v>328</v>
      </c>
      <c r="C62" s="18" t="s">
        <v>329</v>
      </c>
      <c r="D62" s="29" t="s">
        <v>221</v>
      </c>
      <c r="E62" s="18" t="s">
        <v>330</v>
      </c>
      <c r="F62" s="19" t="s">
        <v>331</v>
      </c>
      <c r="G62" s="17" t="s">
        <v>332</v>
      </c>
      <c r="H62" s="23">
        <v>100000</v>
      </c>
      <c r="I62" s="18" t="s">
        <v>52</v>
      </c>
      <c r="J62" s="17">
        <v>20000</v>
      </c>
      <c r="K62" s="19" t="s">
        <v>333</v>
      </c>
      <c r="L62" s="31">
        <v>6000</v>
      </c>
      <c r="M62" s="19" t="s">
        <v>334</v>
      </c>
      <c r="N62" s="20" t="s">
        <v>186</v>
      </c>
      <c r="O62" s="18" t="s">
        <v>335</v>
      </c>
      <c r="P62" s="18" t="s">
        <v>289</v>
      </c>
      <c r="Q62" s="23"/>
      <c r="R62" s="47" t="s">
        <v>34</v>
      </c>
    </row>
    <row r="63" spans="1:18" ht="159.75" customHeight="1">
      <c r="A63" s="17">
        <v>50</v>
      </c>
      <c r="B63" s="18" t="s">
        <v>336</v>
      </c>
      <c r="C63" s="18" t="s">
        <v>337</v>
      </c>
      <c r="D63" s="18" t="s">
        <v>179</v>
      </c>
      <c r="E63" s="18" t="s">
        <v>338</v>
      </c>
      <c r="F63" s="19" t="s">
        <v>339</v>
      </c>
      <c r="G63" s="17" t="s">
        <v>340</v>
      </c>
      <c r="H63" s="23">
        <v>20000</v>
      </c>
      <c r="I63" s="18" t="s">
        <v>198</v>
      </c>
      <c r="J63" s="17">
        <v>20000</v>
      </c>
      <c r="K63" s="19" t="s">
        <v>341</v>
      </c>
      <c r="L63" s="17">
        <v>18000</v>
      </c>
      <c r="M63" s="19" t="s">
        <v>342</v>
      </c>
      <c r="N63" s="20" t="s">
        <v>186</v>
      </c>
      <c r="O63" s="18" t="s">
        <v>343</v>
      </c>
      <c r="P63" s="18" t="s">
        <v>271</v>
      </c>
      <c r="Q63" s="23"/>
      <c r="R63" s="47" t="s">
        <v>34</v>
      </c>
    </row>
    <row r="64" spans="1:244" s="4" customFormat="1" ht="306" customHeight="1">
      <c r="A64" s="17">
        <v>51</v>
      </c>
      <c r="B64" s="18" t="s">
        <v>344</v>
      </c>
      <c r="C64" s="22" t="s">
        <v>345</v>
      </c>
      <c r="D64" s="29" t="s">
        <v>346</v>
      </c>
      <c r="E64" s="18" t="s">
        <v>180</v>
      </c>
      <c r="F64" s="19" t="s">
        <v>347</v>
      </c>
      <c r="G64" s="17" t="s">
        <v>348</v>
      </c>
      <c r="H64" s="17">
        <v>100000</v>
      </c>
      <c r="I64" s="18" t="s">
        <v>349</v>
      </c>
      <c r="J64" s="17">
        <v>20000</v>
      </c>
      <c r="K64" s="19" t="s">
        <v>350</v>
      </c>
      <c r="L64" s="31">
        <v>10000</v>
      </c>
      <c r="M64" s="20" t="s">
        <v>351</v>
      </c>
      <c r="N64" s="20" t="s">
        <v>186</v>
      </c>
      <c r="O64" s="18" t="s">
        <v>187</v>
      </c>
      <c r="P64" s="18" t="s">
        <v>188</v>
      </c>
      <c r="Q64" s="23"/>
      <c r="R64" s="47" t="s">
        <v>34</v>
      </c>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row>
    <row r="65" spans="1:244" s="5" customFormat="1" ht="150">
      <c r="A65" s="17">
        <v>52</v>
      </c>
      <c r="B65" s="22" t="s">
        <v>352</v>
      </c>
      <c r="C65" s="22" t="s">
        <v>353</v>
      </c>
      <c r="D65" s="18" t="s">
        <v>179</v>
      </c>
      <c r="E65" s="22" t="s">
        <v>354</v>
      </c>
      <c r="F65" s="51" t="s">
        <v>355</v>
      </c>
      <c r="G65" s="17" t="s">
        <v>356</v>
      </c>
      <c r="H65" s="23">
        <v>35000</v>
      </c>
      <c r="I65" s="18" t="s">
        <v>357</v>
      </c>
      <c r="J65" s="17">
        <v>13000</v>
      </c>
      <c r="K65" s="20" t="s">
        <v>358</v>
      </c>
      <c r="L65" s="17">
        <v>11500</v>
      </c>
      <c r="M65" s="20" t="s">
        <v>359</v>
      </c>
      <c r="N65" s="20" t="s">
        <v>186</v>
      </c>
      <c r="O65" s="22" t="s">
        <v>360</v>
      </c>
      <c r="P65" s="18" t="s">
        <v>289</v>
      </c>
      <c r="Q65" s="23"/>
      <c r="R65" s="47" t="s">
        <v>34</v>
      </c>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c r="IB65" s="66"/>
      <c r="IC65" s="66"/>
      <c r="ID65" s="66"/>
      <c r="IE65" s="66"/>
      <c r="IF65" s="66"/>
      <c r="IG65" s="66"/>
      <c r="IH65" s="66"/>
      <c r="II65" s="66"/>
      <c r="IJ65" s="66"/>
    </row>
    <row r="66" spans="1:244" s="5" customFormat="1" ht="337.5">
      <c r="A66" s="17">
        <v>53</v>
      </c>
      <c r="B66" s="22" t="s">
        <v>361</v>
      </c>
      <c r="C66" s="22" t="s">
        <v>362</v>
      </c>
      <c r="D66" s="18" t="s">
        <v>179</v>
      </c>
      <c r="E66" s="22" t="s">
        <v>363</v>
      </c>
      <c r="F66" s="28" t="s">
        <v>364</v>
      </c>
      <c r="G66" s="17" t="s">
        <v>365</v>
      </c>
      <c r="H66" s="23">
        <v>2800</v>
      </c>
      <c r="I66" s="18" t="s">
        <v>198</v>
      </c>
      <c r="J66" s="17">
        <v>2800</v>
      </c>
      <c r="K66" s="19" t="s">
        <v>366</v>
      </c>
      <c r="L66" s="17">
        <v>1400</v>
      </c>
      <c r="M66" s="19" t="s">
        <v>367</v>
      </c>
      <c r="N66" s="19" t="s">
        <v>368</v>
      </c>
      <c r="O66" s="22" t="s">
        <v>369</v>
      </c>
      <c r="P66" s="18" t="s">
        <v>370</v>
      </c>
      <c r="Q66" s="23"/>
      <c r="R66" s="47" t="s">
        <v>34</v>
      </c>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c r="IB66" s="66"/>
      <c r="IC66" s="66"/>
      <c r="ID66" s="66"/>
      <c r="IE66" s="66"/>
      <c r="IF66" s="66"/>
      <c r="IG66" s="66"/>
      <c r="IH66" s="66"/>
      <c r="II66" s="66"/>
      <c r="IJ66" s="66"/>
    </row>
    <row r="67" spans="1:244" s="4" customFormat="1" ht="337.5">
      <c r="A67" s="17">
        <v>54</v>
      </c>
      <c r="B67" s="22" t="s">
        <v>371</v>
      </c>
      <c r="C67" s="22" t="s">
        <v>362</v>
      </c>
      <c r="D67" s="29" t="s">
        <v>346</v>
      </c>
      <c r="E67" s="22" t="s">
        <v>363</v>
      </c>
      <c r="F67" s="28" t="s">
        <v>372</v>
      </c>
      <c r="G67" s="17" t="s">
        <v>373</v>
      </c>
      <c r="H67" s="23">
        <v>10000</v>
      </c>
      <c r="I67" s="18" t="s">
        <v>29</v>
      </c>
      <c r="J67" s="17">
        <v>6000</v>
      </c>
      <c r="K67" s="19" t="s">
        <v>374</v>
      </c>
      <c r="L67" s="31">
        <v>2200</v>
      </c>
      <c r="M67" s="19" t="s">
        <v>375</v>
      </c>
      <c r="N67" s="19" t="s">
        <v>376</v>
      </c>
      <c r="O67" s="22" t="s">
        <v>369</v>
      </c>
      <c r="P67" s="18" t="s">
        <v>370</v>
      </c>
      <c r="Q67" s="22" t="s">
        <v>189</v>
      </c>
      <c r="R67" s="48" t="s">
        <v>34</v>
      </c>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row>
    <row r="68" spans="1:244" s="4" customFormat="1" ht="337.5">
      <c r="A68" s="17">
        <v>55</v>
      </c>
      <c r="B68" s="22" t="s">
        <v>377</v>
      </c>
      <c r="C68" s="22" t="s">
        <v>362</v>
      </c>
      <c r="D68" s="29" t="s">
        <v>346</v>
      </c>
      <c r="E68" s="22" t="s">
        <v>363</v>
      </c>
      <c r="F68" s="28" t="s">
        <v>378</v>
      </c>
      <c r="G68" s="17" t="s">
        <v>379</v>
      </c>
      <c r="H68" s="23">
        <v>12213</v>
      </c>
      <c r="I68" s="18" t="s">
        <v>380</v>
      </c>
      <c r="J68" s="17">
        <v>7328</v>
      </c>
      <c r="K68" s="19" t="s">
        <v>381</v>
      </c>
      <c r="L68" s="31">
        <v>2500</v>
      </c>
      <c r="M68" s="20" t="s">
        <v>382</v>
      </c>
      <c r="N68" s="19" t="s">
        <v>383</v>
      </c>
      <c r="O68" s="22" t="s">
        <v>369</v>
      </c>
      <c r="P68" s="18" t="s">
        <v>370</v>
      </c>
      <c r="Q68" s="23"/>
      <c r="R68" s="47" t="s">
        <v>34</v>
      </c>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row>
    <row r="69" spans="1:244" s="5" customFormat="1" ht="225">
      <c r="A69" s="17">
        <v>56</v>
      </c>
      <c r="B69" s="23" t="s">
        <v>384</v>
      </c>
      <c r="C69" s="22" t="s">
        <v>362</v>
      </c>
      <c r="D69" s="18" t="s">
        <v>179</v>
      </c>
      <c r="E69" s="22" t="s">
        <v>363</v>
      </c>
      <c r="F69" s="28" t="s">
        <v>385</v>
      </c>
      <c r="G69" s="17" t="s">
        <v>386</v>
      </c>
      <c r="H69" s="23">
        <v>3000</v>
      </c>
      <c r="I69" s="18" t="s">
        <v>387</v>
      </c>
      <c r="J69" s="17">
        <v>3000</v>
      </c>
      <c r="K69" s="19" t="s">
        <v>388</v>
      </c>
      <c r="L69" s="17">
        <v>1650</v>
      </c>
      <c r="M69" s="19" t="s">
        <v>389</v>
      </c>
      <c r="N69" s="20" t="s">
        <v>186</v>
      </c>
      <c r="O69" s="22" t="s">
        <v>369</v>
      </c>
      <c r="P69" s="18" t="s">
        <v>370</v>
      </c>
      <c r="Q69" s="23"/>
      <c r="R69" s="47" t="s">
        <v>34</v>
      </c>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c r="FN69" s="66"/>
      <c r="FO69" s="66"/>
      <c r="FP69" s="66"/>
      <c r="FQ69" s="66"/>
      <c r="FR69" s="66"/>
      <c r="FS69" s="66"/>
      <c r="FT69" s="66"/>
      <c r="FU69" s="66"/>
      <c r="FV69" s="66"/>
      <c r="FW69" s="66"/>
      <c r="FX69" s="66"/>
      <c r="FY69" s="66"/>
      <c r="FZ69" s="66"/>
      <c r="GA69" s="66"/>
      <c r="GB69" s="66"/>
      <c r="GC69" s="66"/>
      <c r="GD69" s="66"/>
      <c r="GE69" s="66"/>
      <c r="GF69" s="66"/>
      <c r="GG69" s="66"/>
      <c r="GH69" s="66"/>
      <c r="GI69" s="66"/>
      <c r="GJ69" s="66"/>
      <c r="GK69" s="66"/>
      <c r="GL69" s="66"/>
      <c r="GM69" s="66"/>
      <c r="GN69" s="66"/>
      <c r="GO69" s="66"/>
      <c r="GP69" s="66"/>
      <c r="GQ69" s="66"/>
      <c r="GR69" s="66"/>
      <c r="GS69" s="66"/>
      <c r="GT69" s="66"/>
      <c r="GU69" s="66"/>
      <c r="GV69" s="66"/>
      <c r="GW69" s="66"/>
      <c r="GX69" s="66"/>
      <c r="GY69" s="66"/>
      <c r="GZ69" s="66"/>
      <c r="HA69" s="66"/>
      <c r="HB69" s="66"/>
      <c r="HC69" s="66"/>
      <c r="HD69" s="66"/>
      <c r="HE69" s="66"/>
      <c r="HF69" s="66"/>
      <c r="HG69" s="66"/>
      <c r="HH69" s="66"/>
      <c r="HI69" s="66"/>
      <c r="HJ69" s="66"/>
      <c r="HK69" s="66"/>
      <c r="HL69" s="66"/>
      <c r="HM69" s="66"/>
      <c r="HN69" s="66"/>
      <c r="HO69" s="66"/>
      <c r="HP69" s="66"/>
      <c r="HQ69" s="66"/>
      <c r="HR69" s="66"/>
      <c r="HS69" s="66"/>
      <c r="HT69" s="66"/>
      <c r="HU69" s="66"/>
      <c r="HV69" s="66"/>
      <c r="HW69" s="66"/>
      <c r="HX69" s="66"/>
      <c r="HY69" s="66"/>
      <c r="HZ69" s="66"/>
      <c r="IA69" s="66"/>
      <c r="IB69" s="66"/>
      <c r="IC69" s="66"/>
      <c r="ID69" s="66"/>
      <c r="IE69" s="66"/>
      <c r="IF69" s="66"/>
      <c r="IG69" s="66"/>
      <c r="IH69" s="66"/>
      <c r="II69" s="66"/>
      <c r="IJ69" s="66"/>
    </row>
    <row r="70" spans="1:18" ht="109.5" customHeight="1">
      <c r="A70" s="17">
        <v>57</v>
      </c>
      <c r="B70" s="22" t="s">
        <v>390</v>
      </c>
      <c r="C70" s="22" t="s">
        <v>362</v>
      </c>
      <c r="D70" s="18" t="s">
        <v>179</v>
      </c>
      <c r="E70" s="22" t="s">
        <v>363</v>
      </c>
      <c r="F70" s="19" t="s">
        <v>391</v>
      </c>
      <c r="G70" s="17" t="s">
        <v>392</v>
      </c>
      <c r="H70" s="23">
        <v>25000</v>
      </c>
      <c r="I70" s="18" t="s">
        <v>393</v>
      </c>
      <c r="J70" s="17">
        <v>16000</v>
      </c>
      <c r="K70" s="19" t="s">
        <v>394</v>
      </c>
      <c r="L70" s="17">
        <v>10000</v>
      </c>
      <c r="M70" s="19" t="s">
        <v>395</v>
      </c>
      <c r="N70" s="20" t="s">
        <v>186</v>
      </c>
      <c r="O70" s="22" t="s">
        <v>369</v>
      </c>
      <c r="P70" s="18" t="s">
        <v>370</v>
      </c>
      <c r="Q70" s="23"/>
      <c r="R70" s="47" t="s">
        <v>34</v>
      </c>
    </row>
    <row r="71" spans="1:18" ht="138.75" customHeight="1">
      <c r="A71" s="17">
        <v>58</v>
      </c>
      <c r="B71" s="18" t="s">
        <v>396</v>
      </c>
      <c r="C71" s="18" t="s">
        <v>362</v>
      </c>
      <c r="D71" s="18" t="s">
        <v>179</v>
      </c>
      <c r="E71" s="18" t="s">
        <v>363</v>
      </c>
      <c r="F71" s="19" t="s">
        <v>397</v>
      </c>
      <c r="G71" s="17" t="s">
        <v>320</v>
      </c>
      <c r="H71" s="17">
        <v>1000</v>
      </c>
      <c r="I71" s="18" t="s">
        <v>398</v>
      </c>
      <c r="J71" s="17">
        <v>1000</v>
      </c>
      <c r="K71" s="19" t="s">
        <v>399</v>
      </c>
      <c r="L71" s="17">
        <v>900</v>
      </c>
      <c r="M71" s="19" t="s">
        <v>400</v>
      </c>
      <c r="N71" s="20" t="s">
        <v>186</v>
      </c>
      <c r="O71" s="22" t="s">
        <v>369</v>
      </c>
      <c r="P71" s="18" t="s">
        <v>370</v>
      </c>
      <c r="Q71" s="23"/>
      <c r="R71" s="47" t="s">
        <v>34</v>
      </c>
    </row>
    <row r="72" spans="1:18" ht="111" customHeight="1">
      <c r="A72" s="17">
        <v>59</v>
      </c>
      <c r="B72" s="18" t="s">
        <v>401</v>
      </c>
      <c r="C72" s="21" t="s">
        <v>195</v>
      </c>
      <c r="D72" s="21" t="s">
        <v>25</v>
      </c>
      <c r="E72" s="18" t="s">
        <v>402</v>
      </c>
      <c r="F72" s="19" t="s">
        <v>403</v>
      </c>
      <c r="G72" s="17" t="s">
        <v>356</v>
      </c>
      <c r="H72" s="17">
        <v>30000</v>
      </c>
      <c r="I72" s="18" t="s">
        <v>92</v>
      </c>
      <c r="J72" s="17">
        <v>5000</v>
      </c>
      <c r="K72" s="19" t="s">
        <v>404</v>
      </c>
      <c r="L72" s="17">
        <v>4000</v>
      </c>
      <c r="M72" s="19" t="s">
        <v>405</v>
      </c>
      <c r="N72" s="20" t="s">
        <v>186</v>
      </c>
      <c r="O72" s="18" t="s">
        <v>406</v>
      </c>
      <c r="P72" s="18" t="s">
        <v>370</v>
      </c>
      <c r="Q72" s="23"/>
      <c r="R72" s="47" t="s">
        <v>34</v>
      </c>
    </row>
    <row r="73" spans="1:18" ht="105.75" customHeight="1">
      <c r="A73" s="17">
        <v>60</v>
      </c>
      <c r="B73" s="18" t="s">
        <v>407</v>
      </c>
      <c r="C73" s="18" t="s">
        <v>408</v>
      </c>
      <c r="D73" s="21" t="s">
        <v>25</v>
      </c>
      <c r="E73" s="18" t="s">
        <v>409</v>
      </c>
      <c r="F73" s="19" t="s">
        <v>410</v>
      </c>
      <c r="G73" s="17" t="s">
        <v>411</v>
      </c>
      <c r="H73" s="17">
        <v>30000</v>
      </c>
      <c r="I73" s="18" t="s">
        <v>92</v>
      </c>
      <c r="J73" s="17">
        <v>9000</v>
      </c>
      <c r="K73" s="19" t="s">
        <v>412</v>
      </c>
      <c r="L73" s="17">
        <v>3500</v>
      </c>
      <c r="M73" s="19" t="s">
        <v>413</v>
      </c>
      <c r="N73" s="20" t="s">
        <v>186</v>
      </c>
      <c r="O73" s="18" t="s">
        <v>406</v>
      </c>
      <c r="P73" s="18" t="s">
        <v>370</v>
      </c>
      <c r="Q73" s="18" t="s">
        <v>189</v>
      </c>
      <c r="R73" s="47" t="s">
        <v>34</v>
      </c>
    </row>
    <row r="74" spans="1:18" ht="18.75">
      <c r="A74" s="19" t="s">
        <v>414</v>
      </c>
      <c r="B74" s="20"/>
      <c r="C74" s="20"/>
      <c r="D74" s="20"/>
      <c r="E74" s="20"/>
      <c r="F74" s="20"/>
      <c r="G74" s="17"/>
      <c r="H74" s="17">
        <f>H75+H81+H94+H99</f>
        <v>1694880</v>
      </c>
      <c r="I74" s="17"/>
      <c r="J74" s="17">
        <f>J75+J81+J94+J99</f>
        <v>375239</v>
      </c>
      <c r="K74" s="20"/>
      <c r="L74" s="17">
        <f>L75+L81+L94+L99</f>
        <v>220550</v>
      </c>
      <c r="M74" s="20"/>
      <c r="N74" s="20"/>
      <c r="O74" s="17"/>
      <c r="P74" s="38"/>
      <c r="Q74" s="23"/>
      <c r="R74" s="47"/>
    </row>
    <row r="75" spans="1:18" ht="18.75">
      <c r="A75" s="19" t="s">
        <v>415</v>
      </c>
      <c r="B75" s="20"/>
      <c r="C75" s="20"/>
      <c r="D75" s="20"/>
      <c r="E75" s="20"/>
      <c r="F75" s="20"/>
      <c r="G75" s="17"/>
      <c r="H75" s="17">
        <f>SUM(H76:H80)</f>
        <v>1017890</v>
      </c>
      <c r="I75" s="17"/>
      <c r="J75" s="17">
        <f>SUM(J76:J80)</f>
        <v>229900</v>
      </c>
      <c r="K75" s="20"/>
      <c r="L75" s="17">
        <f>SUM(L76:L80)</f>
        <v>149650</v>
      </c>
      <c r="M75" s="20"/>
      <c r="N75" s="20"/>
      <c r="O75" s="17"/>
      <c r="P75" s="38"/>
      <c r="Q75" s="23"/>
      <c r="R75" s="47"/>
    </row>
    <row r="76" spans="1:18" s="1" customFormat="1" ht="175.5" customHeight="1">
      <c r="A76" s="17">
        <v>61</v>
      </c>
      <c r="B76" s="18" t="s">
        <v>416</v>
      </c>
      <c r="C76" s="18" t="s">
        <v>417</v>
      </c>
      <c r="D76" s="18" t="s">
        <v>264</v>
      </c>
      <c r="E76" s="18" t="s">
        <v>418</v>
      </c>
      <c r="F76" s="19" t="s">
        <v>419</v>
      </c>
      <c r="G76" s="17" t="s">
        <v>420</v>
      </c>
      <c r="H76" s="17">
        <v>400000</v>
      </c>
      <c r="I76" s="18" t="s">
        <v>421</v>
      </c>
      <c r="J76" s="17">
        <v>120000</v>
      </c>
      <c r="K76" s="19" t="s">
        <v>422</v>
      </c>
      <c r="L76" s="31">
        <v>100000</v>
      </c>
      <c r="M76" s="20" t="s">
        <v>423</v>
      </c>
      <c r="N76" s="20" t="s">
        <v>186</v>
      </c>
      <c r="O76" s="18" t="s">
        <v>424</v>
      </c>
      <c r="P76" s="18" t="s">
        <v>289</v>
      </c>
      <c r="Q76" s="23"/>
      <c r="R76" s="47" t="s">
        <v>34</v>
      </c>
    </row>
    <row r="77" spans="1:18" ht="90.75" customHeight="1">
      <c r="A77" s="17">
        <v>62</v>
      </c>
      <c r="B77" s="18" t="s">
        <v>425</v>
      </c>
      <c r="C77" s="18" t="s">
        <v>417</v>
      </c>
      <c r="D77" s="18" t="s">
        <v>264</v>
      </c>
      <c r="E77" s="18" t="s">
        <v>426</v>
      </c>
      <c r="F77" s="19" t="s">
        <v>427</v>
      </c>
      <c r="G77" s="17" t="s">
        <v>276</v>
      </c>
      <c r="H77" s="17">
        <v>600000</v>
      </c>
      <c r="I77" s="18" t="s">
        <v>52</v>
      </c>
      <c r="J77" s="17">
        <v>100000</v>
      </c>
      <c r="K77" s="19" t="s">
        <v>428</v>
      </c>
      <c r="L77" s="17">
        <v>45000</v>
      </c>
      <c r="M77" s="19" t="s">
        <v>429</v>
      </c>
      <c r="N77" s="20" t="s">
        <v>186</v>
      </c>
      <c r="O77" s="18" t="s">
        <v>430</v>
      </c>
      <c r="P77" s="18" t="s">
        <v>289</v>
      </c>
      <c r="Q77" s="23"/>
      <c r="R77" s="47" t="s">
        <v>34</v>
      </c>
    </row>
    <row r="78" spans="1:18" ht="93.75">
      <c r="A78" s="17">
        <v>63</v>
      </c>
      <c r="B78" s="52" t="s">
        <v>431</v>
      </c>
      <c r="C78" s="52" t="s">
        <v>432</v>
      </c>
      <c r="D78" s="29" t="s">
        <v>433</v>
      </c>
      <c r="E78" s="29" t="s">
        <v>434</v>
      </c>
      <c r="F78" s="30" t="s">
        <v>435</v>
      </c>
      <c r="G78" s="17" t="s">
        <v>83</v>
      </c>
      <c r="H78" s="53">
        <v>6150</v>
      </c>
      <c r="I78" s="18" t="s">
        <v>436</v>
      </c>
      <c r="J78" s="17">
        <v>3500</v>
      </c>
      <c r="K78" s="19" t="s">
        <v>437</v>
      </c>
      <c r="L78" s="31">
        <v>1650</v>
      </c>
      <c r="M78" s="19" t="s">
        <v>438</v>
      </c>
      <c r="N78" s="20" t="s">
        <v>186</v>
      </c>
      <c r="O78" s="29" t="s">
        <v>439</v>
      </c>
      <c r="P78" s="29" t="s">
        <v>440</v>
      </c>
      <c r="Q78" s="23"/>
      <c r="R78" s="47" t="s">
        <v>34</v>
      </c>
    </row>
    <row r="79" spans="1:18" ht="93.75" customHeight="1">
      <c r="A79" s="17">
        <v>64</v>
      </c>
      <c r="B79" s="52" t="s">
        <v>441</v>
      </c>
      <c r="C79" s="52" t="s">
        <v>442</v>
      </c>
      <c r="D79" s="29" t="s">
        <v>433</v>
      </c>
      <c r="E79" s="29" t="s">
        <v>434</v>
      </c>
      <c r="F79" s="30" t="s">
        <v>443</v>
      </c>
      <c r="G79" s="17" t="s">
        <v>83</v>
      </c>
      <c r="H79" s="53">
        <v>5500</v>
      </c>
      <c r="I79" s="18" t="s">
        <v>436</v>
      </c>
      <c r="J79" s="17">
        <v>3100</v>
      </c>
      <c r="K79" s="19" t="s">
        <v>444</v>
      </c>
      <c r="L79" s="31">
        <v>1400</v>
      </c>
      <c r="M79" s="19" t="s">
        <v>445</v>
      </c>
      <c r="N79" s="19" t="s">
        <v>446</v>
      </c>
      <c r="O79" s="29" t="s">
        <v>439</v>
      </c>
      <c r="P79" s="29" t="s">
        <v>440</v>
      </c>
      <c r="Q79" s="23"/>
      <c r="R79" s="47" t="s">
        <v>34</v>
      </c>
    </row>
    <row r="80" spans="1:18" ht="120.75" customHeight="1">
      <c r="A80" s="17">
        <v>65</v>
      </c>
      <c r="B80" s="52" t="s">
        <v>447</v>
      </c>
      <c r="C80" s="52" t="s">
        <v>448</v>
      </c>
      <c r="D80" s="29" t="s">
        <v>433</v>
      </c>
      <c r="E80" s="29" t="s">
        <v>434</v>
      </c>
      <c r="F80" s="30" t="s">
        <v>449</v>
      </c>
      <c r="G80" s="17" t="s">
        <v>83</v>
      </c>
      <c r="H80" s="53">
        <v>6240</v>
      </c>
      <c r="I80" s="18" t="s">
        <v>436</v>
      </c>
      <c r="J80" s="17">
        <v>3300</v>
      </c>
      <c r="K80" s="19" t="s">
        <v>450</v>
      </c>
      <c r="L80" s="31">
        <v>1600</v>
      </c>
      <c r="M80" s="19" t="s">
        <v>451</v>
      </c>
      <c r="N80" s="20" t="s">
        <v>186</v>
      </c>
      <c r="O80" s="29" t="s">
        <v>439</v>
      </c>
      <c r="P80" s="29" t="s">
        <v>440</v>
      </c>
      <c r="Q80" s="23"/>
      <c r="R80" s="47" t="s">
        <v>34</v>
      </c>
    </row>
    <row r="81" spans="1:18" ht="18.75">
      <c r="A81" s="19" t="s">
        <v>452</v>
      </c>
      <c r="B81" s="20"/>
      <c r="C81" s="20"/>
      <c r="D81" s="20"/>
      <c r="E81" s="20"/>
      <c r="F81" s="20"/>
      <c r="G81" s="17"/>
      <c r="H81" s="17">
        <f>SUM(H82:H93)</f>
        <v>181901</v>
      </c>
      <c r="I81" s="17"/>
      <c r="J81" s="17">
        <f>SUM(J82:J93)</f>
        <v>96401</v>
      </c>
      <c r="K81" s="20"/>
      <c r="L81" s="17">
        <f>SUM(L82:L93)</f>
        <v>40900</v>
      </c>
      <c r="M81" s="20"/>
      <c r="N81" s="20"/>
      <c r="O81" s="17"/>
      <c r="P81" s="38"/>
      <c r="Q81" s="23"/>
      <c r="R81" s="47"/>
    </row>
    <row r="82" spans="1:18" ht="300">
      <c r="A82" s="34">
        <v>66</v>
      </c>
      <c r="B82" s="32" t="s">
        <v>453</v>
      </c>
      <c r="C82" s="32" t="s">
        <v>229</v>
      </c>
      <c r="D82" s="29" t="s">
        <v>433</v>
      </c>
      <c r="E82" s="32" t="s">
        <v>231</v>
      </c>
      <c r="F82" s="33" t="s">
        <v>454</v>
      </c>
      <c r="G82" s="17" t="s">
        <v>455</v>
      </c>
      <c r="H82" s="34">
        <v>3000</v>
      </c>
      <c r="I82" s="18" t="s">
        <v>456</v>
      </c>
      <c r="J82" s="17">
        <v>1500</v>
      </c>
      <c r="K82" s="20" t="s">
        <v>457</v>
      </c>
      <c r="L82" s="31">
        <v>1200</v>
      </c>
      <c r="M82" s="20" t="s">
        <v>458</v>
      </c>
      <c r="N82" s="20" t="s">
        <v>186</v>
      </c>
      <c r="O82" s="32" t="s">
        <v>236</v>
      </c>
      <c r="P82" s="29" t="s">
        <v>237</v>
      </c>
      <c r="Q82" s="23"/>
      <c r="R82" s="47" t="s">
        <v>34</v>
      </c>
    </row>
    <row r="83" spans="1:18" s="3" customFormat="1" ht="93.75">
      <c r="A83" s="34">
        <v>67</v>
      </c>
      <c r="B83" s="32" t="s">
        <v>459</v>
      </c>
      <c r="C83" s="32" t="s">
        <v>229</v>
      </c>
      <c r="D83" s="29" t="s">
        <v>433</v>
      </c>
      <c r="E83" s="32" t="s">
        <v>231</v>
      </c>
      <c r="F83" s="33" t="s">
        <v>460</v>
      </c>
      <c r="G83" s="17" t="s">
        <v>205</v>
      </c>
      <c r="H83" s="34">
        <v>5000</v>
      </c>
      <c r="I83" s="18" t="s">
        <v>461</v>
      </c>
      <c r="J83" s="17">
        <v>1000</v>
      </c>
      <c r="K83" s="19" t="s">
        <v>462</v>
      </c>
      <c r="L83" s="31">
        <v>1000</v>
      </c>
      <c r="M83" s="19" t="s">
        <v>463</v>
      </c>
      <c r="N83" s="20" t="s">
        <v>186</v>
      </c>
      <c r="O83" s="32" t="s">
        <v>236</v>
      </c>
      <c r="P83" s="29" t="s">
        <v>237</v>
      </c>
      <c r="Q83" s="23"/>
      <c r="R83" s="47" t="s">
        <v>34</v>
      </c>
    </row>
    <row r="84" spans="1:18" ht="225">
      <c r="A84" s="34">
        <v>68</v>
      </c>
      <c r="B84" s="18" t="s">
        <v>464</v>
      </c>
      <c r="C84" s="18" t="s">
        <v>465</v>
      </c>
      <c r="D84" s="18" t="s">
        <v>282</v>
      </c>
      <c r="E84" s="18" t="s">
        <v>466</v>
      </c>
      <c r="F84" s="54" t="s">
        <v>467</v>
      </c>
      <c r="G84" s="17" t="s">
        <v>468</v>
      </c>
      <c r="H84" s="24">
        <v>4230</v>
      </c>
      <c r="I84" s="18" t="s">
        <v>198</v>
      </c>
      <c r="J84" s="17">
        <v>4230</v>
      </c>
      <c r="K84" s="19" t="s">
        <v>469</v>
      </c>
      <c r="L84" s="17">
        <v>3000</v>
      </c>
      <c r="M84" s="19" t="s">
        <v>470</v>
      </c>
      <c r="N84" s="20" t="s">
        <v>186</v>
      </c>
      <c r="O84" s="18" t="s">
        <v>471</v>
      </c>
      <c r="P84" s="18" t="s">
        <v>472</v>
      </c>
      <c r="Q84" s="23"/>
      <c r="R84" s="47" t="s">
        <v>34</v>
      </c>
    </row>
    <row r="85" spans="1:18" ht="231" customHeight="1">
      <c r="A85" s="34">
        <v>69</v>
      </c>
      <c r="B85" s="18" t="s">
        <v>473</v>
      </c>
      <c r="C85" s="18" t="s">
        <v>465</v>
      </c>
      <c r="D85" s="18" t="s">
        <v>282</v>
      </c>
      <c r="E85" s="18" t="s">
        <v>466</v>
      </c>
      <c r="F85" s="54" t="s">
        <v>474</v>
      </c>
      <c r="G85" s="17" t="s">
        <v>468</v>
      </c>
      <c r="H85" s="24">
        <v>2477</v>
      </c>
      <c r="I85" s="18" t="s">
        <v>198</v>
      </c>
      <c r="J85" s="17">
        <v>2477</v>
      </c>
      <c r="K85" s="19" t="s">
        <v>475</v>
      </c>
      <c r="L85" s="17">
        <v>1500</v>
      </c>
      <c r="M85" s="19" t="s">
        <v>476</v>
      </c>
      <c r="N85" s="20" t="s">
        <v>186</v>
      </c>
      <c r="O85" s="18" t="s">
        <v>471</v>
      </c>
      <c r="P85" s="18" t="s">
        <v>472</v>
      </c>
      <c r="Q85" s="23"/>
      <c r="R85" s="47" t="s">
        <v>34</v>
      </c>
    </row>
    <row r="86" spans="1:18" ht="225">
      <c r="A86" s="34">
        <v>70</v>
      </c>
      <c r="B86" s="18" t="s">
        <v>477</v>
      </c>
      <c r="C86" s="18" t="s">
        <v>465</v>
      </c>
      <c r="D86" s="18" t="s">
        <v>282</v>
      </c>
      <c r="E86" s="18" t="s">
        <v>466</v>
      </c>
      <c r="F86" s="54" t="s">
        <v>478</v>
      </c>
      <c r="G86" s="17" t="s">
        <v>468</v>
      </c>
      <c r="H86" s="24">
        <v>3500</v>
      </c>
      <c r="I86" s="18" t="s">
        <v>198</v>
      </c>
      <c r="J86" s="17">
        <v>3500</v>
      </c>
      <c r="K86" s="19" t="s">
        <v>479</v>
      </c>
      <c r="L86" s="17">
        <v>2200</v>
      </c>
      <c r="M86" s="19" t="s">
        <v>480</v>
      </c>
      <c r="N86" s="20" t="s">
        <v>186</v>
      </c>
      <c r="O86" s="18" t="s">
        <v>471</v>
      </c>
      <c r="P86" s="18" t="s">
        <v>472</v>
      </c>
      <c r="Q86" s="23"/>
      <c r="R86" s="47" t="s">
        <v>34</v>
      </c>
    </row>
    <row r="87" spans="1:18" ht="281.25">
      <c r="A87" s="34">
        <v>71</v>
      </c>
      <c r="B87" s="18" t="s">
        <v>481</v>
      </c>
      <c r="C87" s="18" t="s">
        <v>465</v>
      </c>
      <c r="D87" s="18" t="s">
        <v>282</v>
      </c>
      <c r="E87" s="18" t="s">
        <v>466</v>
      </c>
      <c r="F87" s="54" t="s">
        <v>482</v>
      </c>
      <c r="G87" s="17" t="s">
        <v>365</v>
      </c>
      <c r="H87" s="24">
        <v>11776</v>
      </c>
      <c r="I87" s="18" t="s">
        <v>198</v>
      </c>
      <c r="J87" s="17">
        <v>11776</v>
      </c>
      <c r="K87" s="20" t="s">
        <v>483</v>
      </c>
      <c r="L87" s="17">
        <v>8000</v>
      </c>
      <c r="M87" s="20" t="s">
        <v>484</v>
      </c>
      <c r="N87" s="20" t="s">
        <v>186</v>
      </c>
      <c r="O87" s="18" t="s">
        <v>471</v>
      </c>
      <c r="P87" s="18" t="s">
        <v>472</v>
      </c>
      <c r="Q87" s="23"/>
      <c r="R87" s="47" t="s">
        <v>34</v>
      </c>
    </row>
    <row r="88" spans="1:18" ht="168.75">
      <c r="A88" s="34">
        <v>72</v>
      </c>
      <c r="B88" s="21" t="s">
        <v>485</v>
      </c>
      <c r="C88" s="18" t="s">
        <v>465</v>
      </c>
      <c r="D88" s="18" t="s">
        <v>282</v>
      </c>
      <c r="E88" s="18" t="s">
        <v>466</v>
      </c>
      <c r="F88" s="54" t="s">
        <v>486</v>
      </c>
      <c r="G88" s="17" t="s">
        <v>365</v>
      </c>
      <c r="H88" s="24">
        <v>6718</v>
      </c>
      <c r="I88" s="18" t="s">
        <v>198</v>
      </c>
      <c r="J88" s="17">
        <v>6718</v>
      </c>
      <c r="K88" s="20" t="s">
        <v>487</v>
      </c>
      <c r="L88" s="17">
        <v>4500</v>
      </c>
      <c r="M88" s="20" t="s">
        <v>488</v>
      </c>
      <c r="N88" s="20" t="s">
        <v>186</v>
      </c>
      <c r="O88" s="18" t="s">
        <v>471</v>
      </c>
      <c r="P88" s="18" t="s">
        <v>472</v>
      </c>
      <c r="Q88" s="23"/>
      <c r="R88" s="47" t="s">
        <v>34</v>
      </c>
    </row>
    <row r="89" spans="1:18" ht="56.25">
      <c r="A89" s="34">
        <v>73</v>
      </c>
      <c r="B89" s="18" t="s">
        <v>489</v>
      </c>
      <c r="C89" s="18" t="s">
        <v>465</v>
      </c>
      <c r="D89" s="18" t="s">
        <v>282</v>
      </c>
      <c r="E89" s="18" t="s">
        <v>490</v>
      </c>
      <c r="F89" s="19" t="s">
        <v>491</v>
      </c>
      <c r="G89" s="17" t="s">
        <v>492</v>
      </c>
      <c r="H89" s="17">
        <v>4700</v>
      </c>
      <c r="I89" s="18" t="s">
        <v>493</v>
      </c>
      <c r="J89" s="17">
        <v>4700</v>
      </c>
      <c r="K89" s="19" t="s">
        <v>494</v>
      </c>
      <c r="L89" s="17">
        <v>3000</v>
      </c>
      <c r="M89" s="19" t="s">
        <v>495</v>
      </c>
      <c r="N89" s="19" t="s">
        <v>496</v>
      </c>
      <c r="O89" s="18" t="s">
        <v>497</v>
      </c>
      <c r="P89" s="18" t="s">
        <v>289</v>
      </c>
      <c r="Q89" s="23"/>
      <c r="R89" s="47" t="s">
        <v>34</v>
      </c>
    </row>
    <row r="90" spans="1:18" ht="56.25">
      <c r="A90" s="34">
        <v>74</v>
      </c>
      <c r="B90" s="18" t="s">
        <v>498</v>
      </c>
      <c r="C90" s="18" t="s">
        <v>337</v>
      </c>
      <c r="D90" s="29" t="s">
        <v>346</v>
      </c>
      <c r="E90" s="55" t="s">
        <v>354</v>
      </c>
      <c r="F90" s="19" t="s">
        <v>499</v>
      </c>
      <c r="G90" s="17" t="s">
        <v>294</v>
      </c>
      <c r="H90" s="56">
        <v>25000</v>
      </c>
      <c r="I90" s="18" t="s">
        <v>500</v>
      </c>
      <c r="J90" s="17">
        <v>20000</v>
      </c>
      <c r="K90" s="20" t="s">
        <v>501</v>
      </c>
      <c r="L90" s="31">
        <v>6500</v>
      </c>
      <c r="M90" s="19" t="s">
        <v>502</v>
      </c>
      <c r="N90" s="20" t="s">
        <v>186</v>
      </c>
      <c r="O90" s="55" t="s">
        <v>360</v>
      </c>
      <c r="P90" s="18" t="s">
        <v>289</v>
      </c>
      <c r="Q90" s="23"/>
      <c r="R90" s="47" t="s">
        <v>34</v>
      </c>
    </row>
    <row r="91" spans="1:18" ht="409.5">
      <c r="A91" s="34">
        <v>75</v>
      </c>
      <c r="B91" s="22" t="s">
        <v>503</v>
      </c>
      <c r="C91" s="22" t="s">
        <v>504</v>
      </c>
      <c r="D91" s="29" t="s">
        <v>346</v>
      </c>
      <c r="E91" s="22" t="s">
        <v>338</v>
      </c>
      <c r="F91" s="28" t="s">
        <v>505</v>
      </c>
      <c r="G91" s="17" t="s">
        <v>51</v>
      </c>
      <c r="H91" s="23">
        <v>20000</v>
      </c>
      <c r="I91" s="18" t="s">
        <v>506</v>
      </c>
      <c r="J91" s="17">
        <v>5000</v>
      </c>
      <c r="K91" s="19" t="s">
        <v>507</v>
      </c>
      <c r="L91" s="31">
        <v>1500</v>
      </c>
      <c r="M91" s="19" t="s">
        <v>508</v>
      </c>
      <c r="N91" s="20" t="s">
        <v>509</v>
      </c>
      <c r="O91" s="22" t="s">
        <v>343</v>
      </c>
      <c r="P91" s="18" t="s">
        <v>271</v>
      </c>
      <c r="Q91" s="23"/>
      <c r="R91" s="47" t="s">
        <v>34</v>
      </c>
    </row>
    <row r="92" spans="1:18" ht="150">
      <c r="A92" s="34">
        <v>76</v>
      </c>
      <c r="B92" s="18" t="s">
        <v>510</v>
      </c>
      <c r="C92" s="18" t="s">
        <v>325</v>
      </c>
      <c r="D92" s="18" t="s">
        <v>282</v>
      </c>
      <c r="E92" s="18" t="s">
        <v>511</v>
      </c>
      <c r="F92" s="19" t="s">
        <v>512</v>
      </c>
      <c r="G92" s="17" t="s">
        <v>197</v>
      </c>
      <c r="H92" s="17">
        <v>5500</v>
      </c>
      <c r="I92" s="18" t="s">
        <v>71</v>
      </c>
      <c r="J92" s="17">
        <v>5500</v>
      </c>
      <c r="K92" s="19" t="s">
        <v>513</v>
      </c>
      <c r="L92" s="31">
        <v>3000</v>
      </c>
      <c r="M92" s="19" t="s">
        <v>514</v>
      </c>
      <c r="N92" s="19" t="s">
        <v>515</v>
      </c>
      <c r="O92" s="18" t="s">
        <v>516</v>
      </c>
      <c r="P92" s="64" t="s">
        <v>289</v>
      </c>
      <c r="Q92" s="23"/>
      <c r="R92" s="47" t="s">
        <v>34</v>
      </c>
    </row>
    <row r="93" spans="1:18" ht="156.75" customHeight="1">
      <c r="A93" s="34">
        <v>77</v>
      </c>
      <c r="B93" s="22" t="s">
        <v>517</v>
      </c>
      <c r="C93" s="18" t="s">
        <v>518</v>
      </c>
      <c r="D93" s="18" t="s">
        <v>519</v>
      </c>
      <c r="E93" s="18" t="s">
        <v>283</v>
      </c>
      <c r="F93" s="28" t="s">
        <v>520</v>
      </c>
      <c r="G93" s="17" t="s">
        <v>224</v>
      </c>
      <c r="H93" s="23">
        <v>90000</v>
      </c>
      <c r="I93" s="18" t="s">
        <v>92</v>
      </c>
      <c r="J93" s="17">
        <v>30000</v>
      </c>
      <c r="K93" s="19" t="s">
        <v>521</v>
      </c>
      <c r="L93" s="17">
        <v>5500</v>
      </c>
      <c r="M93" s="19" t="s">
        <v>522</v>
      </c>
      <c r="N93" s="19" t="s">
        <v>523</v>
      </c>
      <c r="O93" s="22" t="s">
        <v>288</v>
      </c>
      <c r="P93" s="18" t="s">
        <v>289</v>
      </c>
      <c r="Q93" s="23"/>
      <c r="R93" s="47" t="s">
        <v>34</v>
      </c>
    </row>
    <row r="94" spans="1:18" ht="18.75">
      <c r="A94" s="28" t="s">
        <v>524</v>
      </c>
      <c r="B94" s="51"/>
      <c r="C94" s="51"/>
      <c r="D94" s="51"/>
      <c r="E94" s="51"/>
      <c r="F94" s="51"/>
      <c r="G94" s="17"/>
      <c r="H94" s="17">
        <f>SUM(H95:H98)</f>
        <v>25830</v>
      </c>
      <c r="I94" s="17"/>
      <c r="J94" s="17">
        <f>SUM(J95:J98)</f>
        <v>25830</v>
      </c>
      <c r="K94" s="20"/>
      <c r="L94" s="17">
        <f>SUM(L95:L98)</f>
        <v>16300</v>
      </c>
      <c r="M94" s="20"/>
      <c r="N94" s="20"/>
      <c r="O94" s="17"/>
      <c r="P94" s="17"/>
      <c r="Q94" s="23"/>
      <c r="R94" s="47"/>
    </row>
    <row r="95" spans="1:18" ht="160.5" customHeight="1">
      <c r="A95" s="23">
        <v>78</v>
      </c>
      <c r="B95" s="22" t="s">
        <v>525</v>
      </c>
      <c r="C95" s="22" t="s">
        <v>526</v>
      </c>
      <c r="D95" s="18" t="s">
        <v>282</v>
      </c>
      <c r="E95" s="22" t="s">
        <v>527</v>
      </c>
      <c r="F95" s="28" t="s">
        <v>528</v>
      </c>
      <c r="G95" s="17" t="s">
        <v>492</v>
      </c>
      <c r="H95" s="23">
        <v>2830</v>
      </c>
      <c r="I95" s="18" t="s">
        <v>198</v>
      </c>
      <c r="J95" s="17">
        <v>2830</v>
      </c>
      <c r="K95" s="19" t="s">
        <v>529</v>
      </c>
      <c r="L95" s="31">
        <v>1800</v>
      </c>
      <c r="M95" s="19" t="s">
        <v>530</v>
      </c>
      <c r="N95" s="20" t="s">
        <v>186</v>
      </c>
      <c r="O95" s="22" t="s">
        <v>531</v>
      </c>
      <c r="P95" s="18" t="s">
        <v>188</v>
      </c>
      <c r="Q95" s="23"/>
      <c r="R95" s="47" t="s">
        <v>34</v>
      </c>
    </row>
    <row r="96" spans="1:18" ht="252" customHeight="1">
      <c r="A96" s="23">
        <v>79</v>
      </c>
      <c r="B96" s="57" t="s">
        <v>532</v>
      </c>
      <c r="C96" s="57" t="s">
        <v>533</v>
      </c>
      <c r="D96" s="18" t="s">
        <v>282</v>
      </c>
      <c r="E96" s="57" t="s">
        <v>533</v>
      </c>
      <c r="F96" s="19" t="s">
        <v>534</v>
      </c>
      <c r="G96" s="17" t="s">
        <v>285</v>
      </c>
      <c r="H96" s="58">
        <v>5000</v>
      </c>
      <c r="I96" s="18" t="s">
        <v>198</v>
      </c>
      <c r="J96" s="17">
        <v>5000</v>
      </c>
      <c r="K96" s="20" t="s">
        <v>535</v>
      </c>
      <c r="L96" s="31">
        <v>3000</v>
      </c>
      <c r="M96" s="19" t="s">
        <v>536</v>
      </c>
      <c r="N96" s="20" t="s">
        <v>186</v>
      </c>
      <c r="O96" s="18" t="s">
        <v>424</v>
      </c>
      <c r="P96" s="18" t="s">
        <v>289</v>
      </c>
      <c r="Q96" s="23"/>
      <c r="R96" s="47" t="s">
        <v>34</v>
      </c>
    </row>
    <row r="97" spans="1:18" ht="294" customHeight="1">
      <c r="A97" s="23">
        <v>80</v>
      </c>
      <c r="B97" s="52" t="s">
        <v>537</v>
      </c>
      <c r="C97" s="52" t="s">
        <v>538</v>
      </c>
      <c r="D97" s="29" t="s">
        <v>433</v>
      </c>
      <c r="E97" s="52" t="s">
        <v>538</v>
      </c>
      <c r="F97" s="30" t="s">
        <v>539</v>
      </c>
      <c r="G97" s="17" t="s">
        <v>124</v>
      </c>
      <c r="H97" s="59">
        <v>3000</v>
      </c>
      <c r="I97" s="18" t="s">
        <v>198</v>
      </c>
      <c r="J97" s="17">
        <v>3000</v>
      </c>
      <c r="K97" s="19" t="s">
        <v>540</v>
      </c>
      <c r="L97" s="31">
        <v>1500</v>
      </c>
      <c r="M97" s="19" t="s">
        <v>541</v>
      </c>
      <c r="N97" s="19" t="s">
        <v>542</v>
      </c>
      <c r="O97" s="29" t="s">
        <v>439</v>
      </c>
      <c r="P97" s="29" t="s">
        <v>440</v>
      </c>
      <c r="Q97" s="23"/>
      <c r="R97" s="47" t="s">
        <v>34</v>
      </c>
    </row>
    <row r="98" spans="1:18" ht="168.75" customHeight="1">
      <c r="A98" s="23">
        <v>81</v>
      </c>
      <c r="B98" s="23" t="s">
        <v>543</v>
      </c>
      <c r="C98" s="22" t="s">
        <v>203</v>
      </c>
      <c r="D98" s="18" t="s">
        <v>282</v>
      </c>
      <c r="E98" s="22" t="s">
        <v>544</v>
      </c>
      <c r="F98" s="19" t="s">
        <v>545</v>
      </c>
      <c r="G98" s="17" t="s">
        <v>124</v>
      </c>
      <c r="H98" s="24">
        <v>15000</v>
      </c>
      <c r="I98" s="18" t="s">
        <v>198</v>
      </c>
      <c r="J98" s="17">
        <v>15000</v>
      </c>
      <c r="K98" s="19" t="s">
        <v>546</v>
      </c>
      <c r="L98" s="17">
        <v>10000</v>
      </c>
      <c r="M98" s="19" t="s">
        <v>547</v>
      </c>
      <c r="N98" s="20"/>
      <c r="O98" s="22" t="s">
        <v>548</v>
      </c>
      <c r="P98" s="18" t="s">
        <v>289</v>
      </c>
      <c r="Q98" s="23"/>
      <c r="R98" s="47" t="s">
        <v>34</v>
      </c>
    </row>
    <row r="99" spans="1:18" ht="18.75">
      <c r="A99" s="28" t="s">
        <v>549</v>
      </c>
      <c r="B99" s="51"/>
      <c r="C99" s="51"/>
      <c r="D99" s="51"/>
      <c r="E99" s="51"/>
      <c r="F99" s="51"/>
      <c r="G99" s="17"/>
      <c r="H99" s="17">
        <f>SUM(H100:H104)</f>
        <v>469259</v>
      </c>
      <c r="I99" s="17"/>
      <c r="J99" s="17">
        <f>SUM(J100:J104)</f>
        <v>23108</v>
      </c>
      <c r="K99" s="20"/>
      <c r="L99" s="17">
        <f>SUM(L100:L104)</f>
        <v>13700</v>
      </c>
      <c r="M99" s="20"/>
      <c r="N99" s="20"/>
      <c r="O99" s="17"/>
      <c r="P99" s="17"/>
      <c r="Q99" s="23"/>
      <c r="R99" s="47"/>
    </row>
    <row r="100" spans="1:18" ht="112.5">
      <c r="A100" s="23">
        <v>82</v>
      </c>
      <c r="B100" s="18" t="s">
        <v>550</v>
      </c>
      <c r="C100" s="22" t="s">
        <v>417</v>
      </c>
      <c r="D100" s="18" t="s">
        <v>179</v>
      </c>
      <c r="E100" s="18" t="s">
        <v>551</v>
      </c>
      <c r="F100" s="19" t="s">
        <v>552</v>
      </c>
      <c r="G100" s="17" t="s">
        <v>553</v>
      </c>
      <c r="H100" s="17">
        <v>426151</v>
      </c>
      <c r="I100" s="18" t="s">
        <v>52</v>
      </c>
      <c r="J100" s="17">
        <v>10000</v>
      </c>
      <c r="K100" s="19" t="s">
        <v>554</v>
      </c>
      <c r="L100" s="17">
        <v>5000</v>
      </c>
      <c r="M100" s="19" t="s">
        <v>555</v>
      </c>
      <c r="N100" s="20"/>
      <c r="O100" s="18" t="s">
        <v>556</v>
      </c>
      <c r="P100" s="17"/>
      <c r="Q100" s="23"/>
      <c r="R100" s="47" t="s">
        <v>34</v>
      </c>
    </row>
    <row r="101" spans="1:18" ht="150">
      <c r="A101" s="23">
        <v>83</v>
      </c>
      <c r="B101" s="18" t="s">
        <v>557</v>
      </c>
      <c r="C101" s="18" t="s">
        <v>362</v>
      </c>
      <c r="D101" s="18" t="s">
        <v>282</v>
      </c>
      <c r="E101" s="18" t="s">
        <v>558</v>
      </c>
      <c r="F101" s="20" t="s">
        <v>559</v>
      </c>
      <c r="G101" s="17" t="s">
        <v>285</v>
      </c>
      <c r="H101" s="17">
        <v>2108</v>
      </c>
      <c r="I101" s="18" t="s">
        <v>198</v>
      </c>
      <c r="J101" s="17">
        <v>2108</v>
      </c>
      <c r="K101" s="19" t="s">
        <v>560</v>
      </c>
      <c r="L101" s="17">
        <v>1800</v>
      </c>
      <c r="M101" s="19" t="s">
        <v>561</v>
      </c>
      <c r="N101" s="20" t="s">
        <v>186</v>
      </c>
      <c r="O101" s="18" t="s">
        <v>558</v>
      </c>
      <c r="P101" s="18" t="s">
        <v>370</v>
      </c>
      <c r="Q101" s="23"/>
      <c r="R101" s="47" t="s">
        <v>34</v>
      </c>
    </row>
    <row r="102" spans="1:18" ht="131.25">
      <c r="A102" s="23">
        <v>84</v>
      </c>
      <c r="B102" s="18" t="s">
        <v>562</v>
      </c>
      <c r="C102" s="18" t="s">
        <v>526</v>
      </c>
      <c r="D102" s="18" t="s">
        <v>282</v>
      </c>
      <c r="E102" s="18" t="s">
        <v>563</v>
      </c>
      <c r="F102" s="19" t="s">
        <v>564</v>
      </c>
      <c r="G102" s="17" t="s">
        <v>565</v>
      </c>
      <c r="H102" s="39">
        <v>20000</v>
      </c>
      <c r="I102" s="18" t="s">
        <v>52</v>
      </c>
      <c r="J102" s="17">
        <v>5000</v>
      </c>
      <c r="K102" s="19" t="s">
        <v>566</v>
      </c>
      <c r="L102" s="17">
        <v>2500</v>
      </c>
      <c r="M102" s="19" t="s">
        <v>567</v>
      </c>
      <c r="N102" s="20" t="s">
        <v>186</v>
      </c>
      <c r="O102" s="22" t="s">
        <v>568</v>
      </c>
      <c r="P102" s="18" t="s">
        <v>370</v>
      </c>
      <c r="Q102" s="23"/>
      <c r="R102" s="47" t="s">
        <v>34</v>
      </c>
    </row>
    <row r="103" spans="1:18" ht="150">
      <c r="A103" s="23">
        <v>85</v>
      </c>
      <c r="B103" s="18" t="s">
        <v>569</v>
      </c>
      <c r="C103" s="18" t="s">
        <v>337</v>
      </c>
      <c r="D103" s="18" t="s">
        <v>179</v>
      </c>
      <c r="E103" s="18" t="s">
        <v>338</v>
      </c>
      <c r="F103" s="19" t="s">
        <v>570</v>
      </c>
      <c r="G103" s="17" t="s">
        <v>294</v>
      </c>
      <c r="H103" s="23">
        <v>20000</v>
      </c>
      <c r="I103" s="18" t="s">
        <v>506</v>
      </c>
      <c r="J103" s="17">
        <v>5000</v>
      </c>
      <c r="K103" s="20" t="s">
        <v>571</v>
      </c>
      <c r="L103" s="31">
        <v>3500</v>
      </c>
      <c r="M103" s="19" t="s">
        <v>572</v>
      </c>
      <c r="N103" s="20" t="s">
        <v>186</v>
      </c>
      <c r="O103" s="18" t="s">
        <v>343</v>
      </c>
      <c r="P103" s="18" t="s">
        <v>271</v>
      </c>
      <c r="Q103" s="23"/>
      <c r="R103" s="47" t="s">
        <v>34</v>
      </c>
    </row>
    <row r="104" spans="1:18" ht="105.75" customHeight="1">
      <c r="A104" s="23">
        <v>86</v>
      </c>
      <c r="B104" s="22" t="s">
        <v>573</v>
      </c>
      <c r="C104" s="22" t="s">
        <v>574</v>
      </c>
      <c r="D104" s="18" t="s">
        <v>179</v>
      </c>
      <c r="E104" s="22" t="s">
        <v>180</v>
      </c>
      <c r="F104" s="28" t="s">
        <v>575</v>
      </c>
      <c r="G104" s="17" t="s">
        <v>285</v>
      </c>
      <c r="H104" s="23">
        <v>1000</v>
      </c>
      <c r="I104" s="18" t="s">
        <v>198</v>
      </c>
      <c r="J104" s="17">
        <v>1000</v>
      </c>
      <c r="K104" s="19" t="s">
        <v>576</v>
      </c>
      <c r="L104" s="17">
        <v>900</v>
      </c>
      <c r="M104" s="19" t="s">
        <v>577</v>
      </c>
      <c r="N104" s="20" t="s">
        <v>186</v>
      </c>
      <c r="O104" s="22" t="s">
        <v>187</v>
      </c>
      <c r="P104" s="18" t="s">
        <v>188</v>
      </c>
      <c r="Q104" s="23"/>
      <c r="R104" s="47" t="s">
        <v>34</v>
      </c>
    </row>
    <row r="105" spans="1:18" ht="18.75">
      <c r="A105" s="19" t="s">
        <v>578</v>
      </c>
      <c r="B105" s="20"/>
      <c r="C105" s="20"/>
      <c r="D105" s="20"/>
      <c r="E105" s="20"/>
      <c r="F105" s="20"/>
      <c r="G105" s="17"/>
      <c r="H105" s="17">
        <f>H106+H112+H115+H117</f>
        <v>990856</v>
      </c>
      <c r="I105" s="17"/>
      <c r="J105" s="17">
        <f>J106+J112+J115+J117</f>
        <v>165726</v>
      </c>
      <c r="K105" s="20"/>
      <c r="L105" s="17">
        <f>L106+L112+L115+L117</f>
        <v>72626</v>
      </c>
      <c r="M105" s="20"/>
      <c r="N105" s="20"/>
      <c r="O105" s="17"/>
      <c r="P105" s="38"/>
      <c r="Q105" s="23"/>
      <c r="R105" s="47"/>
    </row>
    <row r="106" spans="1:18" s="1" customFormat="1" ht="18.75">
      <c r="A106" s="19" t="s">
        <v>579</v>
      </c>
      <c r="B106" s="20"/>
      <c r="C106" s="20"/>
      <c r="D106" s="20"/>
      <c r="E106" s="20"/>
      <c r="F106" s="20"/>
      <c r="G106" s="17"/>
      <c r="H106" s="17">
        <f>SUM(H107:H111)</f>
        <v>938330</v>
      </c>
      <c r="I106" s="17"/>
      <c r="J106" s="17">
        <f>SUM(J107:J111)</f>
        <v>148000</v>
      </c>
      <c r="K106" s="20"/>
      <c r="L106" s="17">
        <f>SUM(L107:L111)</f>
        <v>65800</v>
      </c>
      <c r="M106" s="20"/>
      <c r="N106" s="20"/>
      <c r="O106" s="17"/>
      <c r="P106" s="38"/>
      <c r="Q106" s="23"/>
      <c r="R106" s="47"/>
    </row>
    <row r="107" spans="1:18" ht="150">
      <c r="A107" s="17">
        <v>87</v>
      </c>
      <c r="B107" s="18" t="s">
        <v>580</v>
      </c>
      <c r="C107" s="18" t="s">
        <v>581</v>
      </c>
      <c r="D107" s="18" t="s">
        <v>519</v>
      </c>
      <c r="E107" s="18" t="s">
        <v>283</v>
      </c>
      <c r="F107" s="19" t="s">
        <v>582</v>
      </c>
      <c r="G107" s="17" t="s">
        <v>583</v>
      </c>
      <c r="H107" s="17">
        <v>400000</v>
      </c>
      <c r="I107" s="18" t="s">
        <v>52</v>
      </c>
      <c r="J107" s="17">
        <v>60000</v>
      </c>
      <c r="K107" s="20" t="s">
        <v>584</v>
      </c>
      <c r="L107" s="31">
        <v>25000</v>
      </c>
      <c r="M107" s="19" t="s">
        <v>585</v>
      </c>
      <c r="N107" s="19" t="s">
        <v>586</v>
      </c>
      <c r="O107" s="18" t="s">
        <v>288</v>
      </c>
      <c r="P107" s="18" t="s">
        <v>289</v>
      </c>
      <c r="Q107" s="23"/>
      <c r="R107" s="47" t="s">
        <v>34</v>
      </c>
    </row>
    <row r="108" spans="1:18" ht="206.25">
      <c r="A108" s="17">
        <v>88</v>
      </c>
      <c r="B108" s="18" t="s">
        <v>587</v>
      </c>
      <c r="C108" s="18" t="s">
        <v>581</v>
      </c>
      <c r="D108" s="18" t="s">
        <v>519</v>
      </c>
      <c r="E108" s="18" t="s">
        <v>283</v>
      </c>
      <c r="F108" s="19" t="s">
        <v>588</v>
      </c>
      <c r="G108" s="17" t="s">
        <v>254</v>
      </c>
      <c r="H108" s="17">
        <v>260000</v>
      </c>
      <c r="I108" s="18" t="s">
        <v>52</v>
      </c>
      <c r="J108" s="17">
        <v>50000</v>
      </c>
      <c r="K108" s="20" t="s">
        <v>589</v>
      </c>
      <c r="L108" s="31">
        <v>22000</v>
      </c>
      <c r="M108" s="19" t="s">
        <v>590</v>
      </c>
      <c r="N108" s="19" t="s">
        <v>586</v>
      </c>
      <c r="O108" s="18" t="s">
        <v>288</v>
      </c>
      <c r="P108" s="18" t="s">
        <v>289</v>
      </c>
      <c r="Q108" s="23"/>
      <c r="R108" s="47" t="s">
        <v>34</v>
      </c>
    </row>
    <row r="109" spans="1:18" ht="222" customHeight="1">
      <c r="A109" s="17">
        <v>89</v>
      </c>
      <c r="B109" s="18" t="s">
        <v>591</v>
      </c>
      <c r="C109" s="18" t="s">
        <v>581</v>
      </c>
      <c r="D109" s="18" t="s">
        <v>519</v>
      </c>
      <c r="E109" s="18" t="s">
        <v>283</v>
      </c>
      <c r="F109" s="19" t="s">
        <v>592</v>
      </c>
      <c r="G109" s="17" t="s">
        <v>593</v>
      </c>
      <c r="H109" s="17">
        <v>250000</v>
      </c>
      <c r="I109" s="18" t="s">
        <v>52</v>
      </c>
      <c r="J109" s="17">
        <v>30000</v>
      </c>
      <c r="K109" s="20" t="s">
        <v>594</v>
      </c>
      <c r="L109" s="31">
        <v>12500</v>
      </c>
      <c r="M109" s="19" t="s">
        <v>590</v>
      </c>
      <c r="N109" s="19" t="s">
        <v>586</v>
      </c>
      <c r="O109" s="18" t="s">
        <v>288</v>
      </c>
      <c r="P109" s="18" t="s">
        <v>289</v>
      </c>
      <c r="Q109" s="23"/>
      <c r="R109" s="47" t="s">
        <v>34</v>
      </c>
    </row>
    <row r="110" spans="1:18" ht="177.75" customHeight="1">
      <c r="A110" s="17">
        <v>90</v>
      </c>
      <c r="B110" s="18" t="s">
        <v>595</v>
      </c>
      <c r="C110" s="22" t="s">
        <v>362</v>
      </c>
      <c r="D110" s="22" t="s">
        <v>282</v>
      </c>
      <c r="E110" s="18" t="s">
        <v>596</v>
      </c>
      <c r="F110" s="19" t="s">
        <v>597</v>
      </c>
      <c r="G110" s="17" t="s">
        <v>583</v>
      </c>
      <c r="H110" s="39">
        <v>9500</v>
      </c>
      <c r="I110" s="18" t="s">
        <v>52</v>
      </c>
      <c r="J110" s="17">
        <v>3000</v>
      </c>
      <c r="K110" s="19" t="s">
        <v>598</v>
      </c>
      <c r="L110" s="17">
        <v>1800</v>
      </c>
      <c r="M110" s="19" t="s">
        <v>599</v>
      </c>
      <c r="N110" s="20"/>
      <c r="O110" s="65" t="s">
        <v>600</v>
      </c>
      <c r="P110" s="18" t="s">
        <v>601</v>
      </c>
      <c r="Q110" s="23"/>
      <c r="R110" s="47" t="s">
        <v>34</v>
      </c>
    </row>
    <row r="111" spans="1:18" ht="232.5" customHeight="1">
      <c r="A111" s="17">
        <v>91</v>
      </c>
      <c r="B111" s="60" t="s">
        <v>602</v>
      </c>
      <c r="C111" s="22" t="s">
        <v>603</v>
      </c>
      <c r="D111" s="18" t="s">
        <v>282</v>
      </c>
      <c r="E111" s="18" t="s">
        <v>604</v>
      </c>
      <c r="F111" s="19" t="s">
        <v>605</v>
      </c>
      <c r="G111" s="17" t="s">
        <v>606</v>
      </c>
      <c r="H111" s="39">
        <v>18830</v>
      </c>
      <c r="I111" s="18" t="s">
        <v>52</v>
      </c>
      <c r="J111" s="17">
        <v>5000</v>
      </c>
      <c r="K111" s="19" t="s">
        <v>607</v>
      </c>
      <c r="L111" s="17">
        <v>4500</v>
      </c>
      <c r="M111" s="19" t="s">
        <v>608</v>
      </c>
      <c r="N111" s="20" t="s">
        <v>186</v>
      </c>
      <c r="O111" s="65" t="s">
        <v>600</v>
      </c>
      <c r="P111" s="18" t="s">
        <v>601</v>
      </c>
      <c r="Q111" s="23"/>
      <c r="R111" s="47" t="s">
        <v>34</v>
      </c>
    </row>
    <row r="112" spans="1:18" s="1" customFormat="1" ht="18.75">
      <c r="A112" s="19" t="s">
        <v>609</v>
      </c>
      <c r="B112" s="20"/>
      <c r="C112" s="20"/>
      <c r="D112" s="20"/>
      <c r="E112" s="20"/>
      <c r="F112" s="20"/>
      <c r="G112" s="17"/>
      <c r="H112" s="17">
        <f>SUM(H113:H114)</f>
        <v>21000</v>
      </c>
      <c r="I112" s="17"/>
      <c r="J112" s="17">
        <f>SUM(J113:J114)</f>
        <v>10000</v>
      </c>
      <c r="K112" s="20"/>
      <c r="L112" s="17">
        <f>SUM(L113:L114)</f>
        <v>3200</v>
      </c>
      <c r="M112" s="20"/>
      <c r="N112" s="20"/>
      <c r="O112" s="17"/>
      <c r="P112" s="38"/>
      <c r="Q112" s="23"/>
      <c r="R112" s="47"/>
    </row>
    <row r="113" spans="1:18" s="1" customFormat="1" ht="189" customHeight="1">
      <c r="A113" s="23">
        <v>92</v>
      </c>
      <c r="B113" s="22" t="s">
        <v>610</v>
      </c>
      <c r="C113" s="22" t="s">
        <v>353</v>
      </c>
      <c r="D113" s="18" t="s">
        <v>282</v>
      </c>
      <c r="E113" s="22" t="s">
        <v>611</v>
      </c>
      <c r="F113" s="28" t="s">
        <v>612</v>
      </c>
      <c r="G113" s="17" t="s">
        <v>613</v>
      </c>
      <c r="H113" s="23">
        <v>3000</v>
      </c>
      <c r="I113" s="18" t="s">
        <v>614</v>
      </c>
      <c r="J113" s="17">
        <v>2000</v>
      </c>
      <c r="K113" s="19" t="s">
        <v>615</v>
      </c>
      <c r="L113" s="31">
        <v>1200</v>
      </c>
      <c r="M113" s="19" t="s">
        <v>616</v>
      </c>
      <c r="N113" s="20" t="s">
        <v>186</v>
      </c>
      <c r="O113" s="22" t="s">
        <v>617</v>
      </c>
      <c r="P113" s="18" t="s">
        <v>601</v>
      </c>
      <c r="Q113" s="22" t="s">
        <v>189</v>
      </c>
      <c r="R113" s="49" t="s">
        <v>34</v>
      </c>
    </row>
    <row r="114" spans="1:18" s="1" customFormat="1" ht="220.5" customHeight="1">
      <c r="A114" s="34">
        <v>93</v>
      </c>
      <c r="B114" s="22" t="s">
        <v>618</v>
      </c>
      <c r="C114" s="22" t="s">
        <v>337</v>
      </c>
      <c r="D114" s="29" t="s">
        <v>433</v>
      </c>
      <c r="E114" s="22" t="s">
        <v>619</v>
      </c>
      <c r="F114" s="28" t="s">
        <v>620</v>
      </c>
      <c r="G114" s="17" t="s">
        <v>565</v>
      </c>
      <c r="H114" s="23">
        <v>18000</v>
      </c>
      <c r="I114" s="18" t="s">
        <v>621</v>
      </c>
      <c r="J114" s="17">
        <v>8000</v>
      </c>
      <c r="K114" s="19" t="s">
        <v>622</v>
      </c>
      <c r="L114" s="31">
        <v>2000</v>
      </c>
      <c r="M114" s="19" t="s">
        <v>623</v>
      </c>
      <c r="N114" s="20" t="s">
        <v>186</v>
      </c>
      <c r="O114" s="22" t="s">
        <v>617</v>
      </c>
      <c r="P114" s="18" t="s">
        <v>601</v>
      </c>
      <c r="Q114" s="17"/>
      <c r="R114" s="47" t="s">
        <v>34</v>
      </c>
    </row>
    <row r="115" spans="1:18" s="1" customFormat="1" ht="18.75">
      <c r="A115" s="19" t="s">
        <v>624</v>
      </c>
      <c r="B115" s="20"/>
      <c r="C115" s="20"/>
      <c r="D115" s="20"/>
      <c r="E115" s="20"/>
      <c r="F115" s="20"/>
      <c r="G115" s="17"/>
      <c r="H115" s="17">
        <f>H116</f>
        <v>13000</v>
      </c>
      <c r="I115" s="17"/>
      <c r="J115" s="17">
        <f>J116</f>
        <v>2000</v>
      </c>
      <c r="K115" s="20"/>
      <c r="L115" s="17">
        <f>L116</f>
        <v>800</v>
      </c>
      <c r="M115" s="20"/>
      <c r="N115" s="20"/>
      <c r="O115" s="17"/>
      <c r="P115" s="38"/>
      <c r="Q115" s="67"/>
      <c r="R115" s="47"/>
    </row>
    <row r="116" spans="1:18" s="1" customFormat="1" ht="189" customHeight="1">
      <c r="A116" s="17">
        <v>94</v>
      </c>
      <c r="B116" s="18" t="s">
        <v>625</v>
      </c>
      <c r="C116" s="22" t="s">
        <v>353</v>
      </c>
      <c r="D116" s="29" t="s">
        <v>346</v>
      </c>
      <c r="E116" s="18" t="s">
        <v>354</v>
      </c>
      <c r="F116" s="19" t="s">
        <v>626</v>
      </c>
      <c r="G116" s="17" t="s">
        <v>583</v>
      </c>
      <c r="H116" s="17">
        <v>13000</v>
      </c>
      <c r="I116" s="18" t="s">
        <v>52</v>
      </c>
      <c r="J116" s="17">
        <v>2000</v>
      </c>
      <c r="K116" s="20" t="s">
        <v>627</v>
      </c>
      <c r="L116" s="31">
        <v>800</v>
      </c>
      <c r="M116" s="20" t="s">
        <v>628</v>
      </c>
      <c r="N116" s="20" t="s">
        <v>629</v>
      </c>
      <c r="O116" s="18" t="s">
        <v>630</v>
      </c>
      <c r="P116" s="18" t="s">
        <v>601</v>
      </c>
      <c r="Q116" s="17"/>
      <c r="R116" s="47" t="s">
        <v>34</v>
      </c>
    </row>
    <row r="117" spans="1:18" s="6" customFormat="1" ht="18.75">
      <c r="A117" s="61" t="s">
        <v>631</v>
      </c>
      <c r="B117" s="62"/>
      <c r="C117" s="62"/>
      <c r="D117" s="62"/>
      <c r="E117" s="62"/>
      <c r="F117" s="63"/>
      <c r="G117" s="17"/>
      <c r="H117" s="17">
        <f>SUM(H118:H122)</f>
        <v>18526</v>
      </c>
      <c r="I117" s="17"/>
      <c r="J117" s="17">
        <f>SUM(J118:J122)</f>
        <v>5726</v>
      </c>
      <c r="K117" s="20"/>
      <c r="L117" s="17">
        <f>SUM(L118:L122)</f>
        <v>2826</v>
      </c>
      <c r="M117" s="20"/>
      <c r="N117" s="20"/>
      <c r="O117" s="17"/>
      <c r="P117" s="17"/>
      <c r="Q117" s="68"/>
      <c r="R117" s="47"/>
    </row>
    <row r="118" spans="1:18" ht="93.75">
      <c r="A118" s="23">
        <v>95</v>
      </c>
      <c r="B118" s="18" t="s">
        <v>632</v>
      </c>
      <c r="C118" s="18" t="s">
        <v>203</v>
      </c>
      <c r="D118" s="18" t="s">
        <v>282</v>
      </c>
      <c r="E118" s="18" t="s">
        <v>633</v>
      </c>
      <c r="F118" s="19" t="s">
        <v>634</v>
      </c>
      <c r="G118" s="17" t="s">
        <v>83</v>
      </c>
      <c r="H118" s="17">
        <v>13300</v>
      </c>
      <c r="I118" s="18" t="s">
        <v>635</v>
      </c>
      <c r="J118" s="17">
        <v>1800</v>
      </c>
      <c r="K118" s="19" t="s">
        <v>636</v>
      </c>
      <c r="L118" s="17">
        <v>700</v>
      </c>
      <c r="M118" s="19" t="s">
        <v>637</v>
      </c>
      <c r="N118" s="19" t="s">
        <v>638</v>
      </c>
      <c r="O118" s="18" t="s">
        <v>639</v>
      </c>
      <c r="P118" s="18" t="s">
        <v>640</v>
      </c>
      <c r="Q118" s="18" t="s">
        <v>189</v>
      </c>
      <c r="R118" s="47" t="s">
        <v>34</v>
      </c>
    </row>
    <row r="119" spans="1:18" ht="56.25">
      <c r="A119" s="34">
        <v>96</v>
      </c>
      <c r="B119" s="22" t="s">
        <v>641</v>
      </c>
      <c r="C119" s="22" t="s">
        <v>362</v>
      </c>
      <c r="D119" s="29" t="s">
        <v>433</v>
      </c>
      <c r="E119" s="22" t="s">
        <v>642</v>
      </c>
      <c r="F119" s="28" t="s">
        <v>643</v>
      </c>
      <c r="G119" s="17" t="s">
        <v>224</v>
      </c>
      <c r="H119" s="23">
        <v>1500</v>
      </c>
      <c r="I119" s="18" t="s">
        <v>52</v>
      </c>
      <c r="J119" s="17">
        <v>800</v>
      </c>
      <c r="K119" s="19" t="s">
        <v>644</v>
      </c>
      <c r="L119" s="31">
        <v>300</v>
      </c>
      <c r="M119" s="19" t="s">
        <v>645</v>
      </c>
      <c r="N119" s="20" t="s">
        <v>186</v>
      </c>
      <c r="O119" s="22" t="s">
        <v>646</v>
      </c>
      <c r="P119" s="18" t="s">
        <v>647</v>
      </c>
      <c r="Q119" s="17"/>
      <c r="R119" s="47" t="s">
        <v>34</v>
      </c>
    </row>
    <row r="120" spans="1:18" ht="169.5" customHeight="1">
      <c r="A120" s="23">
        <v>97</v>
      </c>
      <c r="B120" s="18" t="s">
        <v>648</v>
      </c>
      <c r="C120" s="18" t="s">
        <v>649</v>
      </c>
      <c r="D120" s="18" t="s">
        <v>282</v>
      </c>
      <c r="E120" s="18" t="s">
        <v>650</v>
      </c>
      <c r="F120" s="19" t="s">
        <v>651</v>
      </c>
      <c r="G120" s="17" t="s">
        <v>652</v>
      </c>
      <c r="H120" s="17">
        <v>926</v>
      </c>
      <c r="I120" s="18" t="s">
        <v>198</v>
      </c>
      <c r="J120" s="17">
        <v>926</v>
      </c>
      <c r="K120" s="19" t="s">
        <v>321</v>
      </c>
      <c r="L120" s="17">
        <v>926</v>
      </c>
      <c r="M120" s="20" t="s">
        <v>72</v>
      </c>
      <c r="N120" s="20"/>
      <c r="O120" s="18" t="s">
        <v>653</v>
      </c>
      <c r="P120" s="18" t="s">
        <v>654</v>
      </c>
      <c r="Q120" s="23"/>
      <c r="R120" s="47" t="s">
        <v>34</v>
      </c>
    </row>
    <row r="121" spans="1:18" ht="126" customHeight="1">
      <c r="A121" s="34">
        <v>98</v>
      </c>
      <c r="B121" s="22" t="s">
        <v>655</v>
      </c>
      <c r="C121" s="22" t="s">
        <v>408</v>
      </c>
      <c r="D121" s="18" t="s">
        <v>282</v>
      </c>
      <c r="E121" s="22" t="s">
        <v>656</v>
      </c>
      <c r="F121" s="28" t="s">
        <v>657</v>
      </c>
      <c r="G121" s="17" t="s">
        <v>658</v>
      </c>
      <c r="H121" s="23">
        <v>2000</v>
      </c>
      <c r="I121" s="18" t="s">
        <v>198</v>
      </c>
      <c r="J121" s="17">
        <v>2000</v>
      </c>
      <c r="K121" s="19" t="s">
        <v>659</v>
      </c>
      <c r="L121" s="17">
        <v>800</v>
      </c>
      <c r="M121" s="19" t="s">
        <v>660</v>
      </c>
      <c r="N121" s="20" t="s">
        <v>186</v>
      </c>
      <c r="O121" s="22" t="s">
        <v>661</v>
      </c>
      <c r="P121" s="18" t="s">
        <v>662</v>
      </c>
      <c r="Q121" s="51"/>
      <c r="R121" s="47" t="s">
        <v>34</v>
      </c>
    </row>
    <row r="122" spans="1:18" ht="106.5" customHeight="1">
      <c r="A122" s="23">
        <v>99</v>
      </c>
      <c r="B122" s="22" t="s">
        <v>663</v>
      </c>
      <c r="C122" s="22" t="s">
        <v>504</v>
      </c>
      <c r="D122" s="22" t="s">
        <v>282</v>
      </c>
      <c r="E122" s="22" t="s">
        <v>664</v>
      </c>
      <c r="F122" s="28" t="s">
        <v>665</v>
      </c>
      <c r="G122" s="17" t="s">
        <v>565</v>
      </c>
      <c r="H122" s="23">
        <v>800</v>
      </c>
      <c r="I122" s="18" t="s">
        <v>52</v>
      </c>
      <c r="J122" s="17">
        <v>200</v>
      </c>
      <c r="K122" s="19" t="s">
        <v>666</v>
      </c>
      <c r="L122" s="17">
        <v>100</v>
      </c>
      <c r="M122" s="19" t="s">
        <v>667</v>
      </c>
      <c r="N122" s="20" t="s">
        <v>186</v>
      </c>
      <c r="O122" s="22" t="s">
        <v>668</v>
      </c>
      <c r="P122" s="22" t="s">
        <v>271</v>
      </c>
      <c r="Q122" s="45"/>
      <c r="R122" s="47" t="s">
        <v>34</v>
      </c>
    </row>
  </sheetData>
  <sheetProtection/>
  <autoFilter ref="A3:IJ122"/>
  <mergeCells count="22">
    <mergeCell ref="A1:B1"/>
    <mergeCell ref="A2:Q2"/>
    <mergeCell ref="B4:F4"/>
    <mergeCell ref="A5:F5"/>
    <mergeCell ref="A6:F6"/>
    <mergeCell ref="A7:F7"/>
    <mergeCell ref="A17:F17"/>
    <mergeCell ref="A27:F27"/>
    <mergeCell ref="A32:F32"/>
    <mergeCell ref="A37:F37"/>
    <mergeCell ref="A44:F44"/>
    <mergeCell ref="A61:F61"/>
    <mergeCell ref="A74:F74"/>
    <mergeCell ref="A75:F75"/>
    <mergeCell ref="A81:F81"/>
    <mergeCell ref="A94:F94"/>
    <mergeCell ref="A99:F99"/>
    <mergeCell ref="A105:F105"/>
    <mergeCell ref="A106:F106"/>
    <mergeCell ref="A112:F112"/>
    <mergeCell ref="A115:F115"/>
    <mergeCell ref="A117:F117"/>
  </mergeCells>
  <conditionalFormatting sqref="B16:D16">
    <cfRule type="expression" priority="2" dxfId="0" stopIfTrue="1">
      <formula>AND(COUNTIF($B$16:$D$16,B16)&gt;1,NOT(ISBLANK(B16)))</formula>
    </cfRule>
  </conditionalFormatting>
  <conditionalFormatting sqref="B20">
    <cfRule type="expression" priority="15" dxfId="0" stopIfTrue="1">
      <formula>AND(COUNTIF($B$20,B20)&gt;1,NOT(ISBLANK(B20)))</formula>
    </cfRule>
  </conditionalFormatting>
  <conditionalFormatting sqref="F14:F16">
    <cfRule type="expression" priority="1" dxfId="0" stopIfTrue="1">
      <formula>AND(COUNTIF($F$14:$F$16,F14)&gt;1,NOT(ISBLANK(F14)))</formula>
    </cfRule>
  </conditionalFormatting>
  <conditionalFormatting sqref="B8:B12 B18:B19 B33:B36 B21:B26 B28:B31">
    <cfRule type="expression" priority="22" dxfId="0" stopIfTrue="1">
      <formula>AND(COUNTIF($B$8:$B$12,B8)+COUNTIF($B$18:$B$19,B8)+COUNTIF($B$33:$B$36,B8)+COUNTIF($B$21:$B$26,B8)+COUNTIF($B$28:$B$31,B8)&gt;1,NOT(ISBLANK(B8)))</formula>
    </cfRule>
  </conditionalFormatting>
  <conditionalFormatting sqref="B13:B15 E13:F13 H13">
    <cfRule type="expression" priority="9" dxfId="0" stopIfTrue="1">
      <formula>AND(COUNTIF($B$13:$B$15,B13)+COUNTIF($E$13:$F$13,B13)+COUNTIF($H$13,B13)&gt;1,NOT(ISBLANK(B13)))</formula>
    </cfRule>
  </conditionalFormatting>
  <conditionalFormatting sqref="E14 G14">
    <cfRule type="expression" priority="5" dxfId="0" stopIfTrue="1">
      <formula>AND(COUNTIF($E$14,E14)+COUNTIF($G$14,E14)&gt;1,NOT(ISBLANK(E14)))</formula>
    </cfRule>
  </conditionalFormatting>
  <conditionalFormatting sqref="E15 G15">
    <cfRule type="expression" priority="4" dxfId="0" stopIfTrue="1">
      <formula>AND(COUNTIF($E$15,E15)+COUNTIF($G$15,E15)&gt;1,NOT(ISBLANK(E15)))</formula>
    </cfRule>
  </conditionalFormatting>
  <conditionalFormatting sqref="G16:J16 E16">
    <cfRule type="expression" priority="3" dxfId="0" stopIfTrue="1">
      <formula>AND(COUNTIF($G$16:$J$16,E16)+COUNTIF($E$16,E16)&gt;1,NOT(ISBLANK(E16)))</formula>
    </cfRule>
  </conditionalFormatting>
  <printOptions horizontalCentered="1"/>
  <pageMargins left="0.11805555555555555" right="0.11805555555555555" top="0.5902777777777778" bottom="0.3104166666666667" header="0.33055555555555555" footer="0"/>
  <pageSetup firstPageNumber="1" useFirstPageNumber="1" fitToHeight="0" fitToWidth="1" horizontalDpi="600" verticalDpi="600" orientation="landscape" paperSize="9" scale="4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WWO_openplatform_20210902171309-902389ccc8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Maoyu Zhou</dc:creator>
  <cp:keywords/>
  <dc:description/>
  <cp:lastModifiedBy>Windy</cp:lastModifiedBy>
  <cp:lastPrinted>2013-09-17T06:38:54Z</cp:lastPrinted>
  <dcterms:created xsi:type="dcterms:W3CDTF">1996-12-18T01:32:42Z</dcterms:created>
  <dcterms:modified xsi:type="dcterms:W3CDTF">2023-10-10T05:33:01Z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838BC223863543B59832000188C72C13</vt:lpwstr>
  </property>
  <property fmtid="{D5CDD505-2E9C-101B-9397-08002B2CF9AE}" pid="5" name="KSOReadingLayo">
    <vt:bool>true</vt:bool>
  </property>
</Properties>
</file>