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360QexF" sheetId="1" state="hidden" r:id="rId1"/>
    <sheet name="Sheet1" sheetId="2" r:id="rId2"/>
  </sheets>
  <definedNames>
    <definedName name="_xlnm.Print_Titles" localSheetId="1">'Sheet1'!$3:$3</definedName>
    <definedName name="_xlnm._FilterDatabase" localSheetId="1" hidden="1">'Sheet1'!$A$3:$R$131</definedName>
  </definedNames>
  <calcPr fullCalcOnLoad="1"/>
</workbook>
</file>

<file path=xl/sharedStrings.xml><?xml version="1.0" encoding="utf-8"?>
<sst xmlns="http://schemas.openxmlformats.org/spreadsheetml/2006/main" count="1273" uniqueCount="745">
  <si>
    <r>
      <rPr>
        <sz val="14"/>
        <rFont val="方正黑体_GBK"/>
        <family val="0"/>
      </rPr>
      <t>附件</t>
    </r>
    <r>
      <rPr>
        <sz val="14"/>
        <rFont val="Times New Roman"/>
        <family val="0"/>
      </rPr>
      <t>2</t>
    </r>
    <r>
      <rPr>
        <sz val="14"/>
        <rFont val="方正黑体_GBK"/>
        <family val="0"/>
      </rPr>
      <t>：</t>
    </r>
  </si>
  <si>
    <r>
      <rPr>
        <sz val="36"/>
        <rFont val="方正小标宋_GBK"/>
        <family val="4"/>
      </rPr>
      <t>铜梁区</t>
    </r>
    <r>
      <rPr>
        <sz val="36"/>
        <rFont val="Times New Roman"/>
        <family val="0"/>
      </rPr>
      <t>2022</t>
    </r>
    <r>
      <rPr>
        <sz val="36"/>
        <rFont val="方正小标宋_GBK"/>
        <family val="4"/>
      </rPr>
      <t>年新建重点项目清单</t>
    </r>
  </si>
  <si>
    <r>
      <rPr>
        <sz val="14"/>
        <rFont val="方正黑体_GBK"/>
        <family val="0"/>
      </rPr>
      <t>序号</t>
    </r>
  </si>
  <si>
    <r>
      <rPr>
        <sz val="14"/>
        <rFont val="方正黑体_GBK"/>
        <family val="0"/>
      </rPr>
      <t>项目名称</t>
    </r>
  </si>
  <si>
    <r>
      <rPr>
        <sz val="14"/>
        <rFont val="方正黑体_GBK"/>
        <family val="0"/>
      </rPr>
      <t>投资性质</t>
    </r>
  </si>
  <si>
    <r>
      <rPr>
        <sz val="14"/>
        <rFont val="方正黑体_GBK"/>
        <family val="0"/>
      </rPr>
      <t>项目业主</t>
    </r>
  </si>
  <si>
    <r>
      <rPr>
        <sz val="14"/>
        <rFont val="方正黑体_GBK"/>
        <family val="0"/>
      </rPr>
      <t>建设规模及主要建设内容</t>
    </r>
  </si>
  <si>
    <r>
      <rPr>
        <sz val="14"/>
        <rFont val="方正黑体_GBK"/>
        <family val="0"/>
      </rPr>
      <t>建设</t>
    </r>
    <r>
      <rPr>
        <sz val="14"/>
        <rFont val="Times New Roman"/>
        <family val="0"/>
      </rPr>
      <t xml:space="preserve">
</t>
    </r>
    <r>
      <rPr>
        <sz val="14"/>
        <rFont val="方正黑体_GBK"/>
        <family val="0"/>
      </rPr>
      <t>工期</t>
    </r>
  </si>
  <si>
    <r>
      <rPr>
        <sz val="14"/>
        <rFont val="方正黑体_GBK"/>
        <family val="0"/>
      </rPr>
      <t>总投资（万元）</t>
    </r>
  </si>
  <si>
    <r>
      <t>2022</t>
    </r>
    <r>
      <rPr>
        <sz val="14"/>
        <rFont val="方正黑体_GBK"/>
        <family val="0"/>
      </rPr>
      <t>年建设目标任务</t>
    </r>
  </si>
  <si>
    <r>
      <t>2022</t>
    </r>
    <r>
      <rPr>
        <sz val="14"/>
        <rFont val="方正黑体_GBK"/>
        <family val="0"/>
      </rPr>
      <t>年计划投资（万元）</t>
    </r>
  </si>
  <si>
    <r>
      <t>1-6</t>
    </r>
    <r>
      <rPr>
        <sz val="14"/>
        <rFont val="方正黑体_GBK"/>
        <family val="0"/>
      </rPr>
      <t>月项目进度</t>
    </r>
  </si>
  <si>
    <r>
      <t>1-6</t>
    </r>
    <r>
      <rPr>
        <sz val="14"/>
        <rFont val="方正黑体_GBK"/>
        <family val="0"/>
      </rPr>
      <t>月累计完成投资</t>
    </r>
  </si>
  <si>
    <r>
      <t>7</t>
    </r>
    <r>
      <rPr>
        <sz val="14"/>
        <rFont val="方正黑体_GBK"/>
        <family val="0"/>
      </rPr>
      <t>月工作</t>
    </r>
    <r>
      <rPr>
        <sz val="14"/>
        <rFont val="Times New Roman"/>
        <family val="0"/>
      </rPr>
      <t xml:space="preserve">
</t>
    </r>
    <r>
      <rPr>
        <sz val="14"/>
        <rFont val="方正黑体_GBK"/>
        <family val="0"/>
      </rPr>
      <t>计划</t>
    </r>
  </si>
  <si>
    <r>
      <rPr>
        <sz val="14"/>
        <rFont val="方正黑体_GBK"/>
        <family val="0"/>
      </rPr>
      <t>存在问题</t>
    </r>
  </si>
  <si>
    <r>
      <rPr>
        <sz val="14"/>
        <rFont val="方正黑体_GBK"/>
        <family val="0"/>
      </rPr>
      <t>牵头</t>
    </r>
    <r>
      <rPr>
        <sz val="14"/>
        <rFont val="Times New Roman"/>
        <family val="0"/>
      </rPr>
      <t xml:space="preserve">               </t>
    </r>
    <r>
      <rPr>
        <sz val="14"/>
        <rFont val="方正黑体_GBK"/>
        <family val="0"/>
      </rPr>
      <t>单位</t>
    </r>
  </si>
  <si>
    <r>
      <rPr>
        <sz val="14"/>
        <rFont val="方正黑体_GBK"/>
        <family val="0"/>
      </rPr>
      <t>协助（代理）单位</t>
    </r>
  </si>
  <si>
    <r>
      <rPr>
        <sz val="14"/>
        <rFont val="方正黑体_GBK"/>
        <family val="0"/>
      </rPr>
      <t>区级分管领导</t>
    </r>
  </si>
  <si>
    <r>
      <rPr>
        <sz val="14"/>
        <rFont val="方正黑体_GBK"/>
        <family val="0"/>
      </rPr>
      <t>联系领导</t>
    </r>
  </si>
  <si>
    <r>
      <rPr>
        <sz val="14"/>
        <rFont val="方正黑体_GBK"/>
        <family val="0"/>
      </rPr>
      <t>备注</t>
    </r>
  </si>
  <si>
    <r>
      <t>合计：</t>
    </r>
    <r>
      <rPr>
        <b/>
        <sz val="14"/>
        <rFont val="Times New Roman"/>
        <family val="0"/>
      </rPr>
      <t>112</t>
    </r>
    <r>
      <rPr>
        <b/>
        <sz val="14"/>
        <rFont val="方正黑体_GBK"/>
        <family val="0"/>
      </rPr>
      <t>个（标注为市管领导干部联系项目）</t>
    </r>
  </si>
  <si>
    <t>一、产业高地项目（45个）</t>
  </si>
  <si>
    <t>（一）工业项目（27个）</t>
  </si>
  <si>
    <r>
      <rPr>
        <sz val="14"/>
        <rFont val="方正仿宋_GBK"/>
        <family val="4"/>
      </rPr>
      <t>重庆爱玛车业科技有限公司爱玛西南制造基地项目</t>
    </r>
  </si>
  <si>
    <r>
      <rPr>
        <sz val="14"/>
        <rFont val="方正仿宋_GBK"/>
        <family val="4"/>
      </rPr>
      <t>社会</t>
    </r>
  </si>
  <si>
    <r>
      <rPr>
        <sz val="14"/>
        <rFont val="方正仿宋_GBK"/>
        <family val="4"/>
      </rPr>
      <t>重庆爱玛车业科技有限公司</t>
    </r>
  </si>
  <si>
    <r>
      <rPr>
        <sz val="14"/>
        <rFont val="方正仿宋_GBK"/>
        <family val="4"/>
      </rPr>
      <t>年设计产能各类电动车约</t>
    </r>
    <r>
      <rPr>
        <sz val="14"/>
        <rFont val="Times New Roman"/>
        <family val="0"/>
      </rPr>
      <t>300</t>
    </r>
    <r>
      <rPr>
        <sz val="14"/>
        <rFont val="方正仿宋_GBK"/>
        <family val="4"/>
      </rPr>
      <t>万辆，完全达产后计划可实现年产值约</t>
    </r>
    <r>
      <rPr>
        <sz val="14"/>
        <rFont val="Times New Roman"/>
        <family val="0"/>
      </rPr>
      <t>100</t>
    </r>
    <r>
      <rPr>
        <sz val="14"/>
        <rFont val="方正仿宋_GBK"/>
        <family val="4"/>
      </rPr>
      <t>亿元。</t>
    </r>
  </si>
  <si>
    <t>2022.02-2024.02</t>
  </si>
  <si>
    <r>
      <rPr>
        <sz val="14"/>
        <rFont val="方正仿宋_GBK"/>
        <family val="4"/>
      </rPr>
      <t>一期项目竣工</t>
    </r>
    <r>
      <rPr>
        <sz val="14"/>
        <rFont val="Times New Roman"/>
        <family val="0"/>
      </rPr>
      <t xml:space="preserve">
</t>
    </r>
    <r>
      <rPr>
        <sz val="14"/>
        <rFont val="方正仿宋_GBK"/>
        <family val="4"/>
      </rPr>
      <t>投产</t>
    </r>
  </si>
  <si>
    <r>
      <rPr>
        <sz val="14"/>
        <rFont val="方正仿宋_GBK"/>
        <family val="4"/>
      </rPr>
      <t>一期项目已投产，</t>
    </r>
    <r>
      <rPr>
        <sz val="14"/>
        <rFont val="Times New Roman"/>
        <family val="0"/>
      </rPr>
      <t xml:space="preserve">
</t>
    </r>
    <r>
      <rPr>
        <sz val="14"/>
        <rFont val="方正仿宋_GBK"/>
        <family val="4"/>
      </rPr>
      <t>二期项目正在进行方案设计。</t>
    </r>
  </si>
  <si>
    <r>
      <t>一期投产</t>
    </r>
    <r>
      <rPr>
        <sz val="14"/>
        <rFont val="Times New Roman"/>
        <family val="0"/>
      </rPr>
      <t>.</t>
    </r>
  </si>
  <si>
    <t>二期项目用地水库降等调规。</t>
  </si>
  <si>
    <r>
      <rPr>
        <sz val="14"/>
        <rFont val="方正仿宋_GBK"/>
        <family val="4"/>
      </rPr>
      <t>高新区管委会</t>
    </r>
  </si>
  <si>
    <r>
      <rPr>
        <sz val="14"/>
        <rFont val="方正仿宋_GBK"/>
        <family val="4"/>
      </rPr>
      <t>杨逃红任建平</t>
    </r>
  </si>
  <si>
    <r>
      <rPr>
        <sz val="14"/>
        <rFont val="方正仿宋_GBK"/>
        <family val="4"/>
      </rPr>
      <t>黄科</t>
    </r>
  </si>
  <si>
    <r>
      <rPr>
        <sz val="14"/>
        <rFont val="方正仿宋_GBK"/>
        <family val="4"/>
      </rPr>
      <t>市级重点项目</t>
    </r>
  </si>
  <si>
    <r>
      <rPr>
        <sz val="14"/>
        <rFont val="方正仿宋_GBK"/>
        <family val="4"/>
      </rPr>
      <t>凯盛君恒药玻（重庆）有限公司</t>
    </r>
    <r>
      <rPr>
        <sz val="14"/>
        <rFont val="Times New Roman"/>
        <family val="0"/>
      </rPr>
      <t>5.0</t>
    </r>
    <r>
      <rPr>
        <sz val="14"/>
        <rFont val="方正仿宋_GBK"/>
        <family val="4"/>
      </rPr>
      <t>中性硼硅药玻</t>
    </r>
    <r>
      <rPr>
        <sz val="14"/>
        <rFont val="Times New Roman"/>
        <family val="0"/>
      </rPr>
      <t xml:space="preserve">
</t>
    </r>
    <r>
      <rPr>
        <sz val="14"/>
        <rFont val="方正仿宋_GBK"/>
        <family val="4"/>
      </rPr>
      <t>产业园项目</t>
    </r>
  </si>
  <si>
    <t>凯盛君恒药玻（重庆）
有限公司</t>
  </si>
  <si>
    <r>
      <rPr>
        <sz val="14"/>
        <rFont val="方正仿宋_GBK"/>
        <family val="4"/>
      </rPr>
      <t>建设</t>
    </r>
    <r>
      <rPr>
        <sz val="14"/>
        <rFont val="Times New Roman"/>
        <family val="0"/>
      </rPr>
      <t>5.0</t>
    </r>
    <r>
      <rPr>
        <sz val="14"/>
        <rFont val="方正仿宋_GBK"/>
        <family val="4"/>
      </rPr>
      <t>中性硼硅药玻产业园。</t>
    </r>
  </si>
  <si>
    <t>2022.02-2022.11</t>
  </si>
  <si>
    <r>
      <rPr>
        <sz val="14"/>
        <rFont val="方正仿宋_GBK"/>
        <family val="4"/>
      </rPr>
      <t>竣工投产</t>
    </r>
  </si>
  <si>
    <r>
      <rPr>
        <sz val="14"/>
        <rFont val="方正仿宋_GBK"/>
        <family val="4"/>
      </rPr>
      <t>土地强夯；产业大道进场道路施工，场内临时项目部道路施工。</t>
    </r>
  </si>
  <si>
    <t>基础工程施工。</t>
  </si>
  <si>
    <r>
      <rPr>
        <sz val="14"/>
        <rFont val="方正仿宋_GBK"/>
        <family val="4"/>
      </rPr>
      <t>李治伦</t>
    </r>
  </si>
  <si>
    <r>
      <rPr>
        <sz val="14"/>
        <rFont val="方正仿宋_GBK"/>
        <family val="4"/>
      </rPr>
      <t>重庆精鸿益科技有限公司智能终端配套项目</t>
    </r>
    <r>
      <rPr>
        <sz val="14"/>
        <rFont val="Times New Roman"/>
        <family val="0"/>
      </rPr>
      <t xml:space="preserve">       
</t>
    </r>
    <r>
      <rPr>
        <sz val="14"/>
        <rFont val="方正仿宋_GBK"/>
        <family val="4"/>
      </rPr>
      <t>（二期）</t>
    </r>
  </si>
  <si>
    <r>
      <rPr>
        <sz val="14"/>
        <rFont val="方正仿宋_GBK"/>
        <family val="4"/>
      </rPr>
      <t>重庆精鸿益科技有限公司</t>
    </r>
  </si>
  <si>
    <r>
      <rPr>
        <sz val="14"/>
        <rFont val="方正仿宋_GBK"/>
        <family val="4"/>
      </rPr>
      <t>新增用地</t>
    </r>
    <r>
      <rPr>
        <sz val="14"/>
        <rFont val="Times New Roman"/>
        <family val="0"/>
      </rPr>
      <t>100</t>
    </r>
    <r>
      <rPr>
        <sz val="14"/>
        <rFont val="方正仿宋_GBK"/>
        <family val="4"/>
      </rPr>
      <t>亩，建设电子产品硅胶件、电脑机箱及结构件、智能终端五金件。</t>
    </r>
  </si>
  <si>
    <t>2022.01-2022.11</t>
  </si>
  <si>
    <r>
      <t>3</t>
    </r>
    <r>
      <rPr>
        <sz val="14"/>
        <rFont val="方正仿宋_GBK"/>
        <family val="4"/>
      </rPr>
      <t>号厂房钢结构完工，</t>
    </r>
    <r>
      <rPr>
        <sz val="14"/>
        <rFont val="Times New Roman"/>
        <family val="0"/>
      </rPr>
      <t>4</t>
    </r>
    <r>
      <rPr>
        <sz val="14"/>
        <rFont val="方正仿宋_GBK"/>
        <family val="4"/>
      </rPr>
      <t>号厂房基础工程施工。</t>
    </r>
  </si>
  <si>
    <r>
      <t>附属工程、</t>
    </r>
    <r>
      <rPr>
        <sz val="14"/>
        <rFont val="Times New Roman"/>
        <family val="0"/>
      </rPr>
      <t>4</t>
    </r>
    <r>
      <rPr>
        <sz val="14"/>
        <rFont val="方正仿宋_GBK"/>
        <family val="4"/>
      </rPr>
      <t>号厂房基础工程施工。</t>
    </r>
  </si>
  <si>
    <r>
      <rPr>
        <sz val="14"/>
        <rFont val="方正仿宋_GBK"/>
        <family val="4"/>
      </rPr>
      <t>江西汇水河铝材有限公司年产</t>
    </r>
    <r>
      <rPr>
        <sz val="14"/>
        <rFont val="Times New Roman"/>
        <family val="0"/>
      </rPr>
      <t>10</t>
    </r>
    <r>
      <rPr>
        <sz val="14"/>
        <rFont val="方正仿宋_GBK"/>
        <family val="4"/>
      </rPr>
      <t>万吨节能型断桥铝合金型材</t>
    </r>
  </si>
  <si>
    <r>
      <rPr>
        <sz val="14"/>
        <rFont val="方正仿宋_GBK"/>
        <family val="4"/>
      </rPr>
      <t>江西汇水河铝材有限公司</t>
    </r>
  </si>
  <si>
    <r>
      <rPr>
        <sz val="14"/>
        <rFont val="方正仿宋_GBK"/>
        <family val="4"/>
      </rPr>
      <t>用地</t>
    </r>
    <r>
      <rPr>
        <sz val="14"/>
        <rFont val="Times New Roman"/>
        <family val="0"/>
      </rPr>
      <t>100</t>
    </r>
    <r>
      <rPr>
        <sz val="14"/>
        <rFont val="方正仿宋_GBK"/>
        <family val="4"/>
      </rPr>
      <t>亩，建设年产</t>
    </r>
    <r>
      <rPr>
        <sz val="14"/>
        <rFont val="Times New Roman"/>
        <family val="0"/>
      </rPr>
      <t>10</t>
    </r>
    <r>
      <rPr>
        <sz val="14"/>
        <rFont val="方正仿宋_GBK"/>
        <family val="4"/>
      </rPr>
      <t>万吨节能型断桥铝合金型材项目。</t>
    </r>
  </si>
  <si>
    <t>2022.11-2024.03</t>
  </si>
  <si>
    <r>
      <rPr>
        <sz val="14"/>
        <rFont val="方正仿宋_GBK"/>
        <family val="4"/>
      </rPr>
      <t>开工建设</t>
    </r>
  </si>
  <si>
    <r>
      <rPr>
        <sz val="14"/>
        <rFont val="方正仿宋_GBK"/>
        <family val="4"/>
      </rPr>
      <t>前期准备工作。</t>
    </r>
  </si>
  <si>
    <t>前期准备工作。</t>
  </si>
  <si>
    <t>旧县组团平场未完成、基础设施建设滞后；土石方缺方，平场存在一定困难。</t>
  </si>
  <si>
    <r>
      <rPr>
        <sz val="14"/>
        <rFont val="方正仿宋_GBK"/>
        <family val="4"/>
      </rPr>
      <t>深圳市天合兴五金塑胶有限公司智能家居（家电）和</t>
    </r>
    <r>
      <rPr>
        <sz val="14"/>
        <rFont val="Times New Roman"/>
        <family val="0"/>
      </rPr>
      <t>3C</t>
    </r>
    <r>
      <rPr>
        <sz val="14"/>
        <rFont val="方正仿宋_GBK"/>
        <family val="4"/>
      </rPr>
      <t>类终端产品精密零部件生产项目</t>
    </r>
  </si>
  <si>
    <r>
      <rPr>
        <sz val="14"/>
        <rFont val="方正仿宋_GBK"/>
        <family val="4"/>
      </rPr>
      <t>深圳市三齐投资咨询有限公司</t>
    </r>
  </si>
  <si>
    <r>
      <rPr>
        <sz val="14"/>
        <rFont val="方正仿宋_GBK"/>
        <family val="4"/>
      </rPr>
      <t>总投资</t>
    </r>
    <r>
      <rPr>
        <sz val="14"/>
        <rFont val="Times New Roman"/>
        <family val="0"/>
      </rPr>
      <t>4.5</t>
    </r>
    <r>
      <rPr>
        <sz val="14"/>
        <rFont val="方正仿宋_GBK"/>
        <family val="4"/>
      </rPr>
      <t>亿元，拟用地</t>
    </r>
    <r>
      <rPr>
        <sz val="14"/>
        <rFont val="Times New Roman"/>
        <family val="0"/>
      </rPr>
      <t>50</t>
    </r>
    <r>
      <rPr>
        <sz val="14"/>
        <rFont val="方正仿宋_GBK"/>
        <family val="4"/>
      </rPr>
      <t>亩，主要从事智能家居（家电）和手机、平板、消费电子等</t>
    </r>
    <r>
      <rPr>
        <sz val="14"/>
        <rFont val="Times New Roman"/>
        <family val="0"/>
      </rPr>
      <t>3C</t>
    </r>
    <r>
      <rPr>
        <sz val="14"/>
        <rFont val="方正仿宋_GBK"/>
        <family val="4"/>
      </rPr>
      <t>类产品整机代工及精密零部件生产。</t>
    </r>
  </si>
  <si>
    <t>2022.01-2023.12</t>
  </si>
  <si>
    <r>
      <rPr>
        <sz val="14"/>
        <rFont val="方正仿宋_GBK"/>
        <family val="4"/>
      </rPr>
      <t>租赁厂房投产</t>
    </r>
    <r>
      <rPr>
        <sz val="14"/>
        <rFont val="Times New Roman"/>
        <family val="0"/>
      </rPr>
      <t xml:space="preserve">
</t>
    </r>
    <r>
      <rPr>
        <sz val="14"/>
        <rFont val="方正仿宋_GBK"/>
        <family val="4"/>
      </rPr>
      <t>使用</t>
    </r>
  </si>
  <si>
    <r>
      <rPr>
        <sz val="14"/>
        <rFont val="方正仿宋_GBK"/>
        <family val="4"/>
      </rPr>
      <t>铜兴、颜凡两家公司租赁厂房投产。</t>
    </r>
  </si>
  <si>
    <t>投产。</t>
  </si>
  <si>
    <r>
      <rPr>
        <sz val="14"/>
        <rFont val="方正仿宋_GBK"/>
        <family val="4"/>
      </rPr>
      <t>重庆民能实业有限公司供电基础设施预制构件生产项目</t>
    </r>
  </si>
  <si>
    <r>
      <rPr>
        <sz val="14"/>
        <rFont val="方正仿宋_GBK"/>
        <family val="4"/>
      </rPr>
      <t>重庆民能实业</t>
    </r>
    <r>
      <rPr>
        <sz val="14"/>
        <rFont val="Times New Roman"/>
        <family val="0"/>
      </rPr>
      <t xml:space="preserve">
</t>
    </r>
    <r>
      <rPr>
        <sz val="14"/>
        <rFont val="方正仿宋_GBK"/>
        <family val="4"/>
      </rPr>
      <t>有限公司科技分公司</t>
    </r>
  </si>
  <si>
    <r>
      <rPr>
        <sz val="14"/>
        <rFont val="方正仿宋_GBK"/>
        <family val="4"/>
      </rPr>
      <t>研发、生产广泛适用于农村供电线路、城乡</t>
    </r>
    <r>
      <rPr>
        <sz val="14"/>
        <rFont val="Times New Roman"/>
        <family val="0"/>
      </rPr>
      <t>5G</t>
    </r>
    <r>
      <rPr>
        <sz val="14"/>
        <rFont val="方正仿宋_GBK"/>
        <family val="4"/>
      </rPr>
      <t>基站、安防监控、充电电桩建设等的水泥预制基础、杆塔及相关附件产品。</t>
    </r>
  </si>
  <si>
    <t>2022.08-2023.08</t>
  </si>
  <si>
    <r>
      <rPr>
        <sz val="14"/>
        <rFont val="方正仿宋_GBK"/>
        <family val="4"/>
      </rPr>
      <t>主体封顶</t>
    </r>
  </si>
  <si>
    <r>
      <rPr>
        <sz val="14"/>
        <rFont val="方正仿宋_GBK"/>
        <family val="4"/>
      </rPr>
      <t>旧县地块平场。</t>
    </r>
  </si>
  <si>
    <t>旧县地块平场；方案设计。</t>
  </si>
  <si>
    <r>
      <t>因炘扬航</t>
    </r>
    <r>
      <rPr>
        <sz val="14"/>
        <rFont val="Times New Roman"/>
        <family val="0"/>
      </rPr>
      <t>LNG</t>
    </r>
    <r>
      <rPr>
        <sz val="14"/>
        <rFont val="方正仿宋_GBK"/>
        <family val="4"/>
      </rPr>
      <t>项目扩建，项目选址调整至旧县，土地正在平场</t>
    </r>
  </si>
  <si>
    <t>重庆百钰顺科技有限公司精密零部件智能制造产业园</t>
  </si>
  <si>
    <r>
      <rPr>
        <sz val="14"/>
        <rFont val="方正仿宋_GBK"/>
        <family val="4"/>
      </rPr>
      <t>重庆百钰顺科技有限公司</t>
    </r>
  </si>
  <si>
    <r>
      <rPr>
        <sz val="14"/>
        <rFont val="方正仿宋_GBK"/>
        <family val="4"/>
      </rPr>
      <t>主要生产产品：笔记本电脑外壳、转轴，伺服器机顶盒，平板外壳等。</t>
    </r>
  </si>
  <si>
    <t>2022.06-2023.08</t>
  </si>
  <si>
    <r>
      <rPr>
        <sz val="14"/>
        <rFont val="方正仿宋_GBK"/>
        <family val="4"/>
      </rPr>
      <t>设备安装</t>
    </r>
  </si>
  <si>
    <t>搭建施工围挡、做进场准备。</t>
  </si>
  <si>
    <t>全面开工。</t>
  </si>
  <si>
    <t>受金汇能选址影响，由大庙换地到产业大道。</t>
  </si>
  <si>
    <t>深圳市仕兴鸿精密机械设备有限公司精密数控机床制造基地项目</t>
  </si>
  <si>
    <r>
      <rPr>
        <sz val="14"/>
        <rFont val="方正仿宋_GBK"/>
        <family val="4"/>
      </rPr>
      <t>深圳市仕兴鸿精密机械设备有限公司</t>
    </r>
  </si>
  <si>
    <r>
      <rPr>
        <sz val="14"/>
        <rFont val="方正仿宋_GBK"/>
        <family val="4"/>
      </rPr>
      <t>项目计划总投资</t>
    </r>
    <r>
      <rPr>
        <sz val="14"/>
        <rFont val="Times New Roman"/>
        <family val="0"/>
      </rPr>
      <t>2.5</t>
    </r>
    <r>
      <rPr>
        <sz val="14"/>
        <rFont val="方正仿宋_GBK"/>
        <family val="4"/>
      </rPr>
      <t>亿元，用地</t>
    </r>
    <r>
      <rPr>
        <sz val="14"/>
        <rFont val="Times New Roman"/>
        <family val="0"/>
      </rPr>
      <t>50</t>
    </r>
    <r>
      <rPr>
        <sz val="14"/>
        <rFont val="方正仿宋_GBK"/>
        <family val="4"/>
      </rPr>
      <t>亩，建设数控机床制造基地项目。</t>
    </r>
  </si>
  <si>
    <t>2022.06-2023.05</t>
  </si>
  <si>
    <r>
      <t>仕兴鸿项目受疫情及经济形势影响，进度滞后，按期开工存在困难，建议建设工期调整为</t>
    </r>
    <r>
      <rPr>
        <sz val="14"/>
        <rFont val="Times New Roman"/>
        <family val="0"/>
      </rPr>
      <t>2022</t>
    </r>
    <r>
      <rPr>
        <sz val="14"/>
        <rFont val="方正仿宋_GBK"/>
        <family val="4"/>
      </rPr>
      <t>年</t>
    </r>
    <r>
      <rPr>
        <sz val="14"/>
        <rFont val="Times New Roman"/>
        <family val="0"/>
      </rPr>
      <t>9</t>
    </r>
    <r>
      <rPr>
        <sz val="14"/>
        <rFont val="方正仿宋_GBK"/>
        <family val="4"/>
      </rPr>
      <t>月至</t>
    </r>
    <r>
      <rPr>
        <sz val="14"/>
        <rFont val="Times New Roman"/>
        <family val="0"/>
      </rPr>
      <t>2023</t>
    </r>
    <r>
      <rPr>
        <sz val="14"/>
        <rFont val="方正仿宋_GBK"/>
        <family val="4"/>
      </rPr>
      <t>年</t>
    </r>
    <r>
      <rPr>
        <sz val="14"/>
        <rFont val="Times New Roman"/>
        <family val="0"/>
      </rPr>
      <t>10</t>
    </r>
    <r>
      <rPr>
        <sz val="14"/>
        <rFont val="方正仿宋_GBK"/>
        <family val="4"/>
      </rPr>
      <t>月，相应建设计划顺延。</t>
    </r>
  </si>
  <si>
    <r>
      <rPr>
        <sz val="14"/>
        <rFont val="方正仿宋_GBK"/>
        <family val="4"/>
      </rPr>
      <t>重庆优博电气设备有限公司年产</t>
    </r>
    <r>
      <rPr>
        <sz val="14"/>
        <rFont val="Times New Roman"/>
        <family val="0"/>
      </rPr>
      <t>1.5</t>
    </r>
    <r>
      <rPr>
        <sz val="14"/>
        <rFont val="方正仿宋_GBK"/>
        <family val="4"/>
      </rPr>
      <t>万吨玻纤复合材料项目</t>
    </r>
  </si>
  <si>
    <r>
      <rPr>
        <sz val="14"/>
        <rFont val="方正仿宋_GBK"/>
        <family val="4"/>
      </rPr>
      <t>重庆优博电气设备有限公司</t>
    </r>
  </si>
  <si>
    <r>
      <rPr>
        <sz val="14"/>
        <rFont val="方正仿宋_GBK"/>
        <family val="4"/>
      </rPr>
      <t>年产</t>
    </r>
    <r>
      <rPr>
        <sz val="14"/>
        <rFont val="Times New Roman"/>
        <family val="0"/>
      </rPr>
      <t>1.5</t>
    </r>
    <r>
      <rPr>
        <sz val="14"/>
        <rFont val="方正仿宋_GBK"/>
        <family val="4"/>
      </rPr>
      <t>万吨玻纤复合材料，主要建设车床、锯床、钻床、加工中心等。</t>
    </r>
  </si>
  <si>
    <r>
      <rPr>
        <sz val="14"/>
        <rFont val="方正仿宋_GBK"/>
        <family val="4"/>
      </rPr>
      <t>完成附属设施建设、内部装修</t>
    </r>
  </si>
  <si>
    <r>
      <rPr>
        <sz val="14"/>
        <rFont val="方正仿宋_GBK"/>
        <family val="4"/>
      </rPr>
      <t>正在基础工程施工。</t>
    </r>
  </si>
  <si>
    <r>
      <rPr>
        <sz val="14"/>
        <rFont val="方正仿宋_GBK"/>
        <family val="4"/>
      </rPr>
      <t>基础工程施工</t>
    </r>
  </si>
  <si>
    <r>
      <t>80.07</t>
    </r>
    <r>
      <rPr>
        <sz val="14"/>
        <rFont val="方正仿宋_GBK"/>
        <family val="4"/>
      </rPr>
      <t>亩土地被地产公司抵押。</t>
    </r>
  </si>
  <si>
    <r>
      <rPr>
        <sz val="14"/>
        <rFont val="方正仿宋_GBK"/>
        <family val="4"/>
      </rPr>
      <t>张俊文</t>
    </r>
  </si>
  <si>
    <r>
      <rPr>
        <sz val="14"/>
        <rFont val="方正仿宋_GBK"/>
        <family val="4"/>
      </rPr>
      <t>上海微感智能科技有限公司智能安防系列产品生产项目</t>
    </r>
  </si>
  <si>
    <r>
      <rPr>
        <sz val="14"/>
        <rFont val="方正仿宋_GBK"/>
        <family val="4"/>
      </rPr>
      <t>上海微感智能科技有限公司</t>
    </r>
  </si>
  <si>
    <r>
      <rPr>
        <sz val="14"/>
        <rFont val="方正仿宋_GBK"/>
        <family val="4"/>
      </rPr>
      <t>重点开发无动力应急升降梯、可变逃生楼梯、逃生线（袋）等智能应急逃生装置及安防应急显示屏、多功能监控器、智慧安全护栏等系列产品。</t>
    </r>
  </si>
  <si>
    <t>2022.07-2024.03</t>
  </si>
  <si>
    <r>
      <rPr>
        <sz val="14"/>
        <rFont val="方正仿宋_GBK"/>
        <family val="4"/>
      </rPr>
      <t>主体施工</t>
    </r>
  </si>
  <si>
    <r>
      <rPr>
        <sz val="14"/>
        <rFont val="方正仿宋_GBK"/>
        <family val="4"/>
      </rPr>
      <t>已完成地勘。</t>
    </r>
  </si>
  <si>
    <t>完成施工招标，进场施工。</t>
  </si>
  <si>
    <t>昆山市泽诚聚金属材料有限公司笔电及智能终端外观件材料研发生产项目</t>
  </si>
  <si>
    <r>
      <rPr>
        <sz val="14"/>
        <rFont val="方正仿宋_GBK"/>
        <family val="4"/>
      </rPr>
      <t>昆山市泽诚聚金属材料有限公司</t>
    </r>
  </si>
  <si>
    <r>
      <rPr>
        <sz val="14"/>
        <rFont val="方正仿宋_GBK"/>
        <family val="4"/>
      </rPr>
      <t>建设用于电子信息产业的高强度、轻量化、低碳回收铝材研发生产中心，为惠普、联想、罗技及智能手机品牌商提供符合碳中和需求的产品外观件材料配套。</t>
    </r>
  </si>
  <si>
    <t>2022.07-2023.05</t>
  </si>
  <si>
    <t>进行施工招标，完成环评。</t>
  </si>
  <si>
    <r>
      <t>泽诚聚为江苏省昆山市招商引资项目，受疫情影响，人员被封控管理，项目方无法赴重庆开展相应工作，建议开工时间调整为</t>
    </r>
    <r>
      <rPr>
        <sz val="14"/>
        <rFont val="Times New Roman"/>
        <family val="0"/>
      </rPr>
      <t>2022</t>
    </r>
    <r>
      <rPr>
        <sz val="14"/>
        <rFont val="方正仿宋_GBK"/>
        <family val="4"/>
      </rPr>
      <t>年</t>
    </r>
    <r>
      <rPr>
        <sz val="14"/>
        <rFont val="Times New Roman"/>
        <family val="0"/>
      </rPr>
      <t>8</t>
    </r>
    <r>
      <rPr>
        <sz val="14"/>
        <rFont val="方正仿宋_GBK"/>
        <family val="4"/>
      </rPr>
      <t>月；</t>
    </r>
    <r>
      <rPr>
        <sz val="14"/>
        <rFont val="Times New Roman"/>
        <family val="0"/>
      </rPr>
      <t xml:space="preserve">
</t>
    </r>
    <r>
      <rPr>
        <sz val="14"/>
        <rFont val="方正仿宋_GBK"/>
        <family val="4"/>
      </rPr>
      <t>地票覆盖商住用地，需调规；</t>
    </r>
    <r>
      <rPr>
        <sz val="14"/>
        <rFont val="Times New Roman"/>
        <family val="0"/>
      </rPr>
      <t xml:space="preserve">
29.67</t>
    </r>
    <r>
      <rPr>
        <sz val="14"/>
        <rFont val="方正仿宋_GBK"/>
        <family val="4"/>
      </rPr>
      <t>亩土地被抵押</t>
    </r>
  </si>
  <si>
    <t>东莞市铧富锦电子科技有限公司航空航天连接器壳体及精密配件等加工项目</t>
  </si>
  <si>
    <r>
      <rPr>
        <sz val="14"/>
        <rFont val="方正仿宋_GBK"/>
        <family val="4"/>
      </rPr>
      <t>东莞市铧富锦电子科技有限公司</t>
    </r>
  </si>
  <si>
    <r>
      <rPr>
        <sz val="14"/>
        <rFont val="方正仿宋_GBK"/>
        <family val="4"/>
      </rPr>
      <t>项目计划用地</t>
    </r>
    <r>
      <rPr>
        <sz val="14"/>
        <rFont val="Times New Roman"/>
        <family val="0"/>
      </rPr>
      <t>35</t>
    </r>
    <r>
      <rPr>
        <sz val="14"/>
        <rFont val="方正仿宋_GBK"/>
        <family val="4"/>
      </rPr>
      <t>亩，建设航空航天连接器壳体及精密配件等加工项目。</t>
    </r>
  </si>
  <si>
    <t>2022.07-2023.06</t>
  </si>
  <si>
    <r>
      <rPr>
        <sz val="14"/>
        <rFont val="方正仿宋_GBK"/>
        <family val="4"/>
      </rPr>
      <t>正在进行施工招标，拟于近期开工。</t>
    </r>
  </si>
  <si>
    <t>土地精平。</t>
  </si>
  <si>
    <r>
      <rPr>
        <sz val="14"/>
        <rFont val="方正仿宋_GBK"/>
        <family val="4"/>
      </rPr>
      <t>昆山捷凌电子科技有限公司高端线束和新能源汽车零部件生产基地项目</t>
    </r>
  </si>
  <si>
    <r>
      <rPr>
        <sz val="14"/>
        <rFont val="方正仿宋_GBK"/>
        <family val="4"/>
      </rPr>
      <t>昆山捷凌电子科技有限公司</t>
    </r>
  </si>
  <si>
    <r>
      <rPr>
        <sz val="14"/>
        <rFont val="方正仿宋_GBK"/>
        <family val="4"/>
      </rPr>
      <t>新购地</t>
    </r>
    <r>
      <rPr>
        <sz val="14"/>
        <rFont val="Times New Roman"/>
        <family val="0"/>
      </rPr>
      <t>100</t>
    </r>
    <r>
      <rPr>
        <sz val="14"/>
        <rFont val="方正仿宋_GBK"/>
        <family val="4"/>
      </rPr>
      <t>亩，新增投资</t>
    </r>
    <r>
      <rPr>
        <sz val="14"/>
        <rFont val="Times New Roman"/>
        <family val="0"/>
      </rPr>
      <t>5.5</t>
    </r>
    <r>
      <rPr>
        <sz val="14"/>
        <rFont val="方正仿宋_GBK"/>
        <family val="4"/>
      </rPr>
      <t>亿元，在铜建设高端线束和新能源汽车零部件生产基地。</t>
    </r>
  </si>
  <si>
    <t>2022.10-2023.10</t>
  </si>
  <si>
    <r>
      <rPr>
        <sz val="14"/>
        <rFont val="方正仿宋_GBK"/>
        <family val="4"/>
      </rPr>
      <t>基础施工</t>
    </r>
  </si>
  <si>
    <r>
      <rPr>
        <sz val="14"/>
        <rFont val="方正仿宋_GBK"/>
        <family val="4"/>
      </rPr>
      <t>已完成方案审查，正在施工图设计，进场除草、地勘。</t>
    </r>
  </si>
  <si>
    <t>办理提前服务，基础工程施工。</t>
  </si>
  <si>
    <r>
      <t>伊尔美集团</t>
    </r>
    <r>
      <rPr>
        <sz val="14"/>
        <rFont val="Times New Roman"/>
        <family val="0"/>
      </rPr>
      <t xml:space="preserve">
</t>
    </r>
    <r>
      <rPr>
        <sz val="14"/>
        <rFont val="方正仿宋_GBK"/>
        <family val="4"/>
      </rPr>
      <t>（重庆伊尔美化妆品</t>
    </r>
    <r>
      <rPr>
        <sz val="14"/>
        <rFont val="Times New Roman"/>
        <family val="0"/>
      </rPr>
      <t xml:space="preserve">
</t>
    </r>
    <r>
      <rPr>
        <sz val="14"/>
        <rFont val="方正仿宋_GBK"/>
        <family val="4"/>
      </rPr>
      <t>有限公司）</t>
    </r>
  </si>
  <si>
    <r>
      <rPr>
        <sz val="14"/>
        <rFont val="方正仿宋_GBK"/>
        <family val="4"/>
      </rPr>
      <t>重庆伊尔美化妆品有限公司</t>
    </r>
  </si>
  <si>
    <r>
      <rPr>
        <sz val="14"/>
        <rFont val="方正仿宋_GBK"/>
        <family val="4"/>
      </rPr>
      <t>个性护理产品。</t>
    </r>
  </si>
  <si>
    <t>2022.05-2022.11</t>
  </si>
  <si>
    <r>
      <rPr>
        <sz val="14"/>
        <rFont val="方正仿宋_GBK"/>
        <family val="4"/>
      </rPr>
      <t>万洋厂房正在附属工程施工。</t>
    </r>
  </si>
  <si>
    <t>万洋厂房附属工程施工。</t>
  </si>
  <si>
    <r>
      <rPr>
        <sz val="14"/>
        <rFont val="方正仿宋_GBK"/>
        <family val="4"/>
      </rPr>
      <t>上海国创医药有限公司现代化医药智能研发</t>
    </r>
    <r>
      <rPr>
        <sz val="14"/>
        <rFont val="Times New Roman"/>
        <family val="0"/>
      </rPr>
      <t xml:space="preserve">
</t>
    </r>
    <r>
      <rPr>
        <sz val="14"/>
        <rFont val="方正仿宋_GBK"/>
        <family val="4"/>
      </rPr>
      <t>生产基地</t>
    </r>
  </si>
  <si>
    <r>
      <rPr>
        <sz val="14"/>
        <rFont val="方正仿宋_GBK"/>
        <family val="4"/>
      </rPr>
      <t>上海国创医药有限公司</t>
    </r>
  </si>
  <si>
    <r>
      <rPr>
        <sz val="14"/>
        <rFont val="方正仿宋_GBK"/>
        <family val="4"/>
      </rPr>
      <t>用地</t>
    </r>
    <r>
      <rPr>
        <sz val="14"/>
        <rFont val="Times New Roman"/>
        <family val="0"/>
      </rPr>
      <t>100</t>
    </r>
    <r>
      <rPr>
        <sz val="14"/>
        <rFont val="方正仿宋_GBK"/>
        <family val="4"/>
      </rPr>
      <t>亩，建成集肝络欣丸、健脾止遗片等中药传统剂型、中药新药研发及新型配方颗粒、特利加压素、吸入式氯化纳溶液生产于一体的现代化医药研发生产基地。</t>
    </r>
  </si>
  <si>
    <t>2022.11-2024.12</t>
  </si>
  <si>
    <r>
      <rPr>
        <sz val="14"/>
        <rFont val="方正仿宋_GBK"/>
        <family val="4"/>
      </rPr>
      <t>招商协议对接。</t>
    </r>
  </si>
  <si>
    <t>招商协议对接。</t>
  </si>
  <si>
    <r>
      <rPr>
        <sz val="14"/>
        <rFont val="方正仿宋_GBK"/>
        <family val="4"/>
      </rPr>
      <t>未签约</t>
    </r>
  </si>
  <si>
    <r>
      <rPr>
        <sz val="14"/>
        <rFont val="方正仿宋_GBK"/>
        <family val="4"/>
      </rPr>
      <t>广州旭妆生物科技有限公司现代化化妆品生产项目</t>
    </r>
  </si>
  <si>
    <r>
      <rPr>
        <sz val="14"/>
        <rFont val="方正仿宋_GBK"/>
        <family val="4"/>
      </rPr>
      <t>广州旭妆生物科技有限公司</t>
    </r>
  </si>
  <si>
    <r>
      <rPr>
        <sz val="14"/>
        <rFont val="方正仿宋_GBK"/>
        <family val="4"/>
      </rPr>
      <t>在铜梁新建融研发生产销售于一体，具有一定规模和现代化化妆品生产项目。</t>
    </r>
  </si>
  <si>
    <t>2022.11-2024.10</t>
  </si>
  <si>
    <r>
      <rPr>
        <sz val="14"/>
        <rFont val="方正仿宋_GBK"/>
        <family val="4"/>
      </rPr>
      <t>与项目方对接项目用地选址。</t>
    </r>
  </si>
  <si>
    <t>与项目方对接项目用地选址。</t>
  </si>
  <si>
    <r>
      <rPr>
        <sz val="14"/>
        <rFont val="方正仿宋_GBK"/>
        <family val="4"/>
      </rPr>
      <t>受海辰项目选址影响，暂无可用地</t>
    </r>
  </si>
  <si>
    <r>
      <rPr>
        <sz val="14"/>
        <rFont val="方正仿宋_GBK"/>
        <family val="4"/>
      </rPr>
      <t>山西金晖建鑫新材料科技有限公司铜梁洗护用品</t>
    </r>
    <r>
      <rPr>
        <sz val="14"/>
        <rFont val="Times New Roman"/>
        <family val="0"/>
      </rPr>
      <t xml:space="preserve">
</t>
    </r>
    <r>
      <rPr>
        <sz val="14"/>
        <rFont val="方正仿宋_GBK"/>
        <family val="4"/>
      </rPr>
      <t>生产项目</t>
    </r>
  </si>
  <si>
    <r>
      <rPr>
        <sz val="14"/>
        <rFont val="方正仿宋_GBK"/>
        <family val="4"/>
      </rPr>
      <t>山西金晖建鑫新材料科技有限</t>
    </r>
    <r>
      <rPr>
        <sz val="14"/>
        <rFont val="Times New Roman"/>
        <family val="0"/>
      </rPr>
      <t xml:space="preserve"> 
</t>
    </r>
    <r>
      <rPr>
        <sz val="14"/>
        <rFont val="方正仿宋_GBK"/>
        <family val="4"/>
      </rPr>
      <t>公司</t>
    </r>
  </si>
  <si>
    <r>
      <rPr>
        <sz val="14"/>
        <rFont val="方正仿宋_GBK"/>
        <family val="4"/>
      </rPr>
      <t>项目计划投资</t>
    </r>
    <r>
      <rPr>
        <sz val="14"/>
        <rFont val="Times New Roman"/>
        <family val="0"/>
      </rPr>
      <t>7</t>
    </r>
    <r>
      <rPr>
        <sz val="14"/>
        <rFont val="方正仿宋_GBK"/>
        <family val="4"/>
      </rPr>
      <t>亿元，拟用地</t>
    </r>
    <r>
      <rPr>
        <sz val="14"/>
        <rFont val="Times New Roman"/>
        <family val="0"/>
      </rPr>
      <t>180</t>
    </r>
    <r>
      <rPr>
        <sz val="14"/>
        <rFont val="方正仿宋_GBK"/>
        <family val="4"/>
      </rPr>
      <t>亩（一期拟用地</t>
    </r>
    <r>
      <rPr>
        <sz val="14"/>
        <rFont val="Times New Roman"/>
        <family val="0"/>
      </rPr>
      <t>90</t>
    </r>
    <r>
      <rPr>
        <sz val="14"/>
        <rFont val="方正仿宋_GBK"/>
        <family val="4"/>
      </rPr>
      <t>亩，二期用地在一期完工后根据实际需求供地</t>
    </r>
    <r>
      <rPr>
        <sz val="14"/>
        <rFont val="Times New Roman"/>
        <family val="0"/>
      </rPr>
      <t>90</t>
    </r>
    <r>
      <rPr>
        <sz val="14"/>
        <rFont val="方正仿宋_GBK"/>
        <family val="4"/>
      </rPr>
      <t>亩），在铜梁新建融研发生产销售物流为一体，具有一定规模和现代化消杀洗护生产项目。</t>
    </r>
  </si>
  <si>
    <r>
      <rPr>
        <sz val="14"/>
        <rFont val="方正仿宋_GBK"/>
        <family val="4"/>
      </rPr>
      <t>未签约；未确定选址</t>
    </r>
  </si>
  <si>
    <r>
      <rPr>
        <sz val="14"/>
        <rFont val="方正仿宋_GBK"/>
        <family val="4"/>
      </rPr>
      <t>重庆绿力生物技术有限公司（福州绿野）化妆品</t>
    </r>
    <r>
      <rPr>
        <sz val="14"/>
        <rFont val="Times New Roman"/>
        <family val="0"/>
      </rPr>
      <t xml:space="preserve">
</t>
    </r>
    <r>
      <rPr>
        <sz val="14"/>
        <rFont val="方正仿宋_GBK"/>
        <family val="4"/>
      </rPr>
      <t>生产项目</t>
    </r>
  </si>
  <si>
    <r>
      <rPr>
        <sz val="14"/>
        <rFont val="方正仿宋_GBK"/>
        <family val="4"/>
      </rPr>
      <t>重庆绿力生物技术有限公司</t>
    </r>
  </si>
  <si>
    <r>
      <rPr>
        <sz val="14"/>
        <rFont val="方正仿宋_GBK"/>
        <family val="4"/>
      </rPr>
      <t>用地</t>
    </r>
    <r>
      <rPr>
        <sz val="14"/>
        <rFont val="Times New Roman"/>
        <family val="0"/>
      </rPr>
      <t>30</t>
    </r>
    <r>
      <rPr>
        <sz val="14"/>
        <rFont val="方正仿宋_GBK"/>
        <family val="4"/>
      </rPr>
      <t>亩，计划总投资</t>
    </r>
    <r>
      <rPr>
        <sz val="14"/>
        <rFont val="Times New Roman"/>
        <family val="0"/>
      </rPr>
      <t>1.5</t>
    </r>
    <r>
      <rPr>
        <sz val="14"/>
        <rFont val="方正仿宋_GBK"/>
        <family val="4"/>
      </rPr>
      <t>亿元，融研发生产销售为一体，建设具有一定规模的现代化化妆品生产基地，利用公司固有的线上线下销售平台进行产品销售。</t>
    </r>
  </si>
  <si>
    <t>2022.03-2023.05</t>
  </si>
  <si>
    <r>
      <rPr>
        <sz val="14"/>
        <rFont val="方正仿宋_GBK"/>
        <family val="4"/>
      </rPr>
      <t>正在修建围墙、道路，挖井。</t>
    </r>
  </si>
  <si>
    <t>待取得施工许可证后修建地梁。</t>
  </si>
  <si>
    <r>
      <rPr>
        <sz val="14"/>
        <rFont val="方正仿宋_GBK"/>
        <family val="4"/>
      </rPr>
      <t>施工进场道路未建好</t>
    </r>
  </si>
  <si>
    <r>
      <t>深圳市创鑫达塑胶制品有限公司电脑键盘及模组</t>
    </r>
    <r>
      <rPr>
        <sz val="14"/>
        <color indexed="8"/>
        <rFont val="Times New Roman"/>
        <family val="0"/>
      </rPr>
      <t xml:space="preserve">
</t>
    </r>
    <r>
      <rPr>
        <sz val="14"/>
        <color indexed="8"/>
        <rFont val="方正仿宋_GBK"/>
        <family val="4"/>
      </rPr>
      <t>生产项目</t>
    </r>
  </si>
  <si>
    <r>
      <rPr>
        <sz val="14"/>
        <rFont val="方正仿宋_GBK"/>
        <family val="4"/>
      </rPr>
      <t>深圳市创鑫达塑胶制品有限公司</t>
    </r>
  </si>
  <si>
    <r>
      <rPr>
        <sz val="14"/>
        <rFont val="方正仿宋_GBK"/>
        <family val="4"/>
      </rPr>
      <t>计划投资</t>
    </r>
    <r>
      <rPr>
        <sz val="14"/>
        <rFont val="Times New Roman"/>
        <family val="0"/>
      </rPr>
      <t>2.5</t>
    </r>
    <r>
      <rPr>
        <sz val="14"/>
        <rFont val="方正仿宋_GBK"/>
        <family val="4"/>
      </rPr>
      <t>亿元，用地</t>
    </r>
    <r>
      <rPr>
        <sz val="14"/>
        <rFont val="Times New Roman"/>
        <family val="0"/>
      </rPr>
      <t>50</t>
    </r>
    <r>
      <rPr>
        <sz val="14"/>
        <rFont val="方正仿宋_GBK"/>
        <family val="4"/>
      </rPr>
      <t>亩（净用地），自建厂房</t>
    </r>
    <r>
      <rPr>
        <sz val="14"/>
        <rFont val="Times New Roman"/>
        <family val="0"/>
      </rPr>
      <t>40000</t>
    </r>
    <r>
      <rPr>
        <sz val="14"/>
        <rFont val="方正仿宋_GBK"/>
        <family val="4"/>
      </rPr>
      <t>平方米以上，建设自动化生产线，研发设计生产各类台式和笔记本电脑键盘，达产后预计实现年产值约</t>
    </r>
    <r>
      <rPr>
        <sz val="14"/>
        <rFont val="Times New Roman"/>
        <family val="0"/>
      </rPr>
      <t>5</t>
    </r>
    <r>
      <rPr>
        <sz val="14"/>
        <rFont val="方正仿宋_GBK"/>
        <family val="4"/>
      </rPr>
      <t>亿元，年纳税约</t>
    </r>
    <r>
      <rPr>
        <sz val="14"/>
        <rFont val="Times New Roman"/>
        <family val="0"/>
      </rPr>
      <t>1500</t>
    </r>
    <r>
      <rPr>
        <sz val="14"/>
        <rFont val="方正仿宋_GBK"/>
        <family val="4"/>
      </rPr>
      <t>万元。</t>
    </r>
  </si>
  <si>
    <r>
      <rPr>
        <sz val="14"/>
        <rFont val="方正仿宋_GBK"/>
        <family val="4"/>
      </rPr>
      <t>正在进行方案设计。</t>
    </r>
  </si>
  <si>
    <r>
      <rPr>
        <sz val="14"/>
        <rFont val="方正仿宋_GBK"/>
        <family val="4"/>
      </rPr>
      <t>进场施工</t>
    </r>
  </si>
  <si>
    <r>
      <rPr>
        <sz val="14"/>
        <rFont val="方正仿宋_GBK"/>
        <family val="4"/>
      </rPr>
      <t>因项目进度滞后，若</t>
    </r>
    <r>
      <rPr>
        <sz val="14"/>
        <rFont val="Times New Roman"/>
        <family val="0"/>
      </rPr>
      <t>7</t>
    </r>
    <r>
      <rPr>
        <sz val="14"/>
        <rFont val="方正仿宋_GBK"/>
        <family val="4"/>
      </rPr>
      <t>月未进场施工，将调整地块</t>
    </r>
  </si>
  <si>
    <t>苏州昌利橡塑科技有限公司导电薄膜开关和光学发光模组生产项目</t>
  </si>
  <si>
    <r>
      <rPr>
        <sz val="14"/>
        <rFont val="方正仿宋_GBK"/>
        <family val="4"/>
      </rPr>
      <t>苏州昌利橡塑科技有限公司</t>
    </r>
  </si>
  <si>
    <r>
      <rPr>
        <sz val="14"/>
        <rFont val="方正仿宋_GBK"/>
        <family val="4"/>
      </rPr>
      <t>导电薄膜开关和光学发光模组生产项目。</t>
    </r>
  </si>
  <si>
    <r>
      <rPr>
        <sz val="14"/>
        <rFont val="方正仿宋_GBK"/>
        <family val="4"/>
      </rPr>
      <t>苏州李氏集团昆山电子羽医疗科技有限公司</t>
    </r>
  </si>
  <si>
    <r>
      <rPr>
        <sz val="14"/>
        <rFont val="方正仿宋_GBK"/>
        <family val="4"/>
      </rPr>
      <t>显示模组精密零部件生产及企业上市项目。</t>
    </r>
  </si>
  <si>
    <t>2022.09-2024.08</t>
  </si>
  <si>
    <r>
      <rPr>
        <sz val="14"/>
        <rFont val="方正仿宋_GBK"/>
        <family val="4"/>
      </rPr>
      <t>签约</t>
    </r>
  </si>
  <si>
    <r>
      <rPr>
        <sz val="14"/>
        <rFont val="方正仿宋_GBK"/>
        <family val="4"/>
      </rPr>
      <t>青岛东方迅达轨道交通科技有限公司公铁两用车及轨道机车配件研发生产</t>
    </r>
    <r>
      <rPr>
        <sz val="14"/>
        <rFont val="Times New Roman"/>
        <family val="0"/>
      </rPr>
      <t xml:space="preserve"> 
</t>
    </r>
    <r>
      <rPr>
        <sz val="14"/>
        <rFont val="方正仿宋_GBK"/>
        <family val="4"/>
      </rPr>
      <t>基地项目</t>
    </r>
  </si>
  <si>
    <r>
      <rPr>
        <sz val="14"/>
        <rFont val="方正仿宋_GBK"/>
        <family val="4"/>
      </rPr>
      <t>青岛东方迅达轨道交通科技有限公司</t>
    </r>
  </si>
  <si>
    <r>
      <rPr>
        <sz val="14"/>
        <rFont val="方正仿宋_GBK"/>
        <family val="4"/>
      </rPr>
      <t>项目拟用地</t>
    </r>
    <r>
      <rPr>
        <sz val="14"/>
        <rFont val="Times New Roman"/>
        <family val="0"/>
      </rPr>
      <t>50</t>
    </r>
    <r>
      <rPr>
        <sz val="14"/>
        <rFont val="方正仿宋_GBK"/>
        <family val="4"/>
      </rPr>
      <t>亩，拟投资</t>
    </r>
    <r>
      <rPr>
        <sz val="14"/>
        <rFont val="Times New Roman"/>
        <family val="0"/>
      </rPr>
      <t>3.5</t>
    </r>
    <r>
      <rPr>
        <sz val="14"/>
        <rFont val="方正仿宋_GBK"/>
        <family val="4"/>
      </rPr>
      <t>亿元，建设公铁两用车专用配件及轨道机车配件研发生产基地，年生产公铁两用车</t>
    </r>
    <r>
      <rPr>
        <sz val="14"/>
        <rFont val="Times New Roman"/>
        <family val="0"/>
      </rPr>
      <t>100</t>
    </r>
    <r>
      <rPr>
        <sz val="14"/>
        <rFont val="方正仿宋_GBK"/>
        <family val="4"/>
      </rPr>
      <t>辆以上专用配件。达产后实现年产值</t>
    </r>
    <r>
      <rPr>
        <sz val="14"/>
        <rFont val="Times New Roman"/>
        <family val="0"/>
      </rPr>
      <t>2.5</t>
    </r>
    <r>
      <rPr>
        <sz val="14"/>
        <rFont val="方正仿宋_GBK"/>
        <family val="4"/>
      </rPr>
      <t>亿元，年纳税约</t>
    </r>
    <r>
      <rPr>
        <sz val="14"/>
        <rFont val="Times New Roman"/>
        <family val="0"/>
      </rPr>
      <t>1000</t>
    </r>
    <r>
      <rPr>
        <sz val="14"/>
        <rFont val="方正仿宋_GBK"/>
        <family val="4"/>
      </rPr>
      <t>万元以上。</t>
    </r>
  </si>
  <si>
    <t>2022.10-2024.03</t>
  </si>
  <si>
    <r>
      <t>正在进行方案审查</t>
    </r>
    <r>
      <rPr>
        <sz val="14"/>
        <rFont val="Times New Roman"/>
        <family val="0"/>
      </rPr>
      <t>.</t>
    </r>
  </si>
  <si>
    <r>
      <rPr>
        <sz val="14"/>
        <rFont val="方正仿宋_GBK"/>
        <family val="4"/>
      </rPr>
      <t>土地平场</t>
    </r>
  </si>
  <si>
    <r>
      <t>28.94</t>
    </r>
    <r>
      <rPr>
        <sz val="14"/>
        <rFont val="方正仿宋_GBK"/>
        <family val="4"/>
      </rPr>
      <t>亩土地被绅鹏公司抵押</t>
    </r>
  </si>
  <si>
    <r>
      <t>明德致远（重庆）门窗有限公司建设年产</t>
    </r>
    <r>
      <rPr>
        <sz val="14"/>
        <color indexed="10"/>
        <rFont val="Times New Roman"/>
        <family val="0"/>
      </rPr>
      <t>100</t>
    </r>
    <r>
      <rPr>
        <sz val="14"/>
        <color indexed="10"/>
        <rFont val="方正仿宋_GBK"/>
        <family val="4"/>
      </rPr>
      <t>万平米智能节能门窗扩建项目</t>
    </r>
  </si>
  <si>
    <r>
      <rPr>
        <sz val="14"/>
        <rFont val="方正仿宋_GBK"/>
        <family val="4"/>
      </rPr>
      <t>明德致远（重庆）门窗有限</t>
    </r>
    <r>
      <rPr>
        <sz val="14"/>
        <rFont val="Times New Roman"/>
        <family val="0"/>
      </rPr>
      <t xml:space="preserve">
</t>
    </r>
    <r>
      <rPr>
        <sz val="14"/>
        <rFont val="方正仿宋_GBK"/>
        <family val="4"/>
      </rPr>
      <t>公司</t>
    </r>
  </si>
  <si>
    <r>
      <rPr>
        <sz val="14"/>
        <rFont val="方正仿宋_GBK"/>
        <family val="4"/>
      </rPr>
      <t>扩规项目计划投资</t>
    </r>
    <r>
      <rPr>
        <sz val="14"/>
        <rFont val="Times New Roman"/>
        <family val="0"/>
      </rPr>
      <t>1.6</t>
    </r>
    <r>
      <rPr>
        <sz val="14"/>
        <rFont val="方正仿宋_GBK"/>
        <family val="4"/>
      </rPr>
      <t>亿元，拟用地面积约</t>
    </r>
    <r>
      <rPr>
        <sz val="14"/>
        <rFont val="Times New Roman"/>
        <family val="0"/>
      </rPr>
      <t>45</t>
    </r>
    <r>
      <rPr>
        <sz val="14"/>
        <rFont val="方正仿宋_GBK"/>
        <family val="4"/>
      </rPr>
      <t>亩，年纳税</t>
    </r>
    <r>
      <rPr>
        <sz val="14"/>
        <rFont val="Times New Roman"/>
        <family val="0"/>
      </rPr>
      <t>900</t>
    </r>
    <r>
      <rPr>
        <sz val="14"/>
        <rFont val="方正仿宋_GBK"/>
        <family val="4"/>
      </rPr>
      <t>万元以上，公司拟将旗下公司整体迁入铜梁生产经营，实现公司集团化发展，主要产品为绿色智能门窗、幕墙等。</t>
    </r>
  </si>
  <si>
    <t>2022.09-2023.05</t>
  </si>
  <si>
    <t>进行施工图设计。</t>
  </si>
  <si>
    <r>
      <rPr>
        <sz val="14"/>
        <rFont val="方正仿宋_GBK"/>
        <family val="4"/>
      </rPr>
      <t>完成施工图审查</t>
    </r>
  </si>
  <si>
    <t>企业因资金周转问题，未缴纳协议保证金，延迟开工</t>
  </si>
  <si>
    <t>重庆容巨科技有限公司笔电产品外包装项目</t>
  </si>
  <si>
    <r>
      <rPr>
        <sz val="14"/>
        <rFont val="方正仿宋_GBK"/>
        <family val="4"/>
      </rPr>
      <t>重庆容巨科技有限公司</t>
    </r>
  </si>
  <si>
    <r>
      <rPr>
        <sz val="14"/>
        <rFont val="方正仿宋_GBK"/>
        <family val="4"/>
      </rPr>
      <t>项目计划总投资</t>
    </r>
    <r>
      <rPr>
        <sz val="14"/>
        <rFont val="Times New Roman"/>
        <family val="0"/>
      </rPr>
      <t>1.3</t>
    </r>
    <r>
      <rPr>
        <sz val="14"/>
        <rFont val="方正仿宋_GBK"/>
        <family val="4"/>
      </rPr>
      <t>亿元，拟用地</t>
    </r>
    <r>
      <rPr>
        <sz val="14"/>
        <rFont val="Times New Roman"/>
        <family val="0"/>
      </rPr>
      <t>36</t>
    </r>
    <r>
      <rPr>
        <sz val="14"/>
        <rFont val="方正仿宋_GBK"/>
        <family val="4"/>
      </rPr>
      <t>亩（净用地），建设笔电配套包装生产项目，新建年产</t>
    </r>
    <r>
      <rPr>
        <sz val="14"/>
        <rFont val="Times New Roman"/>
        <family val="0"/>
      </rPr>
      <t>3000</t>
    </r>
    <r>
      <rPr>
        <sz val="14"/>
        <rFont val="方正仿宋_GBK"/>
        <family val="4"/>
      </rPr>
      <t>万个笔电等电子产品外包装生产线。</t>
    </r>
  </si>
  <si>
    <t>进场施工。</t>
  </si>
  <si>
    <t>加快施工。</t>
  </si>
  <si>
    <r>
      <rPr>
        <sz val="14"/>
        <rFont val="方正仿宋_GBK"/>
        <family val="4"/>
      </rPr>
      <t>项目受疫情及经济形势影响，进度滞后，近期开工存在困难，建议开工时间调整为</t>
    </r>
    <r>
      <rPr>
        <sz val="14"/>
        <rFont val="Times New Roman"/>
        <family val="0"/>
      </rPr>
      <t>2022</t>
    </r>
    <r>
      <rPr>
        <sz val="14"/>
        <rFont val="方正仿宋_GBK"/>
        <family val="4"/>
      </rPr>
      <t>年</t>
    </r>
    <r>
      <rPr>
        <sz val="14"/>
        <rFont val="Times New Roman"/>
        <family val="0"/>
      </rPr>
      <t>9</t>
    </r>
    <r>
      <rPr>
        <sz val="14"/>
        <rFont val="方正仿宋_GBK"/>
        <family val="4"/>
      </rPr>
      <t>月。</t>
    </r>
  </si>
  <si>
    <r>
      <rPr>
        <sz val="14"/>
        <rFont val="方正仿宋_GBK"/>
        <family val="4"/>
      </rPr>
      <t>铜梁西南水泥厂搬迁项目</t>
    </r>
  </si>
  <si>
    <r>
      <rPr>
        <sz val="14"/>
        <rFont val="方正仿宋_GBK"/>
        <family val="4"/>
      </rPr>
      <t>西南水泥公司</t>
    </r>
  </si>
  <si>
    <r>
      <rPr>
        <sz val="14"/>
        <rFont val="方正仿宋_GBK"/>
        <family val="4"/>
      </rPr>
      <t>项目主厂区拟用地约</t>
    </r>
    <r>
      <rPr>
        <sz val="14"/>
        <rFont val="Times New Roman"/>
        <family val="0"/>
      </rPr>
      <t>688</t>
    </r>
    <r>
      <rPr>
        <sz val="14"/>
        <rFont val="方正仿宋_GBK"/>
        <family val="4"/>
      </rPr>
      <t>亩（具体面积以建设用地红线图为准），在铜梁区旧县街道龙洞村建设新型建材产业基地。一期项目：建设一条日产</t>
    </r>
    <r>
      <rPr>
        <sz val="14"/>
        <rFont val="Times New Roman"/>
        <family val="0"/>
      </rPr>
      <t>7300</t>
    </r>
    <r>
      <rPr>
        <sz val="14"/>
        <rFont val="方正仿宋_GBK"/>
        <family val="4"/>
      </rPr>
      <t>吨新型干法熟料生产线及配套</t>
    </r>
    <r>
      <rPr>
        <sz val="14"/>
        <rFont val="Times New Roman"/>
        <family val="0"/>
      </rPr>
      <t>13</t>
    </r>
    <r>
      <rPr>
        <sz val="14"/>
        <rFont val="方正仿宋_GBK"/>
        <family val="4"/>
      </rPr>
      <t>兆瓦纯低温余热发电工程（以实际立项批复规模为准）；二期项目：新建年产</t>
    </r>
    <r>
      <rPr>
        <sz val="14"/>
        <rFont val="Times New Roman"/>
        <family val="0"/>
      </rPr>
      <t>400</t>
    </r>
    <r>
      <rPr>
        <sz val="14"/>
        <rFont val="方正仿宋_GBK"/>
        <family val="4"/>
      </rPr>
      <t>万吨骨料生产线、</t>
    </r>
    <r>
      <rPr>
        <sz val="14"/>
        <rFont val="Times New Roman"/>
        <family val="0"/>
      </rPr>
      <t>120</t>
    </r>
    <r>
      <rPr>
        <sz val="14"/>
        <rFont val="方正仿宋_GBK"/>
        <family val="4"/>
      </rPr>
      <t>万方砼生产线、</t>
    </r>
    <r>
      <rPr>
        <sz val="14"/>
        <rFont val="Times New Roman"/>
        <family val="0"/>
      </rPr>
      <t>1.2</t>
    </r>
    <r>
      <rPr>
        <sz val="14"/>
        <rFont val="方正仿宋_GBK"/>
        <family val="4"/>
      </rPr>
      <t>亿匹机制砖生产线，配套建设城市生活垃圾、危险、固体废弃物处理等设施。</t>
    </r>
  </si>
  <si>
    <t>2022.03-2023.12</t>
  </si>
  <si>
    <r>
      <rPr>
        <sz val="14"/>
        <rFont val="方正仿宋_GBK"/>
        <family val="4"/>
      </rPr>
      <t>完成基础平场施工，确定总包单位，开展主体工程施工</t>
    </r>
  </si>
  <si>
    <r>
      <t>1.</t>
    </r>
    <r>
      <rPr>
        <sz val="14"/>
        <rFont val="方正仿宋_GBK"/>
        <family val="4"/>
      </rPr>
      <t>完成了</t>
    </r>
    <r>
      <rPr>
        <sz val="14"/>
        <rFont val="Times New Roman"/>
        <family val="0"/>
      </rPr>
      <t>epc</t>
    </r>
    <r>
      <rPr>
        <sz val="14"/>
        <rFont val="方正仿宋_GBK"/>
        <family val="4"/>
      </rPr>
      <t>总包单位的招投标确定了总包施工单位；</t>
    </r>
    <r>
      <rPr>
        <sz val="14"/>
        <rFont val="Times New Roman"/>
        <family val="0"/>
      </rPr>
      <t xml:space="preserve">
2.</t>
    </r>
    <r>
      <rPr>
        <sz val="14"/>
        <rFont val="方正仿宋_GBK"/>
        <family val="4"/>
      </rPr>
      <t>进场持续开展场地平整工作；</t>
    </r>
    <r>
      <rPr>
        <sz val="14"/>
        <rFont val="Times New Roman"/>
        <family val="0"/>
      </rPr>
      <t xml:space="preserve">
3.</t>
    </r>
    <r>
      <rPr>
        <sz val="14"/>
        <rFont val="方正仿宋_GBK"/>
        <family val="4"/>
      </rPr>
      <t>已完成过渡期矿山二合一、开发利用方案的评审即将颁发《采矿许可证》；</t>
    </r>
    <r>
      <rPr>
        <sz val="14"/>
        <rFont val="Times New Roman"/>
        <family val="0"/>
      </rPr>
      <t xml:space="preserve">
4.</t>
    </r>
    <r>
      <rPr>
        <sz val="14"/>
        <rFont val="方正仿宋_GBK"/>
        <family val="4"/>
      </rPr>
      <t>已完成征地红线内云祥建材资产评估事宜。</t>
    </r>
    <r>
      <rPr>
        <sz val="14"/>
        <rFont val="Times New Roman"/>
        <family val="0"/>
      </rPr>
      <t xml:space="preserve">
5.</t>
    </r>
    <r>
      <rPr>
        <sz val="14"/>
        <rFont val="方正仿宋_GBK"/>
        <family val="4"/>
      </rPr>
      <t>已完成</t>
    </r>
    <r>
      <rPr>
        <sz val="14"/>
        <rFont val="Times New Roman"/>
        <family val="0"/>
      </rPr>
      <t>epc</t>
    </r>
    <r>
      <rPr>
        <sz val="14"/>
        <rFont val="方正仿宋_GBK"/>
        <family val="4"/>
      </rPr>
      <t>总包项目初步设计评审；</t>
    </r>
    <r>
      <rPr>
        <sz val="14"/>
        <rFont val="Times New Roman"/>
        <family val="0"/>
      </rPr>
      <t xml:space="preserve">
6.</t>
    </r>
    <r>
      <rPr>
        <sz val="14"/>
        <rFont val="方正仿宋_GBK"/>
        <family val="4"/>
      </rPr>
      <t>已完成拟配套矿山野外详查作业；</t>
    </r>
    <r>
      <rPr>
        <sz val="14"/>
        <rFont val="Times New Roman"/>
        <family val="0"/>
      </rPr>
      <t xml:space="preserve">
7.</t>
    </r>
    <r>
      <rPr>
        <sz val="14"/>
        <rFont val="方正仿宋_GBK"/>
        <family val="4"/>
      </rPr>
      <t>已确定厂区一、二期占地区域、进出场连接道路区域、破碎站及皮带廊区域占用基本农田情况并将调规方案报送至规资局；</t>
    </r>
    <r>
      <rPr>
        <sz val="14"/>
        <rFont val="Times New Roman"/>
        <family val="0"/>
      </rPr>
      <t xml:space="preserve">
8.</t>
    </r>
    <r>
      <rPr>
        <sz val="14"/>
        <rFont val="方正仿宋_GBK"/>
        <family val="4"/>
      </rPr>
      <t>协调重庆市发改委召开了迁建项目节能报告评审会。</t>
    </r>
  </si>
  <si>
    <r>
      <t>1.</t>
    </r>
    <r>
      <rPr>
        <sz val="14"/>
        <rFont val="方正仿宋_GBK"/>
        <family val="4"/>
      </rPr>
      <t>协调重庆市发改委发布节能审查意见；</t>
    </r>
    <r>
      <rPr>
        <sz val="14"/>
        <rFont val="Times New Roman"/>
        <family val="0"/>
      </rPr>
      <t xml:space="preserve">
2.</t>
    </r>
    <r>
      <rPr>
        <sz val="14"/>
        <rFont val="方正仿宋_GBK"/>
        <family val="4"/>
      </rPr>
      <t>取得过渡期矿山采矿许可证；</t>
    </r>
    <r>
      <rPr>
        <sz val="14"/>
        <rFont val="Times New Roman"/>
        <family val="0"/>
      </rPr>
      <t xml:space="preserve">
3.</t>
    </r>
    <r>
      <rPr>
        <sz val="14"/>
        <rFont val="方正仿宋_GBK"/>
        <family val="4"/>
      </rPr>
      <t>协调旧县街道、水利局办理完成取水项目前期工作；</t>
    </r>
    <r>
      <rPr>
        <sz val="14"/>
        <rFont val="Times New Roman"/>
        <family val="0"/>
      </rPr>
      <t xml:space="preserve">
4.</t>
    </r>
    <r>
      <rPr>
        <sz val="14"/>
        <rFont val="方正仿宋_GBK"/>
        <family val="4"/>
      </rPr>
      <t>项目报规委会材料</t>
    </r>
  </si>
  <si>
    <r>
      <t>1.</t>
    </r>
    <r>
      <rPr>
        <sz val="14"/>
        <rFont val="方正仿宋_GBK"/>
        <family val="4"/>
      </rPr>
      <t>取水方案推进缓慢；</t>
    </r>
    <r>
      <rPr>
        <sz val="14"/>
        <rFont val="Times New Roman"/>
        <family val="0"/>
      </rPr>
      <t xml:space="preserve">
2.</t>
    </r>
    <r>
      <rPr>
        <sz val="14"/>
        <rFont val="方正仿宋_GBK"/>
        <family val="4"/>
      </rPr>
      <t>征地、供地实施滞后；</t>
    </r>
    <r>
      <rPr>
        <sz val="14"/>
        <rFont val="Times New Roman"/>
        <family val="0"/>
      </rPr>
      <t xml:space="preserve">
3.</t>
    </r>
    <r>
      <rPr>
        <sz val="14"/>
        <rFont val="方正仿宋_GBK"/>
        <family val="4"/>
      </rPr>
      <t>拟配套矿山未挂牌出让</t>
    </r>
  </si>
  <si>
    <r>
      <rPr>
        <sz val="14"/>
        <rFont val="方正仿宋_GBK"/>
        <family val="4"/>
      </rPr>
      <t>区经信委</t>
    </r>
  </si>
  <si>
    <r>
      <rPr>
        <sz val="14"/>
        <rFont val="方正仿宋_GBK"/>
        <family val="4"/>
      </rPr>
      <t>任建平</t>
    </r>
  </si>
  <si>
    <t>四川金汇能新材料股份有限公司锂离子电池负极材料生产基地项目</t>
  </si>
  <si>
    <t>四川金汇能新材料股份有限公司</t>
  </si>
  <si>
    <r>
      <t>拟用地面积约</t>
    </r>
    <r>
      <rPr>
        <sz val="14"/>
        <color indexed="8"/>
        <rFont val="Times New Roman"/>
        <family val="0"/>
      </rPr>
      <t>248</t>
    </r>
    <r>
      <rPr>
        <sz val="14"/>
        <color indexed="8"/>
        <rFont val="方正仿宋_GBK"/>
        <family val="4"/>
      </rPr>
      <t>亩，建设年产</t>
    </r>
    <r>
      <rPr>
        <sz val="14"/>
        <color indexed="8"/>
        <rFont val="Times New Roman"/>
        <family val="0"/>
      </rPr>
      <t>10</t>
    </r>
    <r>
      <rPr>
        <sz val="14"/>
        <color indexed="8"/>
        <rFont val="方正仿宋_GBK"/>
        <family val="4"/>
      </rPr>
      <t>万吨锂离子电池负极材料生产基地，包含预精细磨粉、预碳化、一体化坩埚线、造粒线、硅碳前驱体线、年产</t>
    </r>
    <r>
      <rPr>
        <sz val="14"/>
        <color indexed="8"/>
        <rFont val="Times New Roman"/>
        <family val="0"/>
      </rPr>
      <t>1</t>
    </r>
    <r>
      <rPr>
        <sz val="14"/>
        <color indexed="8"/>
        <rFont val="方正仿宋_GBK"/>
        <family val="4"/>
      </rPr>
      <t>万吨硅碳成品线，建设硅基负极材料研究院、钠电负极材料研究院各一所。</t>
    </r>
  </si>
  <si>
    <t>2022.11-2024.04</t>
  </si>
  <si>
    <t>开工建设</t>
  </si>
  <si>
    <t>重新调整红线图，正在进行地勘。</t>
  </si>
  <si>
    <t>加紧前期工作。</t>
  </si>
  <si>
    <t>厦门海辰西南智能制造中心及研发中心项目</t>
  </si>
  <si>
    <t>厦门海辰新能源科技有限公司</t>
  </si>
  <si>
    <r>
      <t>建设</t>
    </r>
    <r>
      <rPr>
        <sz val="14"/>
        <color indexed="8"/>
        <rFont val="Times New Roman"/>
        <family val="0"/>
      </rPr>
      <t>50GWh</t>
    </r>
    <r>
      <rPr>
        <sz val="14"/>
        <color indexed="8"/>
        <rFont val="方正仿宋_GBK"/>
        <family val="4"/>
      </rPr>
      <t>新一代储能锂电池、</t>
    </r>
    <r>
      <rPr>
        <sz val="14"/>
        <color indexed="8"/>
        <rFont val="Times New Roman"/>
        <family val="0"/>
      </rPr>
      <t>18GWh</t>
    </r>
    <r>
      <rPr>
        <sz val="14"/>
        <color indexed="8"/>
        <rFont val="方正仿宋_GBK"/>
        <family val="4"/>
      </rPr>
      <t>储能模组的智能生产线及研发中心，生产储能电芯、储能模组、</t>
    </r>
    <r>
      <rPr>
        <sz val="14"/>
        <color indexed="8"/>
        <rFont val="Times New Roman"/>
        <family val="0"/>
      </rPr>
      <t>BMS</t>
    </r>
    <r>
      <rPr>
        <sz val="14"/>
        <color indexed="8"/>
        <rFont val="方正仿宋_GBK"/>
        <family val="4"/>
      </rPr>
      <t>、储能集装箱，提供高效储能系统解决方案。</t>
    </r>
  </si>
  <si>
    <t>2022.12-2025.03</t>
  </si>
  <si>
    <t>进行土石方工程，平场作业。</t>
  </si>
  <si>
    <t>土地平场。</t>
  </si>
  <si>
    <r>
      <rPr>
        <b/>
        <sz val="14"/>
        <rFont val="方正楷体_GBK"/>
        <family val="0"/>
      </rPr>
      <t>（二）农业项目（</t>
    </r>
    <r>
      <rPr>
        <b/>
        <sz val="14"/>
        <rFont val="Times New Roman"/>
        <family val="0"/>
      </rPr>
      <t>3</t>
    </r>
    <r>
      <rPr>
        <b/>
        <sz val="14"/>
        <rFont val="方正楷体_GBK"/>
        <family val="0"/>
      </rPr>
      <t>个）</t>
    </r>
  </si>
  <si>
    <t>耕地后备资源恢复开发
项目</t>
  </si>
  <si>
    <r>
      <rPr>
        <sz val="14"/>
        <rFont val="方正仿宋_GBK"/>
        <family val="4"/>
      </rPr>
      <t>政府</t>
    </r>
  </si>
  <si>
    <r>
      <rPr>
        <sz val="14"/>
        <rFont val="方正仿宋_GBK"/>
        <family val="4"/>
      </rPr>
      <t>区土地整治储备中心</t>
    </r>
  </si>
  <si>
    <r>
      <rPr>
        <sz val="14"/>
        <rFont val="方正仿宋_GBK"/>
        <family val="4"/>
      </rPr>
      <t>对全区即可恢复、工程恢复地类约</t>
    </r>
    <r>
      <rPr>
        <sz val="14"/>
        <rFont val="Times New Roman"/>
        <family val="0"/>
      </rPr>
      <t>40</t>
    </r>
    <r>
      <rPr>
        <sz val="14"/>
        <rFont val="方正仿宋_GBK"/>
        <family val="4"/>
      </rPr>
      <t>平方公里的土地现状情况进行详细摸排，根据复耕难易程度，采取工程措施，逐步补足耕地并补划入永久基本农田。</t>
    </r>
  </si>
  <si>
    <t>2022.06-2025.12</t>
  </si>
  <si>
    <r>
      <rPr>
        <sz val="14"/>
        <rFont val="方正仿宋_GBK"/>
        <family val="4"/>
      </rPr>
      <t>完成恢复开发耕地</t>
    </r>
    <r>
      <rPr>
        <sz val="14"/>
        <rFont val="Times New Roman"/>
        <family val="0"/>
      </rPr>
      <t>10</t>
    </r>
    <r>
      <rPr>
        <sz val="14"/>
        <rFont val="方正仿宋_GBK"/>
        <family val="4"/>
      </rPr>
      <t>平方公里</t>
    </r>
  </si>
  <si>
    <r>
      <rPr>
        <sz val="14"/>
        <rFont val="方正仿宋_GBK"/>
        <family val="4"/>
      </rPr>
      <t>目前已完成耕地后备资源调查，数据库已提交市规资局。</t>
    </r>
    <r>
      <rPr>
        <sz val="14"/>
        <rFont val="Times New Roman"/>
        <family val="0"/>
      </rPr>
      <t>6</t>
    </r>
    <r>
      <rPr>
        <sz val="14"/>
        <rFont val="方正仿宋_GBK"/>
        <family val="4"/>
      </rPr>
      <t>月底下达各镇街耕地恢复补足任务，将耕地恢复任务完成情况作为年度耕地保护目标考核内容。</t>
    </r>
  </si>
  <si>
    <r>
      <t>7-11</t>
    </r>
    <r>
      <rPr>
        <sz val="14"/>
        <rFont val="方正仿宋_GBK"/>
        <family val="4"/>
      </rPr>
      <t>月督促各镇街严格按照实施方案开展耕地恢复，并组织相关部门同步验收，镇街组织群众开展种植利用。</t>
    </r>
  </si>
  <si>
    <r>
      <t>一是目标缺口大，与</t>
    </r>
    <r>
      <rPr>
        <sz val="14"/>
        <rFont val="Times New Roman"/>
        <family val="0"/>
      </rPr>
      <t>“</t>
    </r>
    <r>
      <rPr>
        <sz val="14"/>
        <rFont val="方正仿宋_GBK"/>
        <family val="4"/>
      </rPr>
      <t>十三五</t>
    </r>
    <r>
      <rPr>
        <sz val="14"/>
        <rFont val="Times New Roman"/>
        <family val="0"/>
      </rPr>
      <t>”</t>
    </r>
    <r>
      <rPr>
        <sz val="14"/>
        <rFont val="方正仿宋_GBK"/>
        <family val="4"/>
      </rPr>
      <t>保护目标任务存在</t>
    </r>
    <r>
      <rPr>
        <sz val="14"/>
        <rFont val="Times New Roman"/>
        <family val="0"/>
      </rPr>
      <t>9.2</t>
    </r>
    <r>
      <rPr>
        <sz val="14"/>
        <rFont val="方正仿宋_GBK"/>
        <family val="4"/>
      </rPr>
      <t>万亩缺口；二是三调为</t>
    </r>
    <r>
      <rPr>
        <sz val="14"/>
        <rFont val="Times New Roman"/>
        <family val="0"/>
      </rPr>
      <t>“</t>
    </r>
    <r>
      <rPr>
        <sz val="14"/>
        <rFont val="方正仿宋_GBK"/>
        <family val="4"/>
      </rPr>
      <t>即可恢复</t>
    </r>
    <r>
      <rPr>
        <sz val="14"/>
        <rFont val="Times New Roman"/>
        <family val="0"/>
      </rPr>
      <t>”“</t>
    </r>
    <r>
      <rPr>
        <sz val="14"/>
        <rFont val="方正仿宋_GBK"/>
        <family val="4"/>
      </rPr>
      <t>工程恢复</t>
    </r>
    <r>
      <rPr>
        <sz val="14"/>
        <rFont val="Times New Roman"/>
        <family val="0"/>
      </rPr>
      <t>”</t>
    </r>
    <r>
      <rPr>
        <sz val="14"/>
        <rFont val="方正仿宋_GBK"/>
        <family val="4"/>
      </rPr>
      <t>的土地多数为种植大户流转并种植经果作物，业主损失、村民意愿及社会稳定风险等矛盾突出。</t>
    </r>
  </si>
  <si>
    <r>
      <rPr>
        <sz val="14"/>
        <rFont val="方正仿宋_GBK"/>
        <family val="4"/>
      </rPr>
      <t>区规划自然资源局</t>
    </r>
  </si>
  <si>
    <r>
      <rPr>
        <sz val="14"/>
        <rFont val="方正仿宋_GBK"/>
        <family val="4"/>
      </rPr>
      <t>王小波</t>
    </r>
  </si>
  <si>
    <r>
      <rPr>
        <sz val="14"/>
        <rFont val="方正仿宋_GBK"/>
        <family val="4"/>
      </rPr>
      <t>铜梁区莲藕产业发展项目</t>
    </r>
  </si>
  <si>
    <r>
      <rPr>
        <sz val="14"/>
        <rFont val="方正仿宋_GBK"/>
        <family val="4"/>
      </rPr>
      <t>财政补助</t>
    </r>
  </si>
  <si>
    <r>
      <rPr>
        <sz val="14"/>
        <rFont val="方正仿宋_GBK"/>
        <family val="4"/>
      </rPr>
      <t>全区莲藕经营主体</t>
    </r>
  </si>
  <si>
    <r>
      <rPr>
        <sz val="14"/>
        <rFont val="方正仿宋_GBK"/>
        <family val="4"/>
      </rPr>
      <t>发展莲藕达到</t>
    </r>
    <r>
      <rPr>
        <sz val="14"/>
        <rFont val="Times New Roman"/>
        <family val="0"/>
      </rPr>
      <t>40000</t>
    </r>
    <r>
      <rPr>
        <sz val="14"/>
        <rFont val="方正仿宋_GBK"/>
        <family val="4"/>
      </rPr>
      <t>亩，建设莲藕加工厂</t>
    </r>
    <r>
      <rPr>
        <sz val="14"/>
        <rFont val="Times New Roman"/>
        <family val="0"/>
      </rPr>
      <t>1</t>
    </r>
    <r>
      <rPr>
        <sz val="14"/>
        <rFont val="方正仿宋_GBK"/>
        <family val="4"/>
      </rPr>
      <t>个，建设莲藕保种园</t>
    </r>
    <r>
      <rPr>
        <sz val="14"/>
        <rFont val="Times New Roman"/>
        <family val="0"/>
      </rPr>
      <t>500</t>
    </r>
    <r>
      <rPr>
        <sz val="14"/>
        <rFont val="方正仿宋_GBK"/>
        <family val="4"/>
      </rPr>
      <t>亩。</t>
    </r>
  </si>
  <si>
    <r>
      <rPr>
        <sz val="14"/>
        <rFont val="方正仿宋_GBK"/>
        <family val="4"/>
      </rPr>
      <t>全面完成</t>
    </r>
  </si>
  <si>
    <r>
      <rPr>
        <sz val="14"/>
        <rFont val="方正仿宋_GBK"/>
        <family val="4"/>
      </rPr>
      <t>已经完成播种。</t>
    </r>
  </si>
  <si>
    <r>
      <rPr>
        <sz val="14"/>
        <rFont val="方正仿宋_GBK"/>
        <family val="4"/>
      </rPr>
      <t>进行日常管护</t>
    </r>
  </si>
  <si>
    <r>
      <rPr>
        <sz val="14"/>
        <rFont val="方正仿宋_GBK"/>
        <family val="4"/>
      </rPr>
      <t>区农业农村委</t>
    </r>
  </si>
  <si>
    <r>
      <rPr>
        <sz val="14"/>
        <rFont val="方正仿宋_GBK"/>
        <family val="4"/>
      </rPr>
      <t>各镇街</t>
    </r>
    <r>
      <rPr>
        <sz val="14"/>
        <rFont val="Times New Roman"/>
        <family val="0"/>
      </rPr>
      <t xml:space="preserve">         </t>
    </r>
    <r>
      <rPr>
        <sz val="14"/>
        <rFont val="方正仿宋_GBK"/>
        <family val="4"/>
      </rPr>
      <t>龙裕公司</t>
    </r>
  </si>
  <si>
    <r>
      <rPr>
        <sz val="14"/>
        <rFont val="方正仿宋_GBK"/>
        <family val="4"/>
      </rPr>
      <t>周伟峰</t>
    </r>
  </si>
  <si>
    <r>
      <t>铜梁区标准化畜禽集中</t>
    </r>
    <r>
      <rPr>
        <sz val="14"/>
        <rFont val="Times New Roman"/>
        <family val="0"/>
      </rPr>
      <t xml:space="preserve">
</t>
    </r>
    <r>
      <rPr>
        <sz val="14"/>
        <rFont val="方正仿宋_GBK"/>
        <family val="4"/>
      </rPr>
      <t>屠宰园区</t>
    </r>
  </si>
  <si>
    <r>
      <rPr>
        <sz val="14"/>
        <rFont val="方正仿宋_GBK"/>
        <family val="4"/>
      </rPr>
      <t>国企</t>
    </r>
  </si>
  <si>
    <r>
      <rPr>
        <sz val="14"/>
        <rFont val="方正仿宋_GBK"/>
        <family val="4"/>
      </rPr>
      <t>龙裕公司</t>
    </r>
  </si>
  <si>
    <r>
      <rPr>
        <sz val="14"/>
        <rFont val="方正仿宋_GBK"/>
        <family val="4"/>
      </rPr>
      <t>占地</t>
    </r>
    <r>
      <rPr>
        <sz val="14"/>
        <rFont val="Times New Roman"/>
        <family val="0"/>
      </rPr>
      <t>500</t>
    </r>
    <r>
      <rPr>
        <sz val="14"/>
        <rFont val="方正仿宋_GBK"/>
        <family val="4"/>
      </rPr>
      <t>亩，总建筑面积</t>
    </r>
    <r>
      <rPr>
        <sz val="14"/>
        <rFont val="Times New Roman"/>
        <family val="0"/>
      </rPr>
      <t>85000</t>
    </r>
    <r>
      <rPr>
        <sz val="14"/>
        <rFont val="方正仿宋_GBK"/>
        <family val="4"/>
      </rPr>
      <t>平方米，畜禽屠宰厂房、畜禽、肉类交易市场、综合楼、污水处理设施、道路、冻库等相关配套设施，含检验、检疫、高致病禽流感自检实验室、无害化处理设施、加工车间、冷藏配送及附属设施。</t>
    </r>
  </si>
  <si>
    <t>2022.01-2024.12</t>
  </si>
  <si>
    <r>
      <rPr>
        <sz val="14"/>
        <rFont val="方正仿宋_GBK"/>
        <family val="4"/>
      </rPr>
      <t>完成屠宰园区二期建设；启动屠宰园区三期建设；完成屠宰园区四期用地调规</t>
    </r>
  </si>
  <si>
    <r>
      <rPr>
        <sz val="14"/>
        <rFont val="方正仿宋_GBK"/>
        <family val="4"/>
      </rPr>
      <t>屠宰园区二期已完成厂房建设且正式投产。三期已启动平场工作，同时正在进行土地报批工作。</t>
    </r>
  </si>
  <si>
    <r>
      <rPr>
        <sz val="14"/>
        <rFont val="方正仿宋_GBK"/>
        <family val="4"/>
      </rPr>
      <t>做好三期施工准备工作。</t>
    </r>
  </si>
  <si>
    <r>
      <rPr>
        <b/>
        <sz val="14"/>
        <rFont val="方正楷体_GBK"/>
        <family val="0"/>
      </rPr>
      <t>（三）产业基础设施项目（</t>
    </r>
    <r>
      <rPr>
        <b/>
        <sz val="14"/>
        <rFont val="Times New Roman"/>
        <family val="0"/>
      </rPr>
      <t>15</t>
    </r>
    <r>
      <rPr>
        <b/>
        <sz val="14"/>
        <rFont val="方正楷体_GBK"/>
        <family val="0"/>
      </rPr>
      <t>个）</t>
    </r>
  </si>
  <si>
    <r>
      <rPr>
        <sz val="14"/>
        <rFont val="方正仿宋_GBK"/>
        <family val="4"/>
      </rPr>
      <t>科技大道</t>
    </r>
  </si>
  <si>
    <r>
      <rPr>
        <sz val="14"/>
        <rFont val="方正仿宋_GBK"/>
        <family val="4"/>
      </rPr>
      <t>道路长</t>
    </r>
    <r>
      <rPr>
        <sz val="14"/>
        <rFont val="Times New Roman"/>
        <family val="0"/>
      </rPr>
      <t>2000</t>
    </r>
    <r>
      <rPr>
        <sz val="14"/>
        <rFont val="方正仿宋_GBK"/>
        <family val="4"/>
      </rPr>
      <t>米，宽</t>
    </r>
    <r>
      <rPr>
        <sz val="14"/>
        <rFont val="Times New Roman"/>
        <family val="0"/>
      </rPr>
      <t>32</t>
    </r>
    <r>
      <rPr>
        <sz val="14"/>
        <rFont val="方正仿宋_GBK"/>
        <family val="4"/>
      </rPr>
      <t>米，包含道路、管网、绿化等。</t>
    </r>
  </si>
  <si>
    <t>2022.11-2023.10</t>
  </si>
  <si>
    <t>正进行方案研究，拟平移200米实施。</t>
  </si>
  <si>
    <t>规划论证。</t>
  </si>
  <si>
    <r>
      <rPr>
        <sz val="14"/>
        <rFont val="方正仿宋_GBK"/>
        <family val="4"/>
      </rPr>
      <t>杨逃红</t>
    </r>
  </si>
  <si>
    <r>
      <rPr>
        <sz val="14"/>
        <rFont val="方正仿宋_GBK"/>
        <family val="4"/>
      </rPr>
      <t>铜梁高新区基础设施项目</t>
    </r>
  </si>
  <si>
    <r>
      <t>1.</t>
    </r>
    <r>
      <rPr>
        <sz val="14"/>
        <rFont val="方正仿宋_GBK"/>
        <family val="4"/>
      </rPr>
      <t>综合服务楼，占地</t>
    </r>
    <r>
      <rPr>
        <sz val="14"/>
        <rFont val="Times New Roman"/>
        <family val="0"/>
      </rPr>
      <t>8.5</t>
    </r>
    <r>
      <rPr>
        <sz val="14"/>
        <rFont val="方正仿宋_GBK"/>
        <family val="4"/>
      </rPr>
      <t>亩，建筑面积约</t>
    </r>
    <r>
      <rPr>
        <sz val="14"/>
        <rFont val="Times New Roman"/>
        <family val="0"/>
      </rPr>
      <t>1.1</t>
    </r>
    <r>
      <rPr>
        <sz val="14"/>
        <rFont val="方正仿宋_GBK"/>
        <family val="4"/>
      </rPr>
      <t>万方。</t>
    </r>
    <r>
      <rPr>
        <sz val="14"/>
        <rFont val="Times New Roman"/>
        <family val="0"/>
      </rPr>
      <t>2.7</t>
    </r>
    <r>
      <rPr>
        <sz val="14"/>
        <rFont val="方正仿宋_GBK"/>
        <family val="4"/>
      </rPr>
      <t>号路延伸段长</t>
    </r>
    <r>
      <rPr>
        <sz val="14"/>
        <rFont val="Times New Roman"/>
        <family val="0"/>
      </rPr>
      <t>800</t>
    </r>
    <r>
      <rPr>
        <sz val="14"/>
        <rFont val="方正仿宋_GBK"/>
        <family val="4"/>
      </rPr>
      <t>米，宽</t>
    </r>
    <r>
      <rPr>
        <sz val="14"/>
        <rFont val="Times New Roman"/>
        <family val="0"/>
      </rPr>
      <t>24</t>
    </r>
    <r>
      <rPr>
        <sz val="14"/>
        <rFont val="方正仿宋_GBK"/>
        <family val="4"/>
      </rPr>
      <t>米。</t>
    </r>
    <r>
      <rPr>
        <sz val="14"/>
        <rFont val="Times New Roman"/>
        <family val="0"/>
      </rPr>
      <t>3.9</t>
    </r>
    <r>
      <rPr>
        <sz val="14"/>
        <rFont val="方正仿宋_GBK"/>
        <family val="4"/>
      </rPr>
      <t>号路延伸段长</t>
    </r>
    <r>
      <rPr>
        <sz val="14"/>
        <rFont val="Times New Roman"/>
        <family val="0"/>
      </rPr>
      <t>160</t>
    </r>
    <r>
      <rPr>
        <sz val="14"/>
        <rFont val="方正仿宋_GBK"/>
        <family val="4"/>
      </rPr>
      <t>米，宽</t>
    </r>
    <r>
      <rPr>
        <sz val="14"/>
        <rFont val="Times New Roman"/>
        <family val="0"/>
      </rPr>
      <t>22</t>
    </r>
    <r>
      <rPr>
        <sz val="14"/>
        <rFont val="方正仿宋_GBK"/>
        <family val="4"/>
      </rPr>
      <t>米。</t>
    </r>
    <r>
      <rPr>
        <sz val="14"/>
        <rFont val="Times New Roman"/>
        <family val="0"/>
      </rPr>
      <t>4.</t>
    </r>
    <r>
      <rPr>
        <sz val="14"/>
        <rFont val="方正仿宋_GBK"/>
        <family val="4"/>
      </rPr>
      <t>龙塘路延伸段</t>
    </r>
    <r>
      <rPr>
        <sz val="14"/>
        <rFont val="Times New Roman"/>
        <family val="0"/>
      </rPr>
      <t>150</t>
    </r>
    <r>
      <rPr>
        <sz val="14"/>
        <rFont val="方正仿宋_GBK"/>
        <family val="4"/>
      </rPr>
      <t>米，宽</t>
    </r>
    <r>
      <rPr>
        <sz val="14"/>
        <rFont val="Times New Roman"/>
        <family val="0"/>
      </rPr>
      <t>16</t>
    </r>
    <r>
      <rPr>
        <sz val="14"/>
        <rFont val="方正仿宋_GBK"/>
        <family val="4"/>
      </rPr>
      <t>米。</t>
    </r>
    <r>
      <rPr>
        <sz val="14"/>
        <rFont val="Times New Roman"/>
        <family val="0"/>
      </rPr>
      <t>5.</t>
    </r>
    <r>
      <rPr>
        <sz val="14"/>
        <rFont val="方正仿宋_GBK"/>
        <family val="4"/>
      </rPr>
      <t>西部美谷周边道路</t>
    </r>
    <r>
      <rPr>
        <sz val="14"/>
        <rFont val="Times New Roman"/>
        <family val="0"/>
      </rPr>
      <t>3kn</t>
    </r>
    <r>
      <rPr>
        <sz val="14"/>
        <rFont val="方正仿宋_GBK"/>
        <family val="4"/>
      </rPr>
      <t>，宽</t>
    </r>
    <r>
      <rPr>
        <sz val="14"/>
        <rFont val="Times New Roman"/>
        <family val="0"/>
      </rPr>
      <t>16</t>
    </r>
    <r>
      <rPr>
        <sz val="14"/>
        <rFont val="方正仿宋_GBK"/>
        <family val="4"/>
      </rPr>
      <t>米。</t>
    </r>
    <r>
      <rPr>
        <sz val="14"/>
        <rFont val="Times New Roman"/>
        <family val="0"/>
      </rPr>
      <t>6.</t>
    </r>
    <r>
      <rPr>
        <sz val="14"/>
        <rFont val="方正仿宋_GBK"/>
        <family val="4"/>
      </rPr>
      <t>旧县组团平场</t>
    </r>
    <r>
      <rPr>
        <sz val="14"/>
        <rFont val="Times New Roman"/>
        <family val="0"/>
      </rPr>
      <t>1000</t>
    </r>
    <r>
      <rPr>
        <sz val="14"/>
        <rFont val="方正仿宋_GBK"/>
        <family val="4"/>
      </rPr>
      <t>亩。</t>
    </r>
    <r>
      <rPr>
        <sz val="14"/>
        <rFont val="Times New Roman"/>
        <family val="0"/>
      </rPr>
      <t>7.</t>
    </r>
    <r>
      <rPr>
        <sz val="14"/>
        <rFont val="方正仿宋_GBK"/>
        <family val="4"/>
      </rPr>
      <t>北环路旁平场</t>
    </r>
    <r>
      <rPr>
        <sz val="14"/>
        <rFont val="Times New Roman"/>
        <family val="0"/>
      </rPr>
      <t>5</t>
    </r>
    <r>
      <rPr>
        <sz val="14"/>
        <rFont val="方正仿宋_GBK"/>
        <family val="4"/>
      </rPr>
      <t>亩。</t>
    </r>
    <r>
      <rPr>
        <sz val="14"/>
        <rFont val="Times New Roman"/>
        <family val="0"/>
      </rPr>
      <t>8.</t>
    </r>
    <r>
      <rPr>
        <sz val="14"/>
        <rFont val="方正仿宋_GBK"/>
        <family val="4"/>
      </rPr>
      <t>西部美谷平场</t>
    </r>
    <r>
      <rPr>
        <sz val="14"/>
        <rFont val="Times New Roman"/>
        <family val="0"/>
      </rPr>
      <t>360</t>
    </r>
    <r>
      <rPr>
        <sz val="14"/>
        <rFont val="方正仿宋_GBK"/>
        <family val="4"/>
      </rPr>
      <t>亩。</t>
    </r>
    <r>
      <rPr>
        <sz val="14"/>
        <rFont val="Times New Roman"/>
        <family val="0"/>
      </rPr>
      <t>9.</t>
    </r>
    <r>
      <rPr>
        <sz val="14"/>
        <rFont val="方正仿宋_GBK"/>
        <family val="4"/>
      </rPr>
      <t>高新区道路北改黑项目约</t>
    </r>
    <r>
      <rPr>
        <sz val="14"/>
        <rFont val="Times New Roman"/>
        <family val="0"/>
      </rPr>
      <t>8km</t>
    </r>
    <r>
      <rPr>
        <sz val="14"/>
        <rFont val="方正仿宋_GBK"/>
        <family val="4"/>
      </rPr>
      <t>，宽</t>
    </r>
    <r>
      <rPr>
        <sz val="14"/>
        <rFont val="Times New Roman"/>
        <family val="0"/>
      </rPr>
      <t>16-24</t>
    </r>
    <r>
      <rPr>
        <sz val="14"/>
        <rFont val="方正仿宋_GBK"/>
        <family val="4"/>
      </rPr>
      <t>米。</t>
    </r>
    <r>
      <rPr>
        <sz val="14"/>
        <rFont val="Times New Roman"/>
        <family val="0"/>
      </rPr>
      <t>10.</t>
    </r>
    <r>
      <rPr>
        <sz val="14"/>
        <rFont val="方正仿宋_GBK"/>
        <family val="4"/>
      </rPr>
      <t>高新区雨污管网改造项目。</t>
    </r>
    <r>
      <rPr>
        <sz val="14"/>
        <rFont val="Times New Roman"/>
        <family val="0"/>
      </rPr>
      <t>11.</t>
    </r>
    <r>
      <rPr>
        <sz val="14"/>
        <rFont val="方正仿宋_GBK"/>
        <family val="4"/>
      </rPr>
      <t>铜梁高新区渝遂高速段周边绿化工程。</t>
    </r>
  </si>
  <si>
    <t>2022.03-2023.06</t>
  </si>
  <si>
    <r>
      <rPr>
        <sz val="14"/>
        <rFont val="方正仿宋_GBK"/>
        <family val="4"/>
      </rPr>
      <t>按进度施工，完成总工程量的</t>
    </r>
    <r>
      <rPr>
        <sz val="14"/>
        <rFont val="Times New Roman"/>
        <family val="0"/>
      </rPr>
      <t>40%</t>
    </r>
    <r>
      <rPr>
        <sz val="14"/>
        <rFont val="方正仿宋_GBK"/>
        <family val="4"/>
      </rPr>
      <t>。</t>
    </r>
  </si>
  <si>
    <r>
      <rPr>
        <sz val="14"/>
        <rFont val="方正仿宋_GBK"/>
        <family val="4"/>
      </rPr>
      <t>完成总工程量的</t>
    </r>
    <r>
      <rPr>
        <sz val="14"/>
        <rFont val="Times New Roman"/>
        <family val="0"/>
      </rPr>
      <t>50%</t>
    </r>
    <r>
      <rPr>
        <sz val="14"/>
        <rFont val="方正仿宋_GBK"/>
        <family val="4"/>
      </rPr>
      <t>。</t>
    </r>
  </si>
  <si>
    <r>
      <rPr>
        <sz val="14"/>
        <rFont val="方正仿宋_GBK"/>
        <family val="4"/>
      </rPr>
      <t>全德至蒲吕快速通道</t>
    </r>
  </si>
  <si>
    <r>
      <rPr>
        <sz val="14"/>
        <rFont val="方正仿宋_GBK"/>
        <family val="4"/>
      </rPr>
      <t>独立工矿区</t>
    </r>
    <r>
      <rPr>
        <sz val="14"/>
        <rFont val="Times New Roman"/>
        <family val="0"/>
      </rPr>
      <t>PPP</t>
    </r>
    <r>
      <rPr>
        <sz val="14"/>
        <rFont val="方正仿宋_GBK"/>
        <family val="4"/>
      </rPr>
      <t>项目</t>
    </r>
  </si>
  <si>
    <r>
      <rPr>
        <sz val="14"/>
        <rFont val="方正仿宋_GBK"/>
        <family val="4"/>
      </rPr>
      <t>绅鹏公司</t>
    </r>
  </si>
  <si>
    <r>
      <rPr>
        <sz val="14"/>
        <rFont val="方正仿宋_GBK"/>
        <family val="4"/>
      </rPr>
      <t>全长约</t>
    </r>
    <r>
      <rPr>
        <sz val="14"/>
        <rFont val="Times New Roman"/>
        <family val="0"/>
      </rPr>
      <t>3.3</t>
    </r>
    <r>
      <rPr>
        <sz val="14"/>
        <rFont val="方正仿宋_GBK"/>
        <family val="4"/>
      </rPr>
      <t>公里，双向</t>
    </r>
    <r>
      <rPr>
        <sz val="14"/>
        <rFont val="Times New Roman"/>
        <family val="0"/>
      </rPr>
      <t>4</t>
    </r>
    <r>
      <rPr>
        <sz val="14"/>
        <rFont val="方正仿宋_GBK"/>
        <family val="4"/>
      </rPr>
      <t>车道，路面宽</t>
    </r>
    <r>
      <rPr>
        <sz val="14"/>
        <rFont val="Times New Roman"/>
        <family val="0"/>
      </rPr>
      <t>16</t>
    </r>
    <r>
      <rPr>
        <sz val="14"/>
        <rFont val="方正仿宋_GBK"/>
        <family val="4"/>
      </rPr>
      <t>米，两侧景观人行道各</t>
    </r>
    <r>
      <rPr>
        <sz val="14"/>
        <rFont val="Times New Roman"/>
        <family val="0"/>
      </rPr>
      <t>12</t>
    </r>
    <r>
      <rPr>
        <sz val="14"/>
        <rFont val="方正仿宋_GBK"/>
        <family val="4"/>
      </rPr>
      <t>米，城市次干道。</t>
    </r>
  </si>
  <si>
    <r>
      <rPr>
        <sz val="14"/>
        <rFont val="方正仿宋_GBK"/>
        <family val="4"/>
      </rPr>
      <t>道路主体施工</t>
    </r>
  </si>
  <si>
    <r>
      <rPr>
        <sz val="14"/>
        <color indexed="10"/>
        <rFont val="方正仿宋_GBK"/>
        <family val="4"/>
      </rPr>
      <t>确定道路规划，开展设计工作。</t>
    </r>
  </si>
  <si>
    <r>
      <rPr>
        <sz val="14"/>
        <rFont val="方正仿宋_GBK"/>
        <family val="4"/>
      </rPr>
      <t>开工前准备。</t>
    </r>
  </si>
  <si>
    <r>
      <rPr>
        <sz val="14"/>
        <rFont val="方正仿宋_GBK"/>
        <family val="4"/>
      </rPr>
      <t>中电建重庆公司</t>
    </r>
  </si>
  <si>
    <r>
      <rPr>
        <sz val="14"/>
        <rFont val="方正仿宋_GBK"/>
        <family val="4"/>
      </rPr>
      <t>蒲旧快速通道</t>
    </r>
  </si>
  <si>
    <r>
      <rPr>
        <sz val="14"/>
        <rFont val="方正仿宋_GBK"/>
        <family val="4"/>
      </rPr>
      <t>起点产业大道，终点旧县街道，总长度约</t>
    </r>
    <r>
      <rPr>
        <sz val="14"/>
        <rFont val="Times New Roman"/>
        <family val="0"/>
      </rPr>
      <t>7</t>
    </r>
    <r>
      <rPr>
        <sz val="14"/>
        <rFont val="方正仿宋_GBK"/>
        <family val="4"/>
      </rPr>
      <t>公里，路幅宽度</t>
    </r>
    <r>
      <rPr>
        <sz val="14"/>
        <rFont val="Times New Roman"/>
        <family val="0"/>
      </rPr>
      <t>36</t>
    </r>
    <r>
      <rPr>
        <sz val="14"/>
        <rFont val="方正仿宋_GBK"/>
        <family val="4"/>
      </rPr>
      <t>米，包含道路、管网、电力设施等。</t>
    </r>
  </si>
  <si>
    <t>2022.12-2024.11</t>
  </si>
  <si>
    <r>
      <rPr>
        <sz val="14"/>
        <color indexed="10"/>
        <rFont val="方正仿宋_GBK"/>
        <family val="4"/>
      </rPr>
      <t>二标段完成财评，进行招标，一标段确定规划，进行方案设计。</t>
    </r>
  </si>
  <si>
    <r>
      <rPr>
        <sz val="14"/>
        <rFont val="方正仿宋_GBK"/>
        <family val="4"/>
      </rPr>
      <t>绅鹏</t>
    </r>
    <r>
      <rPr>
        <sz val="14"/>
        <rFont val="Times New Roman"/>
        <family val="0"/>
      </rPr>
      <t xml:space="preserve">           </t>
    </r>
    <r>
      <rPr>
        <sz val="14"/>
        <rFont val="方正仿宋_GBK"/>
        <family val="4"/>
      </rPr>
      <t>公司</t>
    </r>
  </si>
  <si>
    <r>
      <rPr>
        <sz val="14"/>
        <rFont val="方正仿宋_GBK"/>
        <family val="4"/>
      </rPr>
      <t>科创大道</t>
    </r>
  </si>
  <si>
    <r>
      <rPr>
        <sz val="14"/>
        <rFont val="方正仿宋_GBK"/>
        <family val="4"/>
      </rPr>
      <t>新建道总长约</t>
    </r>
    <r>
      <rPr>
        <sz val="14"/>
        <rFont val="Times New Roman"/>
        <family val="0"/>
      </rPr>
      <t>6km</t>
    </r>
    <r>
      <rPr>
        <sz val="14"/>
        <rFont val="方正仿宋_GBK"/>
        <family val="4"/>
      </rPr>
      <t>，道路初步定为总宽</t>
    </r>
    <r>
      <rPr>
        <sz val="14"/>
        <rFont val="Times New Roman"/>
        <family val="0"/>
      </rPr>
      <t>40</t>
    </r>
    <r>
      <rPr>
        <sz val="14"/>
        <rFont val="方正仿宋_GBK"/>
        <family val="4"/>
      </rPr>
      <t>米，包含道路、管网、电力设施等。</t>
    </r>
  </si>
  <si>
    <t>2022.10-2024.12</t>
  </si>
  <si>
    <r>
      <rPr>
        <sz val="14"/>
        <color indexed="10"/>
        <rFont val="方正仿宋_GBK"/>
        <family val="4"/>
      </rPr>
      <t>确定规划，重新进行地形图设计及立项</t>
    </r>
  </si>
  <si>
    <r>
      <rPr>
        <sz val="14"/>
        <rFont val="方正仿宋_GBK"/>
        <family val="4"/>
      </rPr>
      <t>陈益国</t>
    </r>
  </si>
  <si>
    <r>
      <t>大庙园区基础设施建设</t>
    </r>
    <r>
      <rPr>
        <sz val="14"/>
        <rFont val="Times New Roman"/>
        <family val="0"/>
      </rPr>
      <t xml:space="preserve">
</t>
    </r>
    <r>
      <rPr>
        <sz val="14"/>
        <rFont val="方正仿宋_GBK"/>
        <family val="4"/>
      </rPr>
      <t>项目</t>
    </r>
  </si>
  <si>
    <r>
      <t>1.</t>
    </r>
    <r>
      <rPr>
        <sz val="14"/>
        <rFont val="方正仿宋_GBK"/>
        <family val="4"/>
      </rPr>
      <t>园区道路建设；</t>
    </r>
    <r>
      <rPr>
        <sz val="14"/>
        <rFont val="Times New Roman"/>
        <family val="0"/>
      </rPr>
      <t>2.</t>
    </r>
    <r>
      <rPr>
        <sz val="14"/>
        <rFont val="方正仿宋_GBK"/>
        <family val="4"/>
      </rPr>
      <t>绿化项目；</t>
    </r>
    <r>
      <rPr>
        <sz val="14"/>
        <rFont val="Times New Roman"/>
        <family val="0"/>
      </rPr>
      <t>3.</t>
    </r>
    <r>
      <rPr>
        <sz val="14"/>
        <rFont val="方正仿宋_GBK"/>
        <family val="4"/>
      </rPr>
      <t>综合管网；</t>
    </r>
    <r>
      <rPr>
        <sz val="14"/>
        <rFont val="Times New Roman"/>
        <family val="0"/>
      </rPr>
      <t>4.</t>
    </r>
    <r>
      <rPr>
        <sz val="14"/>
        <rFont val="方正仿宋_GBK"/>
        <family val="4"/>
      </rPr>
      <t>垃圾处理站；</t>
    </r>
    <r>
      <rPr>
        <sz val="14"/>
        <rFont val="Times New Roman"/>
        <family val="0"/>
      </rPr>
      <t xml:space="preserve"> 5.</t>
    </r>
    <r>
      <rPr>
        <sz val="14"/>
        <rFont val="方正仿宋_GBK"/>
        <family val="4"/>
      </rPr>
      <t>土石方平场；</t>
    </r>
    <r>
      <rPr>
        <sz val="14"/>
        <rFont val="Times New Roman"/>
        <family val="0"/>
      </rPr>
      <t>6.</t>
    </r>
    <r>
      <rPr>
        <sz val="14"/>
        <rFont val="方正仿宋_GBK"/>
        <family val="4"/>
      </rPr>
      <t>互通口改造；</t>
    </r>
    <r>
      <rPr>
        <sz val="14"/>
        <rFont val="Times New Roman"/>
        <family val="0"/>
      </rPr>
      <t>7.</t>
    </r>
    <r>
      <rPr>
        <sz val="14"/>
        <rFont val="方正仿宋_GBK"/>
        <family val="4"/>
      </rPr>
      <t>大庙公共汽车站及物流中心、停车场项目。</t>
    </r>
  </si>
  <si>
    <t>2022.06-2023.12</t>
  </si>
  <si>
    <r>
      <rPr>
        <sz val="14"/>
        <color indexed="10"/>
        <rFont val="方正仿宋_GBK"/>
        <family val="4"/>
      </rPr>
      <t>金汇能部分进场施工，开展道路施工及平场施工。</t>
    </r>
  </si>
  <si>
    <r>
      <rPr>
        <sz val="14"/>
        <rFont val="方正仿宋_GBK"/>
        <family val="4"/>
      </rPr>
      <t>尽快进入整体施工阶段。</t>
    </r>
  </si>
  <si>
    <r>
      <rPr>
        <sz val="14"/>
        <rFont val="方正仿宋_GBK"/>
        <family val="4"/>
      </rPr>
      <t>万隆</t>
    </r>
  </si>
  <si>
    <t>东城污水处理厂（二期）</t>
  </si>
  <si>
    <r>
      <rPr>
        <sz val="14"/>
        <rFont val="方正仿宋_GBK"/>
        <family val="4"/>
      </rPr>
      <t>现有东城污水处理厂处理水量达到负荷后进行二期修建，处理能力</t>
    </r>
    <r>
      <rPr>
        <sz val="14"/>
        <rFont val="Times New Roman"/>
        <family val="0"/>
      </rPr>
      <t>10000m³/</t>
    </r>
    <r>
      <rPr>
        <sz val="14"/>
        <rFont val="方正仿宋_GBK"/>
        <family val="4"/>
      </rPr>
      <t>日。</t>
    </r>
  </si>
  <si>
    <t>2022.06-2023.10</t>
  </si>
  <si>
    <r>
      <rPr>
        <sz val="14"/>
        <color indexed="10"/>
        <rFont val="方正仿宋_GBK"/>
        <family val="4"/>
      </rPr>
      <t>进行方案设计。</t>
    </r>
  </si>
  <si>
    <r>
      <rPr>
        <sz val="14"/>
        <rFont val="方正仿宋_GBK"/>
        <family val="4"/>
      </rPr>
      <t>大庙园区企业服务中心</t>
    </r>
    <r>
      <rPr>
        <sz val="14"/>
        <rFont val="Times New Roman"/>
        <family val="0"/>
      </rPr>
      <t xml:space="preserve">
</t>
    </r>
    <r>
      <rPr>
        <sz val="14"/>
        <rFont val="方正仿宋_GBK"/>
        <family val="4"/>
      </rPr>
      <t>装修工程</t>
    </r>
  </si>
  <si>
    <r>
      <rPr>
        <sz val="14"/>
        <rFont val="方正仿宋_GBK"/>
        <family val="4"/>
      </rPr>
      <t>人才公寓、人才培训中心等配套服务设施装修。</t>
    </r>
  </si>
  <si>
    <t>2022.04-2022.11</t>
  </si>
  <si>
    <r>
      <rPr>
        <sz val="14"/>
        <rFont val="方正仿宋_GBK"/>
        <family val="4"/>
      </rPr>
      <t>全面完工</t>
    </r>
  </si>
  <si>
    <t>完成外墙装修，进行内部装修施工。</t>
  </si>
  <si>
    <r>
      <rPr>
        <sz val="14"/>
        <rFont val="方正仿宋_GBK"/>
        <family val="4"/>
      </rPr>
      <t>加快装修进度。</t>
    </r>
  </si>
  <si>
    <r>
      <rPr>
        <sz val="14"/>
        <rFont val="方正仿宋_GBK"/>
        <family val="4"/>
      </rPr>
      <t>育才大道</t>
    </r>
  </si>
  <si>
    <r>
      <rPr>
        <sz val="14"/>
        <rFont val="方正仿宋_GBK"/>
        <family val="4"/>
      </rPr>
      <t>金庙公司</t>
    </r>
  </si>
  <si>
    <r>
      <rPr>
        <sz val="14"/>
        <rFont val="方正仿宋_GBK"/>
        <family val="4"/>
      </rPr>
      <t>新建规划道路长约</t>
    </r>
    <r>
      <rPr>
        <sz val="14"/>
        <rFont val="Times New Roman"/>
        <family val="0"/>
      </rPr>
      <t>6.6</t>
    </r>
    <r>
      <rPr>
        <sz val="14"/>
        <rFont val="方正仿宋_GBK"/>
        <family val="4"/>
      </rPr>
      <t>公里，起于龙腾大道，止于英才大道，宽</t>
    </r>
    <r>
      <rPr>
        <sz val="14"/>
        <rFont val="Times New Roman"/>
        <family val="0"/>
      </rPr>
      <t>40</t>
    </r>
    <r>
      <rPr>
        <sz val="14"/>
        <rFont val="方正仿宋_GBK"/>
        <family val="4"/>
      </rPr>
      <t>米，双向</t>
    </r>
    <r>
      <rPr>
        <sz val="14"/>
        <rFont val="Times New Roman"/>
        <family val="0"/>
      </rPr>
      <t>6</t>
    </r>
    <r>
      <rPr>
        <sz val="14"/>
        <rFont val="方正仿宋_GBK"/>
        <family val="4"/>
      </rPr>
      <t>车道，包含道路、管网、绿化等。</t>
    </r>
  </si>
  <si>
    <t>2022.09-2023.10</t>
  </si>
  <si>
    <t>完成项目立项、勘察设计招标等工作，目前正在进行方案设计</t>
  </si>
  <si>
    <t>完成方案设计，同步开展勘察工作</t>
  </si>
  <si>
    <r>
      <rPr>
        <sz val="14"/>
        <rFont val="方正仿宋_GBK"/>
        <family val="4"/>
      </rPr>
      <t>金庙</t>
    </r>
    <r>
      <rPr>
        <sz val="14"/>
        <rFont val="Times New Roman"/>
        <family val="0"/>
      </rPr>
      <t xml:space="preserve">              </t>
    </r>
    <r>
      <rPr>
        <sz val="14"/>
        <rFont val="方正仿宋_GBK"/>
        <family val="4"/>
      </rPr>
      <t>公司</t>
    </r>
  </si>
  <si>
    <r>
      <rPr>
        <sz val="14"/>
        <rFont val="方正仿宋_GBK"/>
        <family val="4"/>
      </rPr>
      <t>城乡电网改造项目</t>
    </r>
  </si>
  <si>
    <r>
      <rPr>
        <sz val="14"/>
        <rFont val="方正仿宋_GBK"/>
        <family val="4"/>
      </rPr>
      <t>铜梁供电分公司</t>
    </r>
  </si>
  <si>
    <r>
      <rPr>
        <sz val="14"/>
        <rFont val="方正仿宋_GBK"/>
        <family val="4"/>
      </rPr>
      <t>新建</t>
    </r>
    <r>
      <rPr>
        <sz val="14"/>
        <rFont val="Times New Roman"/>
        <family val="0"/>
      </rPr>
      <t>10</t>
    </r>
    <r>
      <rPr>
        <sz val="14"/>
        <rFont val="方正仿宋_GBK"/>
        <family val="4"/>
      </rPr>
      <t>千伏线路</t>
    </r>
    <r>
      <rPr>
        <sz val="14"/>
        <rFont val="Times New Roman"/>
        <family val="0"/>
      </rPr>
      <t>62</t>
    </r>
    <r>
      <rPr>
        <sz val="14"/>
        <rFont val="方正仿宋_GBK"/>
        <family val="4"/>
      </rPr>
      <t>条，新建</t>
    </r>
    <r>
      <rPr>
        <sz val="14"/>
        <rFont val="Times New Roman"/>
        <family val="0"/>
      </rPr>
      <t>10</t>
    </r>
    <r>
      <rPr>
        <sz val="14"/>
        <rFont val="方正仿宋_GBK"/>
        <family val="4"/>
      </rPr>
      <t>千伏线路</t>
    </r>
    <r>
      <rPr>
        <sz val="14"/>
        <rFont val="Times New Roman"/>
        <family val="0"/>
      </rPr>
      <t>270</t>
    </r>
    <r>
      <rPr>
        <sz val="14"/>
        <rFont val="方正仿宋_GBK"/>
        <family val="4"/>
      </rPr>
      <t>公里，新增台区</t>
    </r>
    <r>
      <rPr>
        <sz val="14"/>
        <rFont val="Times New Roman"/>
        <family val="0"/>
      </rPr>
      <t>425</t>
    </r>
    <r>
      <rPr>
        <sz val="14"/>
        <rFont val="方正仿宋_GBK"/>
        <family val="4"/>
      </rPr>
      <t>个，新建</t>
    </r>
    <r>
      <rPr>
        <sz val="14"/>
        <rFont val="Times New Roman"/>
        <family val="0"/>
      </rPr>
      <t>0.4</t>
    </r>
    <r>
      <rPr>
        <sz val="14"/>
        <rFont val="方正仿宋_GBK"/>
        <family val="4"/>
      </rPr>
      <t>千伏低压线路</t>
    </r>
    <r>
      <rPr>
        <sz val="14"/>
        <rFont val="Times New Roman"/>
        <family val="0"/>
      </rPr>
      <t>373</t>
    </r>
    <r>
      <rPr>
        <sz val="14"/>
        <rFont val="方正仿宋_GBK"/>
        <family val="4"/>
      </rPr>
      <t>公里。</t>
    </r>
  </si>
  <si>
    <t>2022.06-2024.12</t>
  </si>
  <si>
    <r>
      <rPr>
        <sz val="14"/>
        <rFont val="方正仿宋_GBK"/>
        <family val="4"/>
      </rPr>
      <t>线路、台区改建施工</t>
    </r>
  </si>
  <si>
    <r>
      <rPr>
        <sz val="14"/>
        <rFont val="方正仿宋_GBK"/>
        <family val="4"/>
      </rPr>
      <t>完成物资提报和采购进场施工。</t>
    </r>
  </si>
  <si>
    <r>
      <rPr>
        <sz val="14"/>
        <rFont val="方正仿宋_GBK"/>
        <family val="4"/>
      </rPr>
      <t>开始施工。</t>
    </r>
  </si>
  <si>
    <r>
      <rPr>
        <sz val="14"/>
        <rFont val="方正仿宋_GBK"/>
        <family val="4"/>
      </rPr>
      <t>区发展改革委</t>
    </r>
  </si>
  <si>
    <r>
      <rPr>
        <sz val="14"/>
        <rFont val="方正仿宋_GBK"/>
        <family val="4"/>
      </rPr>
      <t>廖强</t>
    </r>
  </si>
  <si>
    <r>
      <rPr>
        <sz val="14"/>
        <rFont val="方正仿宋_GBK"/>
        <family val="4"/>
      </rPr>
      <t>铁佛变电站、淮远河变电站</t>
    </r>
    <r>
      <rPr>
        <sz val="14"/>
        <rFont val="Times New Roman"/>
        <family val="0"/>
      </rPr>
      <t>10</t>
    </r>
    <r>
      <rPr>
        <sz val="14"/>
        <rFont val="方正仿宋_GBK"/>
        <family val="4"/>
      </rPr>
      <t>千伏出线新建工程</t>
    </r>
  </si>
  <si>
    <r>
      <rPr>
        <sz val="14"/>
        <rFont val="方正仿宋_GBK"/>
        <family val="4"/>
      </rPr>
      <t>梁</t>
    </r>
    <r>
      <rPr>
        <sz val="14"/>
        <rFont val="Times New Roman"/>
        <family val="0"/>
      </rPr>
      <t>10kV</t>
    </r>
    <r>
      <rPr>
        <sz val="14"/>
        <rFont val="方正仿宋_GBK"/>
        <family val="4"/>
      </rPr>
      <t>淮四线新建工程、铜梁</t>
    </r>
    <r>
      <rPr>
        <sz val="14"/>
        <rFont val="Times New Roman"/>
        <family val="0"/>
      </rPr>
      <t>10kV</t>
    </r>
    <r>
      <rPr>
        <sz val="14"/>
        <rFont val="方正仿宋_GBK"/>
        <family val="4"/>
      </rPr>
      <t>铁井三回线路改造工程、铜梁</t>
    </r>
    <r>
      <rPr>
        <sz val="14"/>
        <rFont val="Times New Roman"/>
        <family val="0"/>
      </rPr>
      <t>10kV</t>
    </r>
    <r>
      <rPr>
        <sz val="14"/>
        <rFont val="方正仿宋_GBK"/>
        <family val="4"/>
      </rPr>
      <t>铁井二回线路改造工程、铜梁</t>
    </r>
    <r>
      <rPr>
        <sz val="14"/>
        <rFont val="Times New Roman"/>
        <family val="0"/>
      </rPr>
      <t>10kV</t>
    </r>
    <r>
      <rPr>
        <sz val="14"/>
        <rFont val="方正仿宋_GBK"/>
        <family val="4"/>
      </rPr>
      <t>淮铁线新建工程。</t>
    </r>
  </si>
  <si>
    <r>
      <rPr>
        <sz val="14"/>
        <color indexed="10"/>
        <rFont val="方正仿宋_GBK"/>
        <family val="4"/>
      </rPr>
      <t>已完成</t>
    </r>
    <r>
      <rPr>
        <sz val="14"/>
        <color indexed="10"/>
        <rFont val="Times New Roman"/>
        <family val="0"/>
      </rPr>
      <t>4</t>
    </r>
    <r>
      <rPr>
        <sz val="14"/>
        <color indexed="10"/>
        <rFont val="方正仿宋_GBK"/>
        <family val="4"/>
      </rPr>
      <t>个工程的土建工程。累计形象进度达</t>
    </r>
    <r>
      <rPr>
        <sz val="14"/>
        <color indexed="10"/>
        <rFont val="Times New Roman"/>
        <family val="0"/>
      </rPr>
      <t>70%</t>
    </r>
    <r>
      <rPr>
        <sz val="14"/>
        <color indexed="10"/>
        <rFont val="方正仿宋_GBK"/>
        <family val="4"/>
      </rPr>
      <t>。</t>
    </r>
  </si>
  <si>
    <r>
      <rPr>
        <sz val="14"/>
        <color indexed="10"/>
        <rFont val="方正仿宋_GBK"/>
        <family val="4"/>
      </rPr>
      <t>完成</t>
    </r>
    <r>
      <rPr>
        <sz val="14"/>
        <color indexed="10"/>
        <rFont val="Times New Roman"/>
        <family val="0"/>
      </rPr>
      <t>4</t>
    </r>
    <r>
      <rPr>
        <sz val="14"/>
        <color indexed="10"/>
        <rFont val="方正仿宋_GBK"/>
        <family val="4"/>
      </rPr>
      <t>个项目工程投运。</t>
    </r>
  </si>
  <si>
    <r>
      <rPr>
        <sz val="14"/>
        <rFont val="方正仿宋_GBK"/>
        <family val="4"/>
      </rPr>
      <t>铜梁金龙</t>
    </r>
    <r>
      <rPr>
        <sz val="14"/>
        <rFont val="Times New Roman"/>
        <family val="0"/>
      </rPr>
      <t>220kV变电站3号主变扩建工程</t>
    </r>
  </si>
  <si>
    <r>
      <rPr>
        <sz val="14"/>
        <rFont val="方正仿宋_GBK"/>
        <family val="4"/>
      </rPr>
      <t>在铜梁金龙</t>
    </r>
    <r>
      <rPr>
        <sz val="14"/>
        <rFont val="Times New Roman"/>
        <family val="0"/>
      </rPr>
      <t>220</t>
    </r>
    <r>
      <rPr>
        <sz val="14"/>
        <rFont val="方正仿宋_GBK"/>
        <family val="4"/>
      </rPr>
      <t>千伏变电站内扩建</t>
    </r>
    <r>
      <rPr>
        <sz val="14"/>
        <rFont val="Times New Roman"/>
        <family val="0"/>
      </rPr>
      <t>3</t>
    </r>
    <r>
      <rPr>
        <sz val="14"/>
        <rFont val="方正仿宋_GBK"/>
        <family val="4"/>
      </rPr>
      <t>号主变一台，容量为</t>
    </r>
    <r>
      <rPr>
        <sz val="14"/>
        <rFont val="Times New Roman"/>
        <family val="0"/>
      </rPr>
      <t>1×180MVA</t>
    </r>
    <r>
      <rPr>
        <sz val="14"/>
        <rFont val="方正仿宋_GBK"/>
        <family val="4"/>
      </rPr>
      <t>，新增一个主变</t>
    </r>
    <r>
      <rPr>
        <sz val="14"/>
        <rFont val="Times New Roman"/>
        <family val="0"/>
      </rPr>
      <t>220 kV</t>
    </r>
    <r>
      <rPr>
        <sz val="14"/>
        <rFont val="方正仿宋_GBK"/>
        <family val="4"/>
      </rPr>
      <t>进线间隔、主变</t>
    </r>
    <r>
      <rPr>
        <sz val="14"/>
        <rFont val="Times New Roman"/>
        <family val="0"/>
      </rPr>
      <t>110 kV</t>
    </r>
    <r>
      <rPr>
        <sz val="14"/>
        <rFont val="方正仿宋_GBK"/>
        <family val="4"/>
      </rPr>
      <t>进线间隔、</t>
    </r>
    <r>
      <rPr>
        <sz val="14"/>
        <rFont val="Times New Roman"/>
        <family val="0"/>
      </rPr>
      <t>10 kV</t>
    </r>
    <r>
      <rPr>
        <sz val="14"/>
        <rFont val="方正仿宋_GBK"/>
        <family val="4"/>
      </rPr>
      <t>开关柜</t>
    </r>
    <r>
      <rPr>
        <sz val="14"/>
        <rFont val="Times New Roman"/>
        <family val="0"/>
      </rPr>
      <t>8</t>
    </r>
    <r>
      <rPr>
        <sz val="14"/>
        <rFont val="方正仿宋_GBK"/>
        <family val="4"/>
      </rPr>
      <t>面、</t>
    </r>
    <r>
      <rPr>
        <sz val="14"/>
        <rFont val="Times New Roman"/>
        <family val="0"/>
      </rPr>
      <t>3</t>
    </r>
    <r>
      <rPr>
        <sz val="14"/>
        <rFont val="方正仿宋_GBK"/>
        <family val="4"/>
      </rPr>
      <t>台</t>
    </r>
    <r>
      <rPr>
        <sz val="14"/>
        <rFont val="Times New Roman"/>
        <family val="0"/>
      </rPr>
      <t>10kV</t>
    </r>
    <r>
      <rPr>
        <sz val="14"/>
        <rFont val="方正仿宋_GBK"/>
        <family val="4"/>
      </rPr>
      <t>限流电抗器、</t>
    </r>
    <r>
      <rPr>
        <sz val="14"/>
        <rFont val="Times New Roman"/>
        <family val="0"/>
      </rPr>
      <t>4</t>
    </r>
    <r>
      <rPr>
        <sz val="14"/>
        <rFont val="方正仿宋_GBK"/>
        <family val="4"/>
      </rPr>
      <t>组电容器，容量为</t>
    </r>
    <r>
      <rPr>
        <sz val="14"/>
        <rFont val="Times New Roman"/>
        <family val="0"/>
      </rPr>
      <t>4×8016kVar</t>
    </r>
    <r>
      <rPr>
        <sz val="14"/>
        <rFont val="方正仿宋_GBK"/>
        <family val="4"/>
      </rPr>
      <t>。</t>
    </r>
  </si>
  <si>
    <t>2022.09-2023.06</t>
  </si>
  <si>
    <r>
      <rPr>
        <sz val="14"/>
        <color indexed="10"/>
        <rFont val="方正仿宋_GBK"/>
        <family val="4"/>
      </rPr>
      <t>完成工程项目可研工作，取得工程核准，完成初设批复，完成施设工作，物资定标工作已完成，监理单位和施工单位已完成定标工作，</t>
    </r>
    <r>
      <rPr>
        <sz val="14"/>
        <color indexed="10"/>
        <rFont val="Times New Roman"/>
        <family val="0"/>
      </rPr>
      <t>6</t>
    </r>
    <r>
      <rPr>
        <sz val="14"/>
        <color indexed="10"/>
        <rFont val="方正仿宋_GBK"/>
        <family val="4"/>
      </rPr>
      <t>月底前公示招标结果。</t>
    </r>
  </si>
  <si>
    <r>
      <rPr>
        <sz val="14"/>
        <color indexed="10"/>
        <rFont val="方正仿宋_GBK"/>
        <family val="4"/>
      </rPr>
      <t>做开工前的准备工作，并开工。</t>
    </r>
  </si>
  <si>
    <r>
      <rPr>
        <sz val="14"/>
        <rFont val="方正仿宋_GBK"/>
        <family val="4"/>
      </rPr>
      <t>中新铜梁冷链物流项目</t>
    </r>
  </si>
  <si>
    <r>
      <rPr>
        <sz val="14"/>
        <rFont val="方正仿宋_GBK"/>
        <family val="4"/>
      </rPr>
      <t>新加坡叶水福</t>
    </r>
    <r>
      <rPr>
        <sz val="14"/>
        <rFont val="Times New Roman"/>
        <family val="0"/>
      </rPr>
      <t xml:space="preserve">
</t>
    </r>
    <r>
      <rPr>
        <sz val="14"/>
        <rFont val="方正仿宋_GBK"/>
        <family val="4"/>
      </rPr>
      <t>公司</t>
    </r>
  </si>
  <si>
    <r>
      <rPr>
        <sz val="14"/>
        <rFont val="方正仿宋_GBK"/>
        <family val="4"/>
      </rPr>
      <t>占地约</t>
    </r>
    <r>
      <rPr>
        <sz val="14"/>
        <rFont val="Times New Roman"/>
        <family val="0"/>
      </rPr>
      <t>70</t>
    </r>
    <r>
      <rPr>
        <sz val="14"/>
        <rFont val="方正仿宋_GBK"/>
        <family val="4"/>
      </rPr>
      <t>亩，存储量为</t>
    </r>
    <r>
      <rPr>
        <sz val="14"/>
        <rFont val="Times New Roman"/>
        <family val="0"/>
      </rPr>
      <t>5</t>
    </r>
    <r>
      <rPr>
        <sz val="14"/>
        <rFont val="方正仿宋_GBK"/>
        <family val="4"/>
      </rPr>
      <t>万吨的现代化、高标准冻库。</t>
    </r>
  </si>
  <si>
    <t>2022.08-2023.12</t>
  </si>
  <si>
    <r>
      <rPr>
        <sz val="14"/>
        <rFont val="方正仿宋_GBK"/>
        <family val="4"/>
      </rPr>
      <t>双方已签订正式《运营合同协议》《建设合作协议》。高新区于</t>
    </r>
    <r>
      <rPr>
        <sz val="14"/>
        <rFont val="Times New Roman"/>
        <family val="0"/>
      </rPr>
      <t>4</t>
    </r>
    <r>
      <rPr>
        <sz val="14"/>
        <rFont val="方正仿宋_GBK"/>
        <family val="4"/>
      </rPr>
      <t>月</t>
    </r>
    <r>
      <rPr>
        <sz val="14"/>
        <rFont val="Times New Roman"/>
        <family val="0"/>
      </rPr>
      <t>20</t>
    </r>
    <r>
      <rPr>
        <sz val="14"/>
        <rFont val="方正仿宋_GBK"/>
        <family val="4"/>
      </rPr>
      <t>日划出项目用地范围示意图并交新加坡叶水福集团。</t>
    </r>
    <r>
      <rPr>
        <sz val="14"/>
        <rFont val="Times New Roman"/>
        <family val="0"/>
      </rPr>
      <t>5</t>
    </r>
    <r>
      <rPr>
        <sz val="14"/>
        <rFont val="方正仿宋_GBK"/>
        <family val="4"/>
      </rPr>
      <t>月叶水福集团与龙裕公司对规划方案进行多次讨论，</t>
    </r>
    <r>
      <rPr>
        <sz val="14"/>
        <rFont val="Times New Roman"/>
        <family val="0"/>
      </rPr>
      <t>5</t>
    </r>
    <r>
      <rPr>
        <sz val="14"/>
        <rFont val="方正仿宋_GBK"/>
        <family val="4"/>
      </rPr>
      <t>月</t>
    </r>
    <r>
      <rPr>
        <sz val="14"/>
        <rFont val="Times New Roman"/>
        <family val="0"/>
      </rPr>
      <t>26</t>
    </r>
    <r>
      <rPr>
        <sz val="14"/>
        <rFont val="方正仿宋_GBK"/>
        <family val="4"/>
      </rPr>
      <t>日伟峰副区长主持召开方案评审会议。正在办理合资公司注册等前期手续。</t>
    </r>
  </si>
  <si>
    <r>
      <rPr>
        <sz val="14"/>
        <rFont val="方正仿宋_GBK"/>
        <family val="4"/>
      </rPr>
      <t>完成合资公司注册，完成立项、可研审批，完成设计方案审批。</t>
    </r>
  </si>
  <si>
    <r>
      <t>外资企业合作投资，且涉及亚行贷款，流程较长、程序复杂。本项目土地仍需要解押。</t>
    </r>
    <r>
      <rPr>
        <sz val="14"/>
        <rFont val="Times New Roman"/>
        <family val="0"/>
      </rPr>
      <t xml:space="preserve">
</t>
    </r>
    <r>
      <rPr>
        <sz val="14"/>
        <rFont val="方正仿宋_GBK"/>
        <family val="4"/>
      </rPr>
      <t>本项目目前拟建设土地用地性质是工业用地，但本项目</t>
    </r>
    <r>
      <rPr>
        <sz val="14"/>
        <rFont val="Times New Roman"/>
        <family val="0"/>
      </rPr>
      <t>90%</t>
    </r>
    <r>
      <rPr>
        <sz val="14"/>
        <rFont val="方正仿宋_GBK"/>
        <family val="4"/>
      </rPr>
      <t>以上都是仓储用途，需要调规为仓储用地。</t>
    </r>
  </si>
  <si>
    <r>
      <rPr>
        <sz val="14"/>
        <rFont val="方正仿宋_GBK"/>
        <family val="4"/>
      </rPr>
      <t>龙裕</t>
    </r>
    <r>
      <rPr>
        <sz val="14"/>
        <rFont val="Times New Roman"/>
        <family val="0"/>
      </rPr>
      <t xml:space="preserve">              </t>
    </r>
    <r>
      <rPr>
        <sz val="14"/>
        <rFont val="方正仿宋_GBK"/>
        <family val="4"/>
      </rPr>
      <t>公司</t>
    </r>
  </si>
  <si>
    <r>
      <rPr>
        <sz val="14"/>
        <rFont val="方正仿宋_GBK"/>
        <family val="4"/>
      </rPr>
      <t>农业科技园区管委会</t>
    </r>
  </si>
  <si>
    <r>
      <rPr>
        <sz val="14"/>
        <rFont val="方正仿宋_GBK"/>
        <family val="4"/>
      </rPr>
      <t>铜梁美食中央厨房项目</t>
    </r>
  </si>
  <si>
    <r>
      <rPr>
        <sz val="14"/>
        <rFont val="方正仿宋_GBK"/>
        <family val="4"/>
      </rPr>
      <t>美缀美公司</t>
    </r>
  </si>
  <si>
    <r>
      <rPr>
        <sz val="14"/>
        <rFont val="方正仿宋_GBK"/>
        <family val="4"/>
      </rPr>
      <t>建设中央厨房、肉类、火锅、面食、海产品等全自动化生产车间，配备专业化的热配、冷链、常温配送物流车辆，采用菜品统一采购、央厨加工、集中配送的方式，主要经营团膳配送、食品初加工和深加工等业务。</t>
    </r>
  </si>
  <si>
    <t>2022.10-2023.12</t>
  </si>
  <si>
    <r>
      <rPr>
        <sz val="14"/>
        <rFont val="方正仿宋_GBK"/>
        <family val="4"/>
      </rPr>
      <t>高新区于</t>
    </r>
    <r>
      <rPr>
        <sz val="14"/>
        <rFont val="Times New Roman"/>
        <family val="0"/>
      </rPr>
      <t>4</t>
    </r>
    <r>
      <rPr>
        <sz val="14"/>
        <rFont val="方正仿宋_GBK"/>
        <family val="4"/>
      </rPr>
      <t>月</t>
    </r>
    <r>
      <rPr>
        <sz val="14"/>
        <rFont val="Times New Roman"/>
        <family val="0"/>
      </rPr>
      <t>21</t>
    </r>
    <r>
      <rPr>
        <sz val="14"/>
        <rFont val="方正仿宋_GBK"/>
        <family val="4"/>
      </rPr>
      <t>日划出项目用地范围示意。待完善项目协议。投资方正在做项目建设规划。</t>
    </r>
  </si>
  <si>
    <r>
      <rPr>
        <sz val="14"/>
        <rFont val="方正仿宋_GBK"/>
        <family val="4"/>
      </rPr>
      <t>签订项目协议，完善项目建设规划，完成立项。</t>
    </r>
  </si>
  <si>
    <r>
      <rPr>
        <sz val="14"/>
        <rFont val="方正仿宋_GBK"/>
        <family val="4"/>
      </rPr>
      <t>龙裕</t>
    </r>
    <r>
      <rPr>
        <sz val="14"/>
        <rFont val="Times New Roman"/>
        <family val="0"/>
      </rPr>
      <t xml:space="preserve">             </t>
    </r>
    <r>
      <rPr>
        <sz val="14"/>
        <rFont val="方正仿宋_GBK"/>
        <family val="4"/>
      </rPr>
      <t>公司</t>
    </r>
  </si>
  <si>
    <r>
      <rPr>
        <sz val="14"/>
        <rFont val="方正仿宋_GBK"/>
        <family val="4"/>
      </rPr>
      <t>铜梁</t>
    </r>
    <r>
      <rPr>
        <sz val="14"/>
        <rFont val="Times New Roman"/>
        <family val="0"/>
      </rPr>
      <t>1000</t>
    </r>
    <r>
      <rPr>
        <sz val="14"/>
        <rFont val="方正仿宋_GBK"/>
        <family val="4"/>
      </rPr>
      <t>千伏输变电工程</t>
    </r>
  </si>
  <si>
    <r>
      <rPr>
        <sz val="14"/>
        <rFont val="方正仿宋_GBK"/>
        <family val="4"/>
      </rPr>
      <t>国家电网公司</t>
    </r>
  </si>
  <si>
    <r>
      <rPr>
        <sz val="14"/>
        <rFont val="方正仿宋_GBK"/>
        <family val="4"/>
      </rPr>
      <t>新建铜梁</t>
    </r>
    <r>
      <rPr>
        <sz val="14"/>
        <rFont val="Times New Roman"/>
        <family val="0"/>
      </rPr>
      <t>1000</t>
    </r>
    <r>
      <rPr>
        <sz val="14"/>
        <rFont val="方正仿宋_GBK"/>
        <family val="4"/>
      </rPr>
      <t>千伏变电站及相关线路。</t>
    </r>
  </si>
  <si>
    <t>一是变电站13份站址和20份线路路径协议全部取得。1000千伏变电站500千伏送出工程21份路径协议全部完成。二是完成现场开工项目少云站内28亩临时用地包装项目工作，临时用地相关手续已基本办理完毕。三是完成少云变电站红线范围内征地勘界、房屋及人员摸底调查等工作，四是完成村社房屋补偿登记公示、农村房屋补助登记公示、农村房屋装修补助登记公示等相关工作。五是补偿安置协议签订正在进行中，截至目前，已完成26户协议签订工作，余下2户当地政府正在抓紧协调中，预计本月完成全部28户协议的签订工作。六是基本农田补划报告已通过市规划局审查，于近期上报国土资源部。</t>
  </si>
  <si>
    <r>
      <rPr>
        <sz val="14"/>
        <color indexed="10"/>
        <rFont val="方正仿宋_GBK"/>
        <family val="4"/>
      </rPr>
      <t>继续工程可研前期工作和项目前期工作。</t>
    </r>
  </si>
  <si>
    <r>
      <t>1000</t>
    </r>
    <r>
      <rPr>
        <sz val="14"/>
        <color indexed="10"/>
        <rFont val="方正仿宋_GBK"/>
        <family val="4"/>
      </rPr>
      <t>千伏（重庆段）线路和变电站可研报告编制已完成。四川公司受疫情影响，四川段可研编制报告尚未最终确定，导致整个系统站址评审会未召开。</t>
    </r>
  </si>
  <si>
    <r>
      <rPr>
        <sz val="14"/>
        <rFont val="方正仿宋_GBK"/>
        <family val="4"/>
      </rPr>
      <t>国网重庆铜梁供电公司</t>
    </r>
  </si>
  <si>
    <r>
      <t>二、文旅胜地项目（</t>
    </r>
    <r>
      <rPr>
        <b/>
        <sz val="14"/>
        <rFont val="Times New Roman"/>
        <family val="0"/>
      </rPr>
      <t>13</t>
    </r>
    <r>
      <rPr>
        <b/>
        <sz val="14"/>
        <rFont val="方正楷体_GBK"/>
        <family val="0"/>
      </rPr>
      <t>个）</t>
    </r>
  </si>
  <si>
    <r>
      <rPr>
        <sz val="14"/>
        <rFont val="方正仿宋_GBK"/>
        <family val="4"/>
      </rPr>
      <t>融媒体中心建设项目</t>
    </r>
  </si>
  <si>
    <r>
      <rPr>
        <sz val="14"/>
        <rFont val="方正仿宋_GBK"/>
        <family val="4"/>
      </rPr>
      <t>区融媒体中心</t>
    </r>
  </si>
  <si>
    <r>
      <rPr>
        <sz val="14"/>
        <rFont val="方正仿宋_GBK"/>
        <family val="4"/>
      </rPr>
      <t>总建筑面积</t>
    </r>
    <r>
      <rPr>
        <sz val="14"/>
        <rFont val="Times New Roman"/>
        <family val="0"/>
      </rPr>
      <t>35815</t>
    </r>
    <r>
      <rPr>
        <sz val="14"/>
        <rFont val="方正仿宋_GBK"/>
        <family val="4"/>
      </rPr>
      <t>平方米，其中：融媒体中心</t>
    </r>
    <r>
      <rPr>
        <sz val="14"/>
        <rFont val="Times New Roman"/>
        <family val="0"/>
      </rPr>
      <t xml:space="preserve">13134 </t>
    </r>
    <r>
      <rPr>
        <sz val="14"/>
        <rFont val="方正仿宋_GBK"/>
        <family val="4"/>
      </rPr>
      <t>平方米，美术馆</t>
    </r>
    <r>
      <rPr>
        <sz val="14"/>
        <rFont val="Times New Roman"/>
        <family val="0"/>
      </rPr>
      <t>4910</t>
    </r>
    <r>
      <rPr>
        <sz val="14"/>
        <rFont val="方正仿宋_GBK"/>
        <family val="4"/>
      </rPr>
      <t>平方米，地下建筑</t>
    </r>
    <r>
      <rPr>
        <sz val="14"/>
        <rFont val="Times New Roman"/>
        <family val="0"/>
      </rPr>
      <t>17594</t>
    </r>
    <r>
      <rPr>
        <sz val="14"/>
        <rFont val="方正仿宋_GBK"/>
        <family val="4"/>
      </rPr>
      <t>平方米。建设综艺演播厅、新闻发布厅、中央厨房融媒体指挥中心、美术展览厅等。</t>
    </r>
  </si>
  <si>
    <t>2022.08-2024.04</t>
  </si>
  <si>
    <r>
      <rPr>
        <sz val="14"/>
        <color indexed="8"/>
        <rFont val="方正仿宋_GBK"/>
        <family val="4"/>
      </rPr>
      <t>取得土地证，完成规划许可、初设批复和概算批复，已向住建委提供合同清单和支付费用清单，并函请将</t>
    </r>
    <r>
      <rPr>
        <sz val="14"/>
        <color indexed="8"/>
        <rFont val="Times New Roman"/>
        <family val="0"/>
      </rPr>
      <t>520</t>
    </r>
    <r>
      <rPr>
        <sz val="14"/>
        <color indexed="8"/>
        <rFont val="方正仿宋_GBK"/>
        <family val="4"/>
      </rPr>
      <t>余万元前期工作经费列入今年独立工矿区</t>
    </r>
    <r>
      <rPr>
        <sz val="14"/>
        <color indexed="8"/>
        <rFont val="Times New Roman"/>
        <family val="0"/>
      </rPr>
      <t>PPP</t>
    </r>
    <r>
      <rPr>
        <sz val="14"/>
        <color indexed="8"/>
        <rFont val="方正仿宋_GBK"/>
        <family val="4"/>
      </rPr>
      <t>项目经费支出；目前正配合规资局做好文化艺术中心项目前期规划方案设计工作。</t>
    </r>
  </si>
  <si>
    <r>
      <rPr>
        <sz val="14"/>
        <color indexed="8"/>
        <rFont val="方正仿宋_GBK"/>
        <family val="4"/>
      </rPr>
      <t>积极配合规划自然资源局做好文化艺术中心总体方案设计工作</t>
    </r>
  </si>
  <si>
    <r>
      <rPr>
        <sz val="14"/>
        <color indexed="8"/>
        <rFont val="方正仿宋_GBK"/>
        <family val="4"/>
      </rPr>
      <t>前期工作经费</t>
    </r>
    <r>
      <rPr>
        <sz val="14"/>
        <color indexed="8"/>
        <rFont val="Times New Roman"/>
        <family val="0"/>
      </rPr>
      <t>520</t>
    </r>
    <r>
      <rPr>
        <sz val="14"/>
        <color indexed="8"/>
        <rFont val="方正仿宋_GBK"/>
        <family val="4"/>
      </rPr>
      <t>余万元未支付；项目已整合到文化艺术中心建设项目一并实施。</t>
    </r>
  </si>
  <si>
    <r>
      <rPr>
        <sz val="14"/>
        <rFont val="方正仿宋_GBK"/>
        <family val="4"/>
      </rPr>
      <t>王小波罗昌西</t>
    </r>
  </si>
  <si>
    <r>
      <rPr>
        <sz val="14"/>
        <rFont val="方正仿宋_GBK"/>
        <family val="4"/>
      </rPr>
      <t>重庆市铜梁区虎峰体育公园项目</t>
    </r>
  </si>
  <si>
    <r>
      <rPr>
        <sz val="14"/>
        <rFont val="方正仿宋_GBK"/>
        <family val="4"/>
      </rPr>
      <t>区文旅委</t>
    </r>
  </si>
  <si>
    <r>
      <rPr>
        <sz val="14"/>
        <rFont val="方正仿宋_GBK"/>
        <family val="4"/>
      </rPr>
      <t>总占地面积</t>
    </r>
    <r>
      <rPr>
        <sz val="14"/>
        <rFont val="Times New Roman"/>
        <family val="0"/>
      </rPr>
      <t>103200</t>
    </r>
    <r>
      <rPr>
        <sz val="14"/>
        <rFont val="方正仿宋_GBK"/>
        <family val="4"/>
      </rPr>
      <t>平方米，建设核心区</t>
    </r>
    <r>
      <rPr>
        <sz val="14"/>
        <rFont val="Times New Roman"/>
        <family val="0"/>
      </rPr>
      <t>30000</t>
    </r>
    <r>
      <rPr>
        <sz val="14"/>
        <rFont val="方正仿宋_GBK"/>
        <family val="4"/>
      </rPr>
      <t>平方米，建设篮球场、足球场、乒乓球场、羽毛球场、门球场、健身活动场地、儿童活动设施等全民健身设施以及生态停车场、公共厕所、绿化景观等配套公共服务设施。</t>
    </r>
  </si>
  <si>
    <t>2022.08-2023.09</t>
  </si>
  <si>
    <r>
      <t>现已完成土地规划调整、防洪评价、地勘、勘界等前期工作。已按照万隆区长指示、昌西区长的要求和规资局的审核意见对方案进行了修改和完善，同步开展了项目施工图设计，现已基本完成；</t>
    </r>
    <r>
      <rPr>
        <sz val="14"/>
        <rFont val="Times New Roman"/>
        <family val="0"/>
      </rPr>
      <t>4</t>
    </r>
    <r>
      <rPr>
        <sz val="14"/>
        <rFont val="方正仿宋_GBK"/>
        <family val="4"/>
      </rPr>
      <t>月初围挡安装已完成，公园广场区域已实施填方</t>
    </r>
    <r>
      <rPr>
        <sz val="14"/>
        <rFont val="Times New Roman"/>
        <family val="0"/>
      </rPr>
      <t>10</t>
    </r>
    <r>
      <rPr>
        <sz val="14"/>
        <rFont val="方正仿宋_GBK"/>
        <family val="4"/>
      </rPr>
      <t>余亩。</t>
    </r>
    <r>
      <rPr>
        <sz val="14"/>
        <rFont val="Times New Roman"/>
        <family val="0"/>
      </rPr>
      <t>5</t>
    </r>
    <r>
      <rPr>
        <sz val="14"/>
        <rFont val="方正仿宋_GBK"/>
        <family val="4"/>
      </rPr>
      <t>月</t>
    </r>
    <r>
      <rPr>
        <sz val="14"/>
        <rFont val="Times New Roman"/>
        <family val="0"/>
      </rPr>
      <t>11</t>
    </r>
    <r>
      <rPr>
        <sz val="14"/>
        <rFont val="方正仿宋_GBK"/>
        <family val="4"/>
      </rPr>
      <t>日，落实工程机械对项目边界进行实地踏勘明确，对中心建设区农田进行了排水作业，方便后续进场施工。现已确定了施工标高，积极主动与金龙城建公司、龙庭公司和绅鹏公司对接，已做好相关土石方来源的提前落实，确保项目能够随时动工；项目规划范围内</t>
    </r>
    <r>
      <rPr>
        <sz val="14"/>
        <rFont val="Times New Roman"/>
        <family val="0"/>
      </rPr>
      <t>150</t>
    </r>
    <r>
      <rPr>
        <sz val="14"/>
        <rFont val="方正仿宋_GBK"/>
        <family val="4"/>
      </rPr>
      <t>亩土地已于</t>
    </r>
    <r>
      <rPr>
        <sz val="14"/>
        <rFont val="Times New Roman"/>
        <family val="0"/>
      </rPr>
      <t>2021</t>
    </r>
    <r>
      <rPr>
        <sz val="14"/>
        <rFont val="方正仿宋_GBK"/>
        <family val="4"/>
      </rPr>
      <t>年采用流转方式取得。中心建设区土地征收预公告已于</t>
    </r>
    <r>
      <rPr>
        <sz val="14"/>
        <rFont val="Times New Roman"/>
        <family val="0"/>
      </rPr>
      <t>4</t>
    </r>
    <r>
      <rPr>
        <sz val="14"/>
        <rFont val="方正仿宋_GBK"/>
        <family val="4"/>
      </rPr>
      <t>月</t>
    </r>
    <r>
      <rPr>
        <sz val="14"/>
        <rFont val="Times New Roman"/>
        <family val="0"/>
      </rPr>
      <t>28</t>
    </r>
    <r>
      <rPr>
        <sz val="14"/>
        <rFont val="方正仿宋_GBK"/>
        <family val="4"/>
      </rPr>
      <t>日张贴，土地征收动员会已于</t>
    </r>
    <r>
      <rPr>
        <sz val="14"/>
        <rFont val="Times New Roman"/>
        <family val="0"/>
      </rPr>
      <t>5</t>
    </r>
    <r>
      <rPr>
        <sz val="14"/>
        <rFont val="方正仿宋_GBK"/>
        <family val="4"/>
      </rPr>
      <t>月</t>
    </r>
    <r>
      <rPr>
        <sz val="14"/>
        <rFont val="Times New Roman"/>
        <family val="0"/>
      </rPr>
      <t>19</t>
    </r>
    <r>
      <rPr>
        <sz val="14"/>
        <rFont val="方正仿宋_GBK"/>
        <family val="4"/>
      </rPr>
      <t>日召开，现已完成征地范围内土地面积和人口现状调查，正报送区土地征收中心审核，待审核公示后组卷报市规划自然资源局，预计</t>
    </r>
    <r>
      <rPr>
        <sz val="14"/>
        <rFont val="Times New Roman"/>
        <family val="0"/>
      </rPr>
      <t>7</t>
    </r>
    <r>
      <rPr>
        <sz val="14"/>
        <rFont val="方正仿宋_GBK"/>
        <family val="4"/>
      </rPr>
      <t>月底能够组卷报批。</t>
    </r>
  </si>
  <si>
    <r>
      <t>7</t>
    </r>
    <r>
      <rPr>
        <sz val="14"/>
        <rFont val="方正仿宋_GBK"/>
        <family val="4"/>
      </rPr>
      <t>月</t>
    </r>
    <r>
      <rPr>
        <sz val="14"/>
        <rFont val="Times New Roman"/>
        <family val="0"/>
      </rPr>
      <t>25</t>
    </r>
    <r>
      <rPr>
        <sz val="14"/>
        <rFont val="方正仿宋_GBK"/>
        <family val="4"/>
      </rPr>
      <t>日前完成项目招标，确定施工单位；发布征地补偿安置确认方案公告；</t>
    </r>
    <r>
      <rPr>
        <sz val="14"/>
        <rFont val="Times New Roman"/>
        <family val="0"/>
      </rPr>
      <t>7</t>
    </r>
    <r>
      <rPr>
        <sz val="14"/>
        <rFont val="方正仿宋_GBK"/>
        <family val="4"/>
      </rPr>
      <t>月</t>
    </r>
    <r>
      <rPr>
        <sz val="14"/>
        <rFont val="Times New Roman"/>
        <family val="0"/>
      </rPr>
      <t>31</t>
    </r>
    <r>
      <rPr>
        <sz val="14"/>
        <rFont val="方正仿宋_GBK"/>
        <family val="4"/>
      </rPr>
      <t>日前签订施工合同，正式启动项目建设。</t>
    </r>
  </si>
  <si>
    <r>
      <rPr>
        <sz val="14"/>
        <rFont val="方正仿宋_GBK"/>
        <family val="4"/>
      </rPr>
      <t>虎峰镇</t>
    </r>
  </si>
  <si>
    <r>
      <rPr>
        <sz val="14"/>
        <rFont val="方正仿宋_GBK"/>
        <family val="4"/>
      </rPr>
      <t>罗昌西</t>
    </r>
  </si>
  <si>
    <r>
      <rPr>
        <sz val="14"/>
        <rFont val="方正仿宋_GBK"/>
        <family val="4"/>
      </rPr>
      <t>重庆市铜梁区气象科技馆建设项目</t>
    </r>
  </si>
  <si>
    <r>
      <rPr>
        <sz val="14"/>
        <rFont val="方正仿宋_GBK"/>
        <family val="4"/>
      </rPr>
      <t>区气象局</t>
    </r>
  </si>
  <si>
    <r>
      <rPr>
        <sz val="14"/>
        <rFont val="方正仿宋_GBK"/>
        <family val="4"/>
      </rPr>
      <t>占地</t>
    </r>
    <r>
      <rPr>
        <sz val="14"/>
        <rFont val="Times New Roman"/>
        <family val="0"/>
      </rPr>
      <t>10.72</t>
    </r>
    <r>
      <rPr>
        <sz val="14"/>
        <rFont val="方正仿宋_GBK"/>
        <family val="4"/>
      </rPr>
      <t>亩，总建筑面积约</t>
    </r>
    <r>
      <rPr>
        <sz val="14"/>
        <rFont val="Times New Roman"/>
        <family val="0"/>
      </rPr>
      <t>2950</t>
    </r>
    <r>
      <rPr>
        <sz val="14"/>
        <rFont val="方正仿宋_GBK"/>
        <family val="4"/>
      </rPr>
      <t>平方米。</t>
    </r>
  </si>
  <si>
    <r>
      <rPr>
        <sz val="14"/>
        <rFont val="方正仿宋_GBK"/>
        <family val="4"/>
      </rPr>
      <t>铜梁气象科技馆完成建设地点原有构建筑物拆除，乔灌木移植，地下管网改造，完成土石方施工场平，完成钢结构、玻璃幕墙定制，开始主体基础施工，供电供水设施设备安装，开始室外景观、铺装、绿化设计。</t>
    </r>
  </si>
  <si>
    <r>
      <rPr>
        <sz val="14"/>
        <rFont val="方正仿宋_GBK"/>
        <family val="4"/>
      </rPr>
      <t>完成主体基础施工，完成供电供水设施设备安装，开展建筑物钢结构安装。</t>
    </r>
  </si>
  <si>
    <r>
      <rPr>
        <sz val="14"/>
        <rFont val="方正仿宋_GBK"/>
        <family val="4"/>
      </rPr>
      <t>区气</t>
    </r>
    <r>
      <rPr>
        <sz val="14"/>
        <rFont val="Times New Roman"/>
        <family val="0"/>
      </rPr>
      <t xml:space="preserve">              </t>
    </r>
    <r>
      <rPr>
        <sz val="14"/>
        <rFont val="方正仿宋_GBK"/>
        <family val="4"/>
      </rPr>
      <t>象局</t>
    </r>
  </si>
  <si>
    <t>邱少云烈士纪念馆周边环境改造提升项目</t>
  </si>
  <si>
    <r>
      <rPr>
        <sz val="14"/>
        <rFont val="方正仿宋_GBK"/>
        <family val="4"/>
      </rPr>
      <t>巴川街道</t>
    </r>
  </si>
  <si>
    <r>
      <rPr>
        <sz val="14"/>
        <rFont val="方正仿宋_GBK"/>
        <family val="4"/>
      </rPr>
      <t>实施裱褙街、八一路、大北街、马家湾沿线风貌整治，步道建设，停车场建设等。</t>
    </r>
  </si>
  <si>
    <t>2022.06-2023.06</t>
  </si>
  <si>
    <r>
      <t>马家湾段项目已于</t>
    </r>
    <r>
      <rPr>
        <sz val="14"/>
        <rFont val="Times New Roman"/>
        <family val="0"/>
      </rPr>
      <t>6</t>
    </r>
    <r>
      <rPr>
        <sz val="14"/>
        <rFont val="方正仿宋_GBK"/>
        <family val="4"/>
      </rPr>
      <t>月</t>
    </r>
    <r>
      <rPr>
        <sz val="14"/>
        <rFont val="Times New Roman"/>
        <family val="0"/>
      </rPr>
      <t>7</t>
    </r>
    <r>
      <rPr>
        <sz val="14"/>
        <rFont val="方正仿宋_GBK"/>
        <family val="4"/>
      </rPr>
      <t>日招标，八一路段项目正在财评，裱褙街</t>
    </r>
    <r>
      <rPr>
        <sz val="14"/>
        <rFont val="Times New Roman"/>
        <family val="0"/>
      </rPr>
      <t>,</t>
    </r>
    <r>
      <rPr>
        <sz val="14"/>
        <rFont val="方正仿宋_GBK"/>
        <family val="4"/>
      </rPr>
      <t>大北街，公园路项目正在做预算和施工图审查。</t>
    </r>
  </si>
  <si>
    <t>所有路段全部招标挂网并陆续启动建设。</t>
  </si>
  <si>
    <r>
      <rPr>
        <sz val="14"/>
        <rFont val="方正仿宋_GBK"/>
        <family val="4"/>
      </rPr>
      <t>区住房城乡建委</t>
    </r>
  </si>
  <si>
    <r>
      <rPr>
        <sz val="14"/>
        <rFont val="方正仿宋_GBK"/>
        <family val="4"/>
      </rPr>
      <t>铜梁区运动场改造项目</t>
    </r>
  </si>
  <si>
    <r>
      <rPr>
        <sz val="14"/>
        <rFont val="方正仿宋_GBK"/>
        <family val="4"/>
      </rPr>
      <t>金龙城建公司</t>
    </r>
  </si>
  <si>
    <r>
      <rPr>
        <sz val="14"/>
        <rFont val="方正仿宋_GBK"/>
        <family val="4"/>
      </rPr>
      <t>对铜梁区运动场进行风貌、设施、看台、灯光音响及运动员办公、配套用房进行改造升级。作为足球俱乐部训练和竞赛主场地。</t>
    </r>
  </si>
  <si>
    <r>
      <rPr>
        <sz val="14"/>
        <rFont val="方正仿宋_GBK"/>
        <family val="4"/>
      </rPr>
      <t>完成铜梁区运动场改造</t>
    </r>
  </si>
  <si>
    <r>
      <t>1.</t>
    </r>
    <r>
      <rPr>
        <sz val="14"/>
        <rFont val="方正仿宋_GBK"/>
        <family val="4"/>
      </rPr>
      <t>完成足球场天然草更换；</t>
    </r>
    <r>
      <rPr>
        <sz val="14"/>
        <rFont val="Times New Roman"/>
        <family val="0"/>
      </rPr>
      <t xml:space="preserve">
2.</t>
    </r>
    <r>
      <rPr>
        <sz val="14"/>
        <rFont val="方正仿宋_GBK"/>
        <family val="4"/>
      </rPr>
      <t>完成项目方案设计；</t>
    </r>
    <r>
      <rPr>
        <sz val="14"/>
        <rFont val="Times New Roman"/>
        <family val="0"/>
      </rPr>
      <t xml:space="preserve">
3.</t>
    </r>
    <r>
      <rPr>
        <sz val="14"/>
        <rFont val="方正仿宋_GBK"/>
        <family val="4"/>
      </rPr>
      <t>启动施工图设计。</t>
    </r>
  </si>
  <si>
    <r>
      <t>1.</t>
    </r>
    <r>
      <rPr>
        <sz val="14"/>
        <rFont val="方正仿宋_GBK"/>
        <family val="4"/>
      </rPr>
      <t>完成看台防水处理。</t>
    </r>
    <r>
      <rPr>
        <sz val="14"/>
        <rFont val="Times New Roman"/>
        <family val="0"/>
      </rPr>
      <t xml:space="preserve">
2.</t>
    </r>
    <r>
      <rPr>
        <sz val="14"/>
        <rFont val="方正仿宋_GBK"/>
        <family val="4"/>
      </rPr>
      <t>看台座椅采购项目进场。</t>
    </r>
    <r>
      <rPr>
        <sz val="14"/>
        <rFont val="Times New Roman"/>
        <family val="0"/>
      </rPr>
      <t xml:space="preserve">
3.</t>
    </r>
    <r>
      <rPr>
        <sz val="14"/>
        <rFont val="方正仿宋_GBK"/>
        <family val="4"/>
      </rPr>
      <t>高杆灯采购项目进场。</t>
    </r>
    <r>
      <rPr>
        <sz val="14"/>
        <rFont val="Times New Roman"/>
        <family val="0"/>
      </rPr>
      <t xml:space="preserve">
4.</t>
    </r>
    <r>
      <rPr>
        <sz val="14"/>
        <rFont val="方正仿宋_GBK"/>
        <family val="4"/>
      </rPr>
      <t>球队功能用房装修项目进场。</t>
    </r>
    <r>
      <rPr>
        <sz val="14"/>
        <rFont val="Times New Roman"/>
        <family val="0"/>
      </rPr>
      <t xml:space="preserve">
5.</t>
    </r>
    <r>
      <rPr>
        <sz val="14"/>
        <rFont val="方正仿宋_GBK"/>
        <family val="4"/>
      </rPr>
      <t>运动场配电工程进场。</t>
    </r>
    <r>
      <rPr>
        <sz val="14"/>
        <rFont val="Times New Roman"/>
        <family val="0"/>
      </rPr>
      <t xml:space="preserve">
6.</t>
    </r>
    <r>
      <rPr>
        <sz val="14"/>
        <rFont val="方正仿宋_GBK"/>
        <family val="4"/>
      </rPr>
      <t>外立面及消防改造项目完成预算审核。</t>
    </r>
  </si>
  <si>
    <r>
      <rPr>
        <sz val="14"/>
        <rFont val="方正仿宋_GBK"/>
        <family val="4"/>
      </rPr>
      <t>区文</t>
    </r>
    <r>
      <rPr>
        <sz val="14"/>
        <rFont val="Times New Roman"/>
        <family val="0"/>
      </rPr>
      <t xml:space="preserve">                 </t>
    </r>
    <r>
      <rPr>
        <sz val="14"/>
        <rFont val="方正仿宋_GBK"/>
        <family val="4"/>
      </rPr>
      <t>旅委</t>
    </r>
  </si>
  <si>
    <r>
      <rPr>
        <sz val="14"/>
        <rFont val="方正仿宋_GBK"/>
        <family val="4"/>
      </rPr>
      <t>龙文化演艺中心</t>
    </r>
  </si>
  <si>
    <r>
      <rPr>
        <sz val="14"/>
        <rFont val="方正仿宋_GBK"/>
        <family val="4"/>
      </rPr>
      <t>玄天湖文旅公司</t>
    </r>
  </si>
  <si>
    <r>
      <rPr>
        <sz val="14"/>
        <rFont val="方正仿宋_GBK"/>
        <family val="4"/>
      </rPr>
      <t>建成龙文化演艺中心，常态化演出，丰富提升龙文化元素。</t>
    </r>
  </si>
  <si>
    <t>2022.01-2023.06</t>
  </si>
  <si>
    <r>
      <rPr>
        <sz val="14"/>
        <rFont val="方正仿宋_GBK"/>
        <family val="4"/>
      </rPr>
      <t>建成龙文化演艺中心，实现常态化演出，并完成提升</t>
    </r>
    <r>
      <rPr>
        <sz val="14"/>
        <rFont val="Times New Roman"/>
        <family val="0"/>
      </rPr>
      <t xml:space="preserve">
</t>
    </r>
    <r>
      <rPr>
        <sz val="14"/>
        <rFont val="方正仿宋_GBK"/>
        <family val="4"/>
      </rPr>
      <t>方案</t>
    </r>
  </si>
  <si>
    <r>
      <rPr>
        <sz val="14"/>
        <rFont val="方正仿宋_GBK"/>
        <family val="4"/>
      </rPr>
      <t>已完工。</t>
    </r>
  </si>
  <si>
    <r>
      <rPr>
        <sz val="14"/>
        <rFont val="方正仿宋_GBK"/>
        <family val="4"/>
      </rPr>
      <t>《追梦</t>
    </r>
    <r>
      <rPr>
        <sz val="14"/>
        <rFont val="Times New Roman"/>
        <family val="0"/>
      </rPr>
      <t>.</t>
    </r>
    <r>
      <rPr>
        <sz val="14"/>
        <rFont val="方正仿宋_GBK"/>
        <family val="4"/>
      </rPr>
      <t>铜梁龙》常态化演出。</t>
    </r>
  </si>
  <si>
    <r>
      <rPr>
        <sz val="14"/>
        <rFont val="方正仿宋_GBK"/>
        <family val="4"/>
      </rPr>
      <t>区文化旅游委</t>
    </r>
  </si>
  <si>
    <r>
      <rPr>
        <sz val="14"/>
        <rFont val="方正仿宋_GBK"/>
        <family val="4"/>
      </rPr>
      <t>巴岳山玄天湖度假区</t>
    </r>
  </si>
  <si>
    <r>
      <rPr>
        <sz val="14"/>
        <rFont val="方正仿宋_GBK"/>
        <family val="4"/>
      </rPr>
      <t>含巴岳山景区配套设施建设项目、慧光寺周边配套提升、梦湖酒店至梦湖山庄段健身步道、周家湾片区配套项目、玄天湖环湖配套设施项目等。</t>
    </r>
  </si>
  <si>
    <r>
      <t>1.</t>
    </r>
    <r>
      <rPr>
        <sz val="14"/>
        <rFont val="方正仿宋_GBK"/>
        <family val="4"/>
      </rPr>
      <t>巴岳山景区配套设施建设项目一期已完成</t>
    </r>
    <r>
      <rPr>
        <sz val="14"/>
        <rFont val="Times New Roman"/>
        <family val="0"/>
      </rPr>
      <t>91%</t>
    </r>
    <r>
      <rPr>
        <sz val="14"/>
        <rFont val="方正仿宋_GBK"/>
        <family val="4"/>
      </rPr>
      <t>，二期已送财评；</t>
    </r>
    <r>
      <rPr>
        <sz val="14"/>
        <rFont val="Times New Roman"/>
        <family val="0"/>
      </rPr>
      <t xml:space="preserve">                                           2.</t>
    </r>
    <r>
      <rPr>
        <sz val="14"/>
        <rFont val="方正仿宋_GBK"/>
        <family val="4"/>
      </rPr>
      <t>慧光寺周边配套提升</t>
    </r>
    <r>
      <rPr>
        <sz val="14"/>
        <rFont val="Times New Roman"/>
        <family val="0"/>
      </rPr>
      <t>5</t>
    </r>
    <r>
      <rPr>
        <sz val="14"/>
        <rFont val="方正仿宋_GBK"/>
        <family val="4"/>
      </rPr>
      <t>月底进场施工，已完成</t>
    </r>
    <r>
      <rPr>
        <sz val="14"/>
        <rFont val="Times New Roman"/>
        <family val="0"/>
      </rPr>
      <t>8%</t>
    </r>
    <r>
      <rPr>
        <sz val="14"/>
        <rFont val="方正仿宋_GBK"/>
        <family val="4"/>
      </rPr>
      <t>；</t>
    </r>
    <r>
      <rPr>
        <sz val="14"/>
        <rFont val="Times New Roman"/>
        <family val="0"/>
      </rPr>
      <t xml:space="preserve">                        
 3.</t>
    </r>
    <r>
      <rPr>
        <sz val="14"/>
        <rFont val="方正仿宋_GBK"/>
        <family val="4"/>
      </rPr>
      <t>梦湖酒店至梦湖山庄段健身步道，于</t>
    </r>
    <r>
      <rPr>
        <sz val="14"/>
        <rFont val="Times New Roman"/>
        <family val="0"/>
      </rPr>
      <t>4</t>
    </r>
    <r>
      <rPr>
        <sz val="14"/>
        <rFont val="方正仿宋_GBK"/>
        <family val="4"/>
      </rPr>
      <t>月</t>
    </r>
    <r>
      <rPr>
        <sz val="14"/>
        <rFont val="Times New Roman"/>
        <family val="0"/>
      </rPr>
      <t>11</t>
    </r>
    <r>
      <rPr>
        <sz val="14"/>
        <rFont val="方正仿宋_GBK"/>
        <family val="4"/>
      </rPr>
      <t>日方案已通过领导审定；已完成地形图测绘、地勘；正在进行施工图设计、图审等相关工作；</t>
    </r>
    <r>
      <rPr>
        <sz val="14"/>
        <rFont val="Times New Roman"/>
        <family val="0"/>
      </rPr>
      <t xml:space="preserve">                                                                                                                                                                                4.</t>
    </r>
    <r>
      <rPr>
        <sz val="14"/>
        <rFont val="方正仿宋_GBK"/>
        <family val="4"/>
      </rPr>
      <t>周家湾片区配套项目于</t>
    </r>
    <r>
      <rPr>
        <sz val="14"/>
        <rFont val="Times New Roman"/>
        <family val="0"/>
      </rPr>
      <t>4</t>
    </r>
    <r>
      <rPr>
        <sz val="14"/>
        <rFont val="方正仿宋_GBK"/>
        <family val="4"/>
      </rPr>
      <t>月</t>
    </r>
    <r>
      <rPr>
        <sz val="14"/>
        <rFont val="Times New Roman"/>
        <family val="0"/>
      </rPr>
      <t>11</t>
    </r>
    <r>
      <rPr>
        <sz val="14"/>
        <rFont val="方正仿宋_GBK"/>
        <family val="4"/>
      </rPr>
      <t>日方案已通过领导审定；已完成地形图测绘、地勘；正在进行施工图设计、图审等相关工作；</t>
    </r>
    <r>
      <rPr>
        <sz val="14"/>
        <rFont val="Times New Roman"/>
        <family val="0"/>
      </rPr>
      <t xml:space="preserve">                                   
 5.</t>
    </r>
    <r>
      <rPr>
        <sz val="14"/>
        <rFont val="方正仿宋_GBK"/>
        <family val="4"/>
      </rPr>
      <t>玄天秀水生态酒店，正在进行景观方案设计。</t>
    </r>
  </si>
  <si>
    <r>
      <t>1.</t>
    </r>
    <r>
      <rPr>
        <sz val="14"/>
        <rFont val="方正仿宋_GBK"/>
        <family val="4"/>
      </rPr>
      <t>巴岳山景区配套设施建设项目（二期）完成招标，施工单位进场施工；</t>
    </r>
    <r>
      <rPr>
        <sz val="14"/>
        <rFont val="Times New Roman"/>
        <family val="0"/>
      </rPr>
      <t xml:space="preserve">                                        2.</t>
    </r>
    <r>
      <rPr>
        <sz val="14"/>
        <rFont val="方正仿宋_GBK"/>
        <family val="4"/>
      </rPr>
      <t>慧光寺周边配套景观提升完工；</t>
    </r>
    <r>
      <rPr>
        <sz val="14"/>
        <rFont val="Times New Roman"/>
        <family val="0"/>
      </rPr>
      <t xml:space="preserve">                                                                                                                              2.</t>
    </r>
    <r>
      <rPr>
        <sz val="14"/>
        <rFont val="方正仿宋_GBK"/>
        <family val="4"/>
      </rPr>
      <t>玄天湖梦湖酒店至梦湖山庄段健身步道、玄天湖周家湾片区配套项目，待规委会通过后，进行下步工作；</t>
    </r>
    <r>
      <rPr>
        <sz val="14"/>
        <rFont val="Times New Roman"/>
        <family val="0"/>
      </rPr>
      <t xml:space="preserve">                                                      3.</t>
    </r>
    <r>
      <rPr>
        <sz val="14"/>
        <rFont val="方正仿宋_GBK"/>
        <family val="4"/>
      </rPr>
      <t>玄天秀水生态酒店，办理工程规划许可；完成景观方案设计。</t>
    </r>
  </si>
  <si>
    <r>
      <t>玄天湖梦湖酒店至梦湖山庄段健身步道，该项目现状在森林公园范围内。</t>
    </r>
    <r>
      <rPr>
        <sz val="14"/>
        <rFont val="Times New Roman"/>
        <family val="0"/>
      </rPr>
      <t xml:space="preserve">                    </t>
    </r>
  </si>
  <si>
    <r>
      <rPr>
        <sz val="14"/>
        <rFont val="方正仿宋_GBK"/>
        <family val="4"/>
      </rPr>
      <t>区文化旅游委龙城天街商圈管委会</t>
    </r>
  </si>
  <si>
    <r>
      <rPr>
        <sz val="14"/>
        <rFont val="方正仿宋_GBK"/>
        <family val="4"/>
      </rPr>
      <t>巴岳山居康养小院</t>
    </r>
  </si>
  <si>
    <r>
      <rPr>
        <sz val="14"/>
        <rFont val="方正仿宋_GBK"/>
        <family val="4"/>
      </rPr>
      <t>项目位于铜梁区南城街道黄门村，项目占地约</t>
    </r>
    <r>
      <rPr>
        <sz val="14"/>
        <rFont val="Times New Roman"/>
        <family val="0"/>
      </rPr>
      <t>260</t>
    </r>
    <r>
      <rPr>
        <sz val="14"/>
        <rFont val="方正仿宋_GBK"/>
        <family val="4"/>
      </rPr>
      <t>亩，包含主题商业区、康养配套区等功能。建设内容有建筑工程、道路工程、景观工程、市政管网工程。</t>
    </r>
  </si>
  <si>
    <t>2022.10-2025.12</t>
  </si>
  <si>
    <r>
      <rPr>
        <sz val="14"/>
        <rFont val="方正仿宋_GBK"/>
        <family val="4"/>
      </rPr>
      <t>方案已通过领导审定。</t>
    </r>
  </si>
  <si>
    <r>
      <rPr>
        <sz val="14"/>
        <rFont val="方正仿宋_GBK"/>
        <family val="4"/>
      </rPr>
      <t>待上规委会。</t>
    </r>
  </si>
  <si>
    <r>
      <rPr>
        <sz val="14"/>
        <rFont val="方正仿宋_GBK"/>
        <family val="4"/>
      </rPr>
      <t>巴岳农庄项目</t>
    </r>
  </si>
  <si>
    <r>
      <rPr>
        <sz val="12"/>
        <rFont val="方正仿宋_GBK"/>
        <family val="4"/>
      </rPr>
      <t>玄天湖文旅公司</t>
    </r>
  </si>
  <si>
    <r>
      <rPr>
        <sz val="14"/>
        <rFont val="方正仿宋_GBK"/>
        <family val="4"/>
      </rPr>
      <t>西来村：占地</t>
    </r>
    <r>
      <rPr>
        <sz val="14"/>
        <rFont val="Times New Roman"/>
        <family val="0"/>
      </rPr>
      <t>50</t>
    </r>
    <r>
      <rPr>
        <sz val="14"/>
        <rFont val="方正仿宋_GBK"/>
        <family val="4"/>
      </rPr>
      <t>亩，建设集民宿、餐饮、商业、农业体验一体化的休闲度假农庄。围龙镇：占地面积约</t>
    </r>
    <r>
      <rPr>
        <sz val="14"/>
        <rFont val="Times New Roman"/>
        <family val="0"/>
      </rPr>
      <t>4</t>
    </r>
    <r>
      <rPr>
        <sz val="14"/>
        <rFont val="方正仿宋_GBK"/>
        <family val="4"/>
      </rPr>
      <t>平方公里，建设内容包含形象大门、旅游综合服务中心、乡愁集市、十里桃林、民宿餐饮建设（原桥亭湖大坝管理用房）、研学实践基地（约</t>
    </r>
    <r>
      <rPr>
        <sz val="14"/>
        <rFont val="Times New Roman"/>
        <family val="0"/>
      </rPr>
      <t>10</t>
    </r>
    <r>
      <rPr>
        <sz val="14"/>
        <rFont val="方正仿宋_GBK"/>
        <family val="4"/>
      </rPr>
      <t>亩）、桥亭澜宿（约</t>
    </r>
    <r>
      <rPr>
        <sz val="14"/>
        <rFont val="Times New Roman"/>
        <family val="0"/>
      </rPr>
      <t>47</t>
    </r>
    <r>
      <rPr>
        <sz val="14"/>
        <rFont val="方正仿宋_GBK"/>
        <family val="4"/>
      </rPr>
      <t>亩）、丰收广场、湖景民宿、龙隐湾民宿群、星月半岛、乡村游戏乐园、环湖观光走廊、特种疗养基地、森林驿站露营基地、楠木秘境、庭院改造及其他相关基础配套设施建设。</t>
    </r>
  </si>
  <si>
    <r>
      <rPr>
        <sz val="12"/>
        <rFont val="方正仿宋_GBK"/>
        <family val="4"/>
      </rPr>
      <t>完成总工程量的</t>
    </r>
    <r>
      <rPr>
        <sz val="12"/>
        <rFont val="Times New Roman"/>
        <family val="0"/>
      </rPr>
      <t>30%</t>
    </r>
    <r>
      <rPr>
        <sz val="12"/>
        <rFont val="方正仿宋_GBK"/>
        <family val="4"/>
      </rPr>
      <t>。</t>
    </r>
  </si>
  <si>
    <r>
      <rPr>
        <sz val="14"/>
        <rFont val="方正仿宋_GBK"/>
        <family val="4"/>
      </rPr>
      <t>西来村：</t>
    </r>
    <r>
      <rPr>
        <sz val="14"/>
        <rFont val="Times New Roman"/>
        <family val="0"/>
      </rPr>
      <t>1.</t>
    </r>
    <r>
      <rPr>
        <sz val="14"/>
        <rFont val="方正仿宋_GBK"/>
        <family val="4"/>
      </rPr>
      <t>已完成地形图测绘、勘界；</t>
    </r>
    <r>
      <rPr>
        <sz val="14"/>
        <rFont val="Times New Roman"/>
        <family val="0"/>
      </rPr>
      <t xml:space="preserve"> 2.</t>
    </r>
    <r>
      <rPr>
        <sz val="14"/>
        <rFont val="方正仿宋_GBK"/>
        <family val="4"/>
      </rPr>
      <t>方案已通过，待上规委会；</t>
    </r>
    <r>
      <rPr>
        <sz val="14"/>
        <rFont val="Times New Roman"/>
        <family val="0"/>
      </rPr>
      <t xml:space="preserve">                       3.</t>
    </r>
    <r>
      <rPr>
        <sz val="14"/>
        <rFont val="方正仿宋_GBK"/>
        <family val="4"/>
      </rPr>
      <t>地勘单位进场作业；</t>
    </r>
    <r>
      <rPr>
        <sz val="14"/>
        <rFont val="Times New Roman"/>
        <family val="0"/>
      </rPr>
      <t xml:space="preserve">              
</t>
    </r>
    <r>
      <rPr>
        <sz val="14"/>
        <rFont val="方正仿宋_GBK"/>
        <family val="4"/>
      </rPr>
      <t>围龙镇：</t>
    </r>
    <r>
      <rPr>
        <sz val="14"/>
        <rFont val="Times New Roman"/>
        <family val="0"/>
      </rPr>
      <t>1.</t>
    </r>
    <r>
      <rPr>
        <sz val="14"/>
        <rFont val="方正仿宋_GBK"/>
        <family val="4"/>
      </rPr>
      <t>已完成地形图测量、村规划编制，业态规划成果已向领导汇报；</t>
    </r>
    <r>
      <rPr>
        <sz val="14"/>
        <rFont val="Times New Roman"/>
        <family val="0"/>
      </rPr>
      <t>2.</t>
    </r>
    <r>
      <rPr>
        <sz val="14"/>
        <rFont val="方正仿宋_GBK"/>
        <family val="4"/>
      </rPr>
      <t>初步完成产业规划设计，正在进行总体规划设计；</t>
    </r>
    <r>
      <rPr>
        <sz val="14"/>
        <rFont val="Times New Roman"/>
        <family val="0"/>
      </rPr>
      <t xml:space="preserve"> 3.</t>
    </r>
    <r>
      <rPr>
        <sz val="14"/>
        <rFont val="方正仿宋_GBK"/>
        <family val="4"/>
      </rPr>
      <t>正在进行桥亭湖大坝管理用房（桥亭外）方案；</t>
    </r>
    <r>
      <rPr>
        <sz val="14"/>
        <rFont val="Times New Roman"/>
        <family val="0"/>
      </rPr>
      <t>4.</t>
    </r>
    <r>
      <rPr>
        <sz val="14"/>
        <rFont val="方正仿宋_GBK"/>
        <family val="4"/>
      </rPr>
      <t>完成桥亭外项目农村集体合作经济协议初稿公司构架，待协商。</t>
    </r>
  </si>
  <si>
    <r>
      <rPr>
        <sz val="14"/>
        <rFont val="方正仿宋_GBK"/>
        <family val="4"/>
      </rPr>
      <t>西来村：待规委会通过后，进行下步工作。</t>
    </r>
    <r>
      <rPr>
        <sz val="14"/>
        <rFont val="Times New Roman"/>
        <family val="0"/>
      </rPr>
      <t xml:space="preserve">                                                                                                                                               </t>
    </r>
    <r>
      <rPr>
        <sz val="14"/>
        <rFont val="方正仿宋_GBK"/>
        <family val="4"/>
      </rPr>
      <t>围龙镇龙湖村：</t>
    </r>
    <r>
      <rPr>
        <sz val="14"/>
        <rFont val="Times New Roman"/>
        <family val="0"/>
      </rPr>
      <t>1.</t>
    </r>
    <r>
      <rPr>
        <sz val="14"/>
        <rFont val="方正仿宋_GBK"/>
        <family val="4"/>
      </rPr>
      <t>过规委会；</t>
    </r>
    <r>
      <rPr>
        <sz val="14"/>
        <rFont val="Times New Roman"/>
        <family val="0"/>
      </rPr>
      <t>2.</t>
    </r>
    <r>
      <rPr>
        <sz val="14"/>
        <rFont val="方正仿宋_GBK"/>
        <family val="4"/>
      </rPr>
      <t>桥亭外的设计；</t>
    </r>
    <r>
      <rPr>
        <sz val="14"/>
        <rFont val="Times New Roman"/>
        <family val="0"/>
      </rPr>
      <t>3.</t>
    </r>
    <r>
      <rPr>
        <sz val="14"/>
        <rFont val="方正仿宋_GBK"/>
        <family val="4"/>
      </rPr>
      <t>完成二调的村规划编制，配合规资局做好三调村规划的相关工作。</t>
    </r>
  </si>
  <si>
    <r>
      <t>西来村：土地及坟墓搬迁。</t>
    </r>
    <r>
      <rPr>
        <sz val="14"/>
        <rFont val="Times New Roman"/>
        <family val="0"/>
      </rPr>
      <t xml:space="preserve">            
</t>
    </r>
    <r>
      <rPr>
        <sz val="14"/>
        <rFont val="方正仿宋_GBK"/>
        <family val="4"/>
      </rPr>
      <t>围龙镇：桥亭水库扩容。</t>
    </r>
  </si>
  <si>
    <r>
      <rPr>
        <sz val="12"/>
        <rFont val="方正仿宋_GBK"/>
        <family val="4"/>
      </rPr>
      <t>南城街道、围龙镇</t>
    </r>
  </si>
  <si>
    <t>侣俸巴岳农庄项目</t>
  </si>
  <si>
    <t>龙裕公司</t>
  </si>
  <si>
    <r>
      <t>侣俸镇巴岳农庄项目位于侣俸镇文曲村、保乡村、石河村、水龙村占地总面积</t>
    </r>
    <r>
      <rPr>
        <sz val="14"/>
        <rFont val="Times New Roman"/>
        <family val="0"/>
      </rPr>
      <t>24091</t>
    </r>
    <r>
      <rPr>
        <sz val="14"/>
        <rFont val="方正仿宋_GBK"/>
        <family val="4"/>
      </rPr>
      <t>亩，项目通过积极推进与中国农科院蔬菜花卉研究所从遗传育种、生物技术、栽培技术、种植资源、植物保护、检测技术等六大方面的全面合作，引进推广优良蔬菜品种，运用农业高新技术，围绕标准化生产技术、农产品加工、现代农业新技术推广应用等进行示范，采取</t>
    </r>
    <r>
      <rPr>
        <sz val="14"/>
        <rFont val="Times New Roman"/>
        <family val="0"/>
      </rPr>
      <t>“</t>
    </r>
    <r>
      <rPr>
        <sz val="14"/>
        <rFont val="方正仿宋_GBK"/>
        <family val="4"/>
      </rPr>
      <t>社会资本</t>
    </r>
    <r>
      <rPr>
        <sz val="14"/>
        <rFont val="Times New Roman"/>
        <family val="0"/>
      </rPr>
      <t>+</t>
    </r>
    <r>
      <rPr>
        <sz val="14"/>
        <rFont val="方正仿宋_GBK"/>
        <family val="4"/>
      </rPr>
      <t>村集体</t>
    </r>
    <r>
      <rPr>
        <sz val="14"/>
        <rFont val="Times New Roman"/>
        <family val="0"/>
      </rPr>
      <t>+</t>
    </r>
    <r>
      <rPr>
        <sz val="14"/>
        <rFont val="方正仿宋_GBK"/>
        <family val="4"/>
      </rPr>
      <t>农户</t>
    </r>
    <r>
      <rPr>
        <sz val="14"/>
        <rFont val="Times New Roman"/>
        <family val="0"/>
      </rPr>
      <t>+</t>
    </r>
    <r>
      <rPr>
        <sz val="14"/>
        <rFont val="方正仿宋_GBK"/>
        <family val="4"/>
      </rPr>
      <t>龙裕公司</t>
    </r>
    <r>
      <rPr>
        <sz val="14"/>
        <rFont val="Times New Roman"/>
        <family val="0"/>
      </rPr>
      <t>”</t>
    </r>
    <r>
      <rPr>
        <sz val="14"/>
        <rFont val="方正仿宋_GBK"/>
        <family val="4"/>
      </rPr>
      <t>的发展模式，建成集产品生产、加工、技术开发、示范试验、展览展示、科技推广、人才培训、推广销售等于一体的现代农业产业园，发挥辐射带动作用，形成可复制、可推广的示范样板。</t>
    </r>
  </si>
  <si>
    <t>开工建设。</t>
  </si>
  <si>
    <t>正进行前期工作、方案设计。</t>
  </si>
  <si>
    <t>方案设计、施工图设计。</t>
  </si>
  <si>
    <t>区农业农村委</t>
  </si>
  <si>
    <t>周伟峰</t>
  </si>
  <si>
    <t>安居古城部分灯饰工程（文庙、县衙部分）</t>
  </si>
  <si>
    <r>
      <rPr>
        <sz val="14"/>
        <rFont val="方正仿宋_GBK"/>
        <family val="4"/>
      </rPr>
      <t>安居华夏文旅</t>
    </r>
    <r>
      <rPr>
        <sz val="14"/>
        <rFont val="Times New Roman"/>
        <family val="0"/>
      </rPr>
      <t xml:space="preserve">                      </t>
    </r>
    <r>
      <rPr>
        <sz val="14"/>
        <rFont val="方正仿宋_GBK"/>
        <family val="4"/>
      </rPr>
      <t>公司</t>
    </r>
  </si>
  <si>
    <r>
      <rPr>
        <sz val="14"/>
        <rFont val="方正仿宋_GBK"/>
        <family val="4"/>
      </rPr>
      <t>该项目总占地面积</t>
    </r>
    <r>
      <rPr>
        <sz val="14"/>
        <rFont val="Times New Roman"/>
        <family val="0"/>
      </rPr>
      <t>22871</t>
    </r>
    <r>
      <rPr>
        <sz val="14"/>
        <rFont val="方正仿宋_GBK"/>
        <family val="4"/>
      </rPr>
      <t>平方米，对文庙县衙灯饰、环境、布展和装修等建设工作。</t>
    </r>
  </si>
  <si>
    <t>2022.08-2022.11</t>
  </si>
  <si>
    <r>
      <t>竣工</t>
    </r>
    <r>
      <rPr>
        <sz val="14"/>
        <rFont val="Times New Roman"/>
        <family val="0"/>
      </rPr>
      <t>.</t>
    </r>
  </si>
  <si>
    <r>
      <rPr>
        <sz val="14"/>
        <rFont val="方正仿宋_GBK"/>
        <family val="4"/>
      </rPr>
      <t>已完成项目备案、方案设计、施工图设计、施工图审查及预算编制工作，正在进行财评及招标文件编制。</t>
    </r>
  </si>
  <si>
    <r>
      <rPr>
        <sz val="14"/>
        <rFont val="方正仿宋_GBK"/>
        <family val="4"/>
      </rPr>
      <t>完成施工单招标挂网并完成招标</t>
    </r>
  </si>
  <si>
    <r>
      <rPr>
        <sz val="14"/>
        <rFont val="方正仿宋_GBK"/>
        <family val="4"/>
      </rPr>
      <t>安居华夏文旅公司</t>
    </r>
  </si>
  <si>
    <r>
      <rPr>
        <sz val="14"/>
        <rFont val="方正仿宋_GBK"/>
        <family val="4"/>
      </rPr>
      <t>安居古城景区管委会</t>
    </r>
  </si>
  <si>
    <r>
      <rPr>
        <sz val="14"/>
        <rFont val="方正仿宋_GBK"/>
        <family val="4"/>
      </rPr>
      <t>谭庆</t>
    </r>
  </si>
  <si>
    <r>
      <rPr>
        <sz val="14"/>
        <rFont val="方正仿宋_GBK"/>
        <family val="4"/>
      </rPr>
      <t>铜梁区青少年校外体育活动中心项目</t>
    </r>
  </si>
  <si>
    <r>
      <rPr>
        <sz val="14"/>
        <rFont val="方正仿宋_GBK"/>
        <family val="4"/>
      </rPr>
      <t>占地约</t>
    </r>
    <r>
      <rPr>
        <sz val="14"/>
        <rFont val="Times New Roman"/>
        <family val="0"/>
      </rPr>
      <t>98</t>
    </r>
    <r>
      <rPr>
        <sz val="14"/>
        <rFont val="方正仿宋_GBK"/>
        <family val="4"/>
      </rPr>
      <t>亩。拟新建青少年校外培训基地，占地</t>
    </r>
    <r>
      <rPr>
        <sz val="14"/>
        <rFont val="Times New Roman"/>
        <family val="0"/>
      </rPr>
      <t>1440</t>
    </r>
    <r>
      <rPr>
        <sz val="14"/>
        <rFont val="方正仿宋_GBK"/>
        <family val="4"/>
      </rPr>
      <t>平方米，建筑面积约</t>
    </r>
    <r>
      <rPr>
        <sz val="14"/>
        <rFont val="Times New Roman"/>
        <family val="0"/>
      </rPr>
      <t>4400</t>
    </r>
    <r>
      <rPr>
        <sz val="14"/>
        <rFont val="方正仿宋_GBK"/>
        <family val="4"/>
      </rPr>
      <t>平方米。新建运动员公寓，占地</t>
    </r>
    <r>
      <rPr>
        <sz val="14"/>
        <rFont val="Times New Roman"/>
        <family val="0"/>
      </rPr>
      <t>7675</t>
    </r>
    <r>
      <rPr>
        <sz val="14"/>
        <rFont val="方正仿宋_GBK"/>
        <family val="4"/>
      </rPr>
      <t>平方米，建筑面积约</t>
    </r>
    <r>
      <rPr>
        <sz val="14"/>
        <rFont val="Times New Roman"/>
        <family val="0"/>
      </rPr>
      <t>12000</t>
    </r>
    <r>
      <rPr>
        <sz val="14"/>
        <rFont val="方正仿宋_GBK"/>
        <family val="4"/>
      </rPr>
      <t>平方米。新建竞技综合训练馆，占地</t>
    </r>
    <r>
      <rPr>
        <sz val="14"/>
        <rFont val="Times New Roman"/>
        <family val="0"/>
      </rPr>
      <t>14000</t>
    </r>
    <r>
      <rPr>
        <sz val="14"/>
        <rFont val="方正仿宋_GBK"/>
        <family val="4"/>
      </rPr>
      <t>平方米，建筑面积约</t>
    </r>
    <r>
      <rPr>
        <sz val="14"/>
        <rFont val="Times New Roman"/>
        <family val="0"/>
      </rPr>
      <t>30000</t>
    </r>
    <r>
      <rPr>
        <sz val="14"/>
        <rFont val="方正仿宋_GBK"/>
        <family val="4"/>
      </rPr>
      <t>平方米。新建标准足球场三块，</t>
    </r>
    <r>
      <rPr>
        <sz val="14"/>
        <rFont val="Times New Roman"/>
        <family val="0"/>
      </rPr>
      <t>400</t>
    </r>
    <r>
      <rPr>
        <sz val="14"/>
        <rFont val="方正仿宋_GBK"/>
        <family val="4"/>
      </rPr>
      <t>米标准田径场一块。</t>
    </r>
  </si>
  <si>
    <t>2022.10-2024.07</t>
  </si>
  <si>
    <r>
      <t>1.</t>
    </r>
    <r>
      <rPr>
        <sz val="14"/>
        <rFont val="方正仿宋_GBK"/>
        <family val="4"/>
      </rPr>
      <t>足球训练场：正在施工图设计；</t>
    </r>
    <r>
      <rPr>
        <sz val="14"/>
        <rFont val="Times New Roman"/>
        <family val="0"/>
      </rPr>
      <t xml:space="preserve">
2.</t>
    </r>
    <r>
      <rPr>
        <sz val="14"/>
        <rFont val="方正仿宋_GBK"/>
        <family val="4"/>
      </rPr>
      <t>综合训练馆及公寓：正在编制设计招标文件，准备挂网招标。</t>
    </r>
  </si>
  <si>
    <r>
      <t>1.</t>
    </r>
    <r>
      <rPr>
        <sz val="14"/>
        <rFont val="方正仿宋_GBK"/>
        <family val="4"/>
      </rPr>
      <t>足球训练场：完成施工图设计及施工图审查，进行预算；</t>
    </r>
    <r>
      <rPr>
        <sz val="14"/>
        <rFont val="Times New Roman"/>
        <family val="0"/>
      </rPr>
      <t xml:space="preserve">
2.</t>
    </r>
    <r>
      <rPr>
        <sz val="14"/>
        <rFont val="方正仿宋_GBK"/>
        <family val="4"/>
      </rPr>
      <t>综合训练馆及公寓：完成设计招标。</t>
    </r>
  </si>
  <si>
    <r>
      <rPr>
        <sz val="14"/>
        <rFont val="方正仿宋_GBK"/>
        <family val="4"/>
      </rPr>
      <t>土地未落实，影响建设手续办理</t>
    </r>
  </si>
  <si>
    <r>
      <rPr>
        <sz val="14"/>
        <rFont val="方正仿宋_GBK"/>
        <family val="4"/>
      </rPr>
      <t>杨贤忠</t>
    </r>
  </si>
  <si>
    <r>
      <rPr>
        <sz val="14"/>
        <rFont val="方正仿宋_GBK"/>
        <family val="4"/>
      </rPr>
      <t>小北海农文体商旅试验示范区</t>
    </r>
  </si>
  <si>
    <r>
      <rPr>
        <sz val="14"/>
        <rFont val="方正仿宋_GBK"/>
        <family val="4"/>
      </rPr>
      <t>完善用地保障等相关工作；规划建设环湖车行道路、桥梁、人行步道、景观绿化、灯饰、音乐等工程项目；完善水、电、气、讯、市政、土地整理等相应配套设施；建设会议中心、酒店、精品民宿、康养、休闲产业等；建立水稻、蔬菜专家工作站或研究所，布局粮油、蔬菜示范基地、科研基地、良种繁育基地、观光农业、儿童青少年研学基地、营销宣传等产业。</t>
    </r>
  </si>
  <si>
    <t>2022.08-2024.08</t>
  </si>
  <si>
    <r>
      <rPr>
        <sz val="14"/>
        <rFont val="方正仿宋_GBK"/>
        <family val="4"/>
      </rPr>
      <t>完成工程量额</t>
    </r>
    <r>
      <rPr>
        <sz val="14"/>
        <rFont val="Times New Roman"/>
        <family val="0"/>
      </rPr>
      <t>20%</t>
    </r>
    <r>
      <rPr>
        <sz val="14"/>
        <rFont val="方正仿宋_GBK"/>
        <family val="4"/>
      </rPr>
      <t>。</t>
    </r>
  </si>
  <si>
    <r>
      <t>6</t>
    </r>
    <r>
      <rPr>
        <sz val="14"/>
        <rFont val="方正仿宋_GBK"/>
        <family val="4"/>
      </rPr>
      <t>月</t>
    </r>
    <r>
      <rPr>
        <sz val="14"/>
        <rFont val="Times New Roman"/>
        <family val="0"/>
      </rPr>
      <t>6</t>
    </r>
    <r>
      <rPr>
        <sz val="14"/>
        <rFont val="方正仿宋_GBK"/>
        <family val="4"/>
      </rPr>
      <t>日，区委主要领导听取并基本通过了小北海农文体商旅试验示范区项目的规划策划方案汇报，正在进一步深化优化过程中。正在启动用地调规和可研编制工作。</t>
    </r>
  </si>
  <si>
    <r>
      <rPr>
        <sz val="14"/>
        <rFont val="方正仿宋_GBK"/>
        <family val="4"/>
      </rPr>
      <t>完成可研编制，申报批复。</t>
    </r>
  </si>
  <si>
    <t>需取消小北海备用水源地</t>
  </si>
  <si>
    <r>
      <rPr>
        <sz val="14"/>
        <rFont val="方正仿宋_GBK"/>
        <family val="4"/>
      </rPr>
      <t>屈</t>
    </r>
    <r>
      <rPr>
        <sz val="14"/>
        <rFont val="Times New Roman"/>
        <family val="0"/>
      </rPr>
      <t xml:space="preserve">  </t>
    </r>
    <r>
      <rPr>
        <sz val="14"/>
        <rFont val="方正仿宋_GBK"/>
        <family val="4"/>
      </rPr>
      <t>锐周伟峰</t>
    </r>
  </si>
  <si>
    <r>
      <rPr>
        <sz val="14"/>
        <rFont val="方正仿宋_GBK"/>
        <family val="4"/>
      </rPr>
      <t>屈</t>
    </r>
    <r>
      <rPr>
        <sz val="14"/>
        <rFont val="Times New Roman"/>
        <family val="0"/>
      </rPr>
      <t xml:space="preserve">  </t>
    </r>
    <r>
      <rPr>
        <sz val="14"/>
        <rFont val="方正仿宋_GBK"/>
        <family val="4"/>
      </rPr>
      <t>锐</t>
    </r>
  </si>
  <si>
    <r>
      <rPr>
        <b/>
        <sz val="14"/>
        <rFont val="方正黑体_GBK"/>
        <family val="0"/>
      </rPr>
      <t>三、宜居美地项目（</t>
    </r>
    <r>
      <rPr>
        <b/>
        <sz val="14"/>
        <rFont val="Times New Roman"/>
        <family val="0"/>
      </rPr>
      <t>34</t>
    </r>
    <r>
      <rPr>
        <b/>
        <sz val="14"/>
        <rFont val="方正黑体_GBK"/>
        <family val="0"/>
      </rPr>
      <t>个）</t>
    </r>
  </si>
  <si>
    <r>
      <rPr>
        <b/>
        <sz val="14"/>
        <rFont val="方正楷体_GBK"/>
        <family val="0"/>
      </rPr>
      <t>（一）交通基础设施项目（</t>
    </r>
    <r>
      <rPr>
        <b/>
        <sz val="14"/>
        <rFont val="Times New Roman"/>
        <family val="0"/>
      </rPr>
      <t>8</t>
    </r>
    <r>
      <rPr>
        <b/>
        <sz val="14"/>
        <rFont val="方正楷体_GBK"/>
        <family val="0"/>
      </rPr>
      <t>个）</t>
    </r>
  </si>
  <si>
    <r>
      <rPr>
        <sz val="14"/>
        <rFont val="方正仿宋_GBK"/>
        <family val="4"/>
      </rPr>
      <t>成渝中线高铁</t>
    </r>
  </si>
  <si>
    <r>
      <rPr>
        <sz val="14"/>
        <rFont val="方正仿宋_GBK"/>
        <family val="4"/>
      </rPr>
      <t>市级主导</t>
    </r>
  </si>
  <si>
    <r>
      <rPr>
        <sz val="14"/>
        <rFont val="方正仿宋_GBK"/>
        <family val="4"/>
      </rPr>
      <t>成渝客专有限</t>
    </r>
    <r>
      <rPr>
        <sz val="14"/>
        <rFont val="Times New Roman"/>
        <family val="0"/>
      </rPr>
      <t xml:space="preserve">                    </t>
    </r>
    <r>
      <rPr>
        <sz val="14"/>
        <rFont val="方正仿宋_GBK"/>
        <family val="4"/>
      </rPr>
      <t>公司</t>
    </r>
  </si>
  <si>
    <r>
      <rPr>
        <sz val="14"/>
        <rFont val="方正仿宋_GBK"/>
        <family val="4"/>
      </rPr>
      <t>高速铁路，路基宽度</t>
    </r>
    <r>
      <rPr>
        <sz val="14"/>
        <rFont val="Times New Roman"/>
        <family val="0"/>
      </rPr>
      <t>17</t>
    </r>
    <r>
      <rPr>
        <sz val="14"/>
        <rFont val="方正仿宋_GBK"/>
        <family val="4"/>
      </rPr>
      <t>米，时速</t>
    </r>
    <r>
      <rPr>
        <sz val="14"/>
        <rFont val="Times New Roman"/>
        <family val="0"/>
      </rPr>
      <t>350</t>
    </r>
    <r>
      <rPr>
        <sz val="14"/>
        <rFont val="方正仿宋_GBK"/>
        <family val="4"/>
      </rPr>
      <t>公里</t>
    </r>
    <r>
      <rPr>
        <sz val="14"/>
        <rFont val="Times New Roman"/>
        <family val="0"/>
      </rPr>
      <t>/</t>
    </r>
    <r>
      <rPr>
        <sz val="14"/>
        <rFont val="方正仿宋_GBK"/>
        <family val="4"/>
      </rPr>
      <t>小时，全长</t>
    </r>
    <r>
      <rPr>
        <sz val="14"/>
        <rFont val="Times New Roman"/>
        <family val="0"/>
      </rPr>
      <t>280</t>
    </r>
    <r>
      <rPr>
        <sz val="14"/>
        <rFont val="方正仿宋_GBK"/>
        <family val="4"/>
      </rPr>
      <t>公里，铜梁境内</t>
    </r>
    <r>
      <rPr>
        <sz val="14"/>
        <rFont val="Times New Roman"/>
        <family val="0"/>
      </rPr>
      <t>20.2</t>
    </r>
    <r>
      <rPr>
        <sz val="14"/>
        <rFont val="方正仿宋_GBK"/>
        <family val="4"/>
      </rPr>
      <t>公里。</t>
    </r>
  </si>
  <si>
    <t>启动征地拆迁工作。</t>
  </si>
  <si>
    <r>
      <rPr>
        <sz val="14"/>
        <rFont val="方正仿宋_GBK"/>
        <family val="4"/>
      </rPr>
      <t>继续开展工作。</t>
    </r>
  </si>
  <si>
    <r>
      <rPr>
        <sz val="14"/>
        <rFont val="方正仿宋_GBK"/>
        <family val="4"/>
      </rPr>
      <t>区交</t>
    </r>
    <r>
      <rPr>
        <sz val="14"/>
        <rFont val="Times New Roman"/>
        <family val="0"/>
      </rPr>
      <t xml:space="preserve">               </t>
    </r>
    <r>
      <rPr>
        <sz val="14"/>
        <rFont val="方正仿宋_GBK"/>
        <family val="4"/>
      </rPr>
      <t>通局</t>
    </r>
  </si>
  <si>
    <r>
      <rPr>
        <sz val="14"/>
        <rFont val="方正仿宋_GBK"/>
        <family val="4"/>
      </rPr>
      <t>相关</t>
    </r>
    <r>
      <rPr>
        <sz val="14"/>
        <rFont val="Times New Roman"/>
        <family val="0"/>
      </rPr>
      <t xml:space="preserve">               </t>
    </r>
    <r>
      <rPr>
        <sz val="14"/>
        <rFont val="方正仿宋_GBK"/>
        <family val="4"/>
      </rPr>
      <t>镇街</t>
    </r>
  </si>
  <si>
    <r>
      <rPr>
        <sz val="14"/>
        <rFont val="方正仿宋_GBK"/>
        <family val="4"/>
      </rPr>
      <t>何建伟</t>
    </r>
  </si>
  <si>
    <r>
      <rPr>
        <sz val="14"/>
        <rFont val="方正仿宋_GBK"/>
        <family val="4"/>
      </rPr>
      <t>渝遂扩能二期</t>
    </r>
  </si>
  <si>
    <r>
      <rPr>
        <sz val="14"/>
        <rFont val="方正仿宋_GBK"/>
        <family val="4"/>
      </rPr>
      <t>起于三环铜合高速新店子枢纽互通，新建双向</t>
    </r>
    <r>
      <rPr>
        <sz val="14"/>
        <rFont val="Times New Roman"/>
        <family val="0"/>
      </rPr>
      <t>6</t>
    </r>
    <r>
      <rPr>
        <sz val="14"/>
        <rFont val="方正仿宋_GBK"/>
        <family val="4"/>
      </rPr>
      <t>车道接渝遂高速建鸿雁枢纽互通，沿渝遂高速原路扩建为双向</t>
    </r>
    <r>
      <rPr>
        <sz val="14"/>
        <rFont val="Times New Roman"/>
        <family val="0"/>
      </rPr>
      <t>8</t>
    </r>
    <r>
      <rPr>
        <sz val="14"/>
        <rFont val="方正仿宋_GBK"/>
        <family val="4"/>
      </rPr>
      <t>车道，止于潼南与遂宁交界处，铜梁境内约</t>
    </r>
    <r>
      <rPr>
        <sz val="14"/>
        <rFont val="Times New Roman"/>
        <family val="0"/>
      </rPr>
      <t>39</t>
    </r>
    <r>
      <rPr>
        <sz val="14"/>
        <rFont val="方正仿宋_GBK"/>
        <family val="4"/>
      </rPr>
      <t>公里。</t>
    </r>
  </si>
  <si>
    <t>2022.12-2025.12</t>
  </si>
  <si>
    <t>用地手续办理，初步设计。</t>
  </si>
  <si>
    <t>为全面开工建设做准备。</t>
  </si>
  <si>
    <r>
      <rPr>
        <sz val="14"/>
        <rFont val="方正仿宋_GBK"/>
        <family val="4"/>
      </rPr>
      <t>区交</t>
    </r>
    <r>
      <rPr>
        <sz val="14"/>
        <rFont val="Times New Roman"/>
        <family val="0"/>
      </rPr>
      <t xml:space="preserve">             </t>
    </r>
    <r>
      <rPr>
        <sz val="14"/>
        <rFont val="方正仿宋_GBK"/>
        <family val="4"/>
      </rPr>
      <t>通局</t>
    </r>
  </si>
  <si>
    <r>
      <rPr>
        <sz val="14"/>
        <rFont val="方正仿宋_GBK"/>
        <family val="4"/>
      </rPr>
      <t>秦玉梅</t>
    </r>
  </si>
  <si>
    <r>
      <t>S106</t>
    </r>
    <r>
      <rPr>
        <sz val="14"/>
        <rFont val="方正仿宋_GBK"/>
        <family val="4"/>
      </rPr>
      <t>璧山福禄至安西路口改造工程</t>
    </r>
  </si>
  <si>
    <r>
      <rPr>
        <sz val="14"/>
        <rFont val="方正仿宋_GBK"/>
        <family val="4"/>
      </rPr>
      <t>区公路事务中心</t>
    </r>
  </si>
  <si>
    <r>
      <rPr>
        <sz val="14"/>
        <rFont val="方正仿宋_GBK"/>
        <family val="4"/>
      </rPr>
      <t>改造公路等级为三级公路，路基宽度</t>
    </r>
    <r>
      <rPr>
        <sz val="14"/>
        <rFont val="Times New Roman"/>
        <family val="0"/>
      </rPr>
      <t>7.5</t>
    </r>
    <r>
      <rPr>
        <sz val="14"/>
        <rFont val="方正仿宋_GBK"/>
        <family val="4"/>
      </rPr>
      <t>米，公路全长</t>
    </r>
    <r>
      <rPr>
        <sz val="14"/>
        <rFont val="Times New Roman"/>
        <family val="0"/>
      </rPr>
      <t>4kM</t>
    </r>
    <r>
      <rPr>
        <sz val="14"/>
        <rFont val="方正仿宋_GBK"/>
        <family val="4"/>
      </rPr>
      <t>。</t>
    </r>
  </si>
  <si>
    <t>完成施工图设计。</t>
  </si>
  <si>
    <r>
      <t>S106</t>
    </r>
    <r>
      <rPr>
        <sz val="14"/>
        <rFont val="方正仿宋_GBK"/>
        <family val="4"/>
      </rPr>
      <t>永铜路口至大足</t>
    </r>
    <r>
      <rPr>
        <sz val="14"/>
        <rFont val="Times New Roman"/>
        <family val="0"/>
      </rPr>
      <t xml:space="preserve">
</t>
    </r>
    <r>
      <rPr>
        <sz val="14"/>
        <rFont val="方正仿宋_GBK"/>
        <family val="4"/>
      </rPr>
      <t>三叉界</t>
    </r>
  </si>
  <si>
    <r>
      <rPr>
        <sz val="14"/>
        <rFont val="方正仿宋_GBK"/>
        <family val="4"/>
      </rPr>
      <t>改造公路等级为公路三级，路基宽度</t>
    </r>
    <r>
      <rPr>
        <sz val="14"/>
        <rFont val="Times New Roman"/>
        <family val="0"/>
      </rPr>
      <t>7.5</t>
    </r>
    <r>
      <rPr>
        <sz val="14"/>
        <rFont val="方正仿宋_GBK"/>
        <family val="4"/>
      </rPr>
      <t>米，公路全长</t>
    </r>
    <r>
      <rPr>
        <sz val="14"/>
        <rFont val="Times New Roman"/>
        <family val="0"/>
      </rPr>
      <t>7kM</t>
    </r>
    <r>
      <rPr>
        <sz val="14"/>
        <rFont val="方正仿宋_GBK"/>
        <family val="4"/>
      </rPr>
      <t>。</t>
    </r>
  </si>
  <si>
    <t>2022.09-2023.09</t>
  </si>
  <si>
    <r>
      <rPr>
        <sz val="14"/>
        <rFont val="方正仿宋_GBK"/>
        <family val="4"/>
      </rPr>
      <t>杨大怀</t>
    </r>
  </si>
  <si>
    <r>
      <rPr>
        <sz val="14"/>
        <rFont val="方正仿宋_GBK"/>
        <family val="4"/>
      </rPr>
      <t>旧县中峰互通至蒲吕互通改造工程</t>
    </r>
  </si>
  <si>
    <r>
      <rPr>
        <sz val="14"/>
        <rFont val="方正仿宋_GBK"/>
        <family val="4"/>
      </rPr>
      <t>旧县中峰互通至岚峰互通</t>
    </r>
    <r>
      <rPr>
        <sz val="14"/>
        <rFont val="Times New Roman"/>
        <family val="0"/>
      </rPr>
      <t>7.45kM</t>
    </r>
    <r>
      <rPr>
        <sz val="14"/>
        <rFont val="方正仿宋_GBK"/>
        <family val="4"/>
      </rPr>
      <t>改造为二级公路，路基宽度</t>
    </r>
    <r>
      <rPr>
        <sz val="14"/>
        <rFont val="Times New Roman"/>
        <family val="0"/>
      </rPr>
      <t>8</t>
    </r>
    <r>
      <rPr>
        <sz val="14"/>
        <rFont val="方正仿宋_GBK"/>
        <family val="4"/>
      </rPr>
      <t>米。岚峰互通至蒲吕互通</t>
    </r>
    <r>
      <rPr>
        <sz val="14"/>
        <rFont val="Times New Roman"/>
        <family val="0"/>
      </rPr>
      <t>5.93kM</t>
    </r>
    <r>
      <rPr>
        <sz val="14"/>
        <rFont val="方正仿宋_GBK"/>
        <family val="4"/>
      </rPr>
      <t>改造为二级公路，路基宽度</t>
    </r>
    <r>
      <rPr>
        <sz val="14"/>
        <rFont val="Times New Roman"/>
        <family val="0"/>
      </rPr>
      <t>8</t>
    </r>
    <r>
      <rPr>
        <sz val="14"/>
        <rFont val="方正仿宋_GBK"/>
        <family val="4"/>
      </rPr>
      <t>米。</t>
    </r>
  </si>
  <si>
    <t>完成初步设计。</t>
  </si>
  <si>
    <r>
      <t>S208</t>
    </r>
    <r>
      <rPr>
        <sz val="14"/>
        <color indexed="8"/>
        <rFont val="方正仿宋_GBK"/>
        <family val="4"/>
      </rPr>
      <t>虎大路路面改造</t>
    </r>
  </si>
  <si>
    <r>
      <rPr>
        <sz val="14"/>
        <rFont val="方正仿宋_GBK"/>
        <family val="4"/>
      </rPr>
      <t>全长</t>
    </r>
    <r>
      <rPr>
        <sz val="14"/>
        <rFont val="Times New Roman"/>
        <family val="0"/>
      </rPr>
      <t>3.514</t>
    </r>
    <r>
      <rPr>
        <sz val="14"/>
        <rFont val="方正仿宋_GBK"/>
        <family val="4"/>
      </rPr>
      <t>公里，路面改造。</t>
    </r>
  </si>
  <si>
    <t>2022.07-2023.01</t>
  </si>
  <si>
    <t>挂网招标。</t>
  </si>
  <si>
    <t>进场施工</t>
  </si>
  <si>
    <r>
      <rPr>
        <sz val="14"/>
        <rFont val="方正仿宋_GBK"/>
        <family val="4"/>
      </rPr>
      <t>虎峰镇大庙镇</t>
    </r>
  </si>
  <si>
    <r>
      <t>S302</t>
    </r>
    <r>
      <rPr>
        <sz val="14"/>
        <color indexed="8"/>
        <rFont val="方正仿宋_GBK"/>
        <family val="4"/>
      </rPr>
      <t>平滩至双山路面改造</t>
    </r>
  </si>
  <si>
    <r>
      <rPr>
        <sz val="14"/>
        <rFont val="方正仿宋_GBK"/>
        <family val="4"/>
      </rPr>
      <t>全长</t>
    </r>
    <r>
      <rPr>
        <sz val="14"/>
        <rFont val="Times New Roman"/>
        <family val="0"/>
      </rPr>
      <t>5.63</t>
    </r>
    <r>
      <rPr>
        <sz val="14"/>
        <rFont val="方正仿宋_GBK"/>
        <family val="4"/>
      </rPr>
      <t>公里，路面改造。</t>
    </r>
  </si>
  <si>
    <r>
      <rPr>
        <sz val="14"/>
        <rFont val="方正仿宋_GBK"/>
        <family val="4"/>
      </rPr>
      <t>双山镇</t>
    </r>
  </si>
  <si>
    <r>
      <rPr>
        <sz val="14"/>
        <rFont val="方正仿宋_GBK"/>
        <family val="4"/>
      </rPr>
      <t>白羊至太平道路改造工程项目</t>
    </r>
  </si>
  <si>
    <r>
      <rPr>
        <sz val="14"/>
        <rFont val="方正仿宋_GBK"/>
        <family val="4"/>
      </rPr>
      <t>白羊镇太平镇</t>
    </r>
  </si>
  <si>
    <r>
      <rPr>
        <sz val="14"/>
        <rFont val="方正仿宋_GBK"/>
        <family val="4"/>
      </rPr>
      <t>全长</t>
    </r>
    <r>
      <rPr>
        <sz val="14"/>
        <rFont val="Times New Roman"/>
        <family val="0"/>
      </rPr>
      <t>8</t>
    </r>
    <r>
      <rPr>
        <sz val="14"/>
        <rFont val="方正仿宋_GBK"/>
        <family val="4"/>
      </rPr>
      <t>公里，升级改造，等级为三级公路，路基宽度</t>
    </r>
    <r>
      <rPr>
        <sz val="14"/>
        <rFont val="Times New Roman"/>
        <family val="0"/>
      </rPr>
      <t>7.5</t>
    </r>
    <r>
      <rPr>
        <sz val="14"/>
        <rFont val="方正仿宋_GBK"/>
        <family val="4"/>
      </rPr>
      <t>米。</t>
    </r>
  </si>
  <si>
    <t>2022.09-2023.12</t>
  </si>
  <si>
    <t>开展施工图设计。</t>
  </si>
  <si>
    <t>开展项目施工图设计</t>
  </si>
  <si>
    <r>
      <rPr>
        <b/>
        <sz val="14"/>
        <rFont val="方正楷体_GBK"/>
        <family val="0"/>
      </rPr>
      <t>（二）城市提升项目（</t>
    </r>
    <r>
      <rPr>
        <b/>
        <sz val="14"/>
        <rFont val="Times New Roman"/>
        <family val="0"/>
      </rPr>
      <t>13</t>
    </r>
    <r>
      <rPr>
        <b/>
        <sz val="14"/>
        <rFont val="方正楷体_GBK"/>
        <family val="0"/>
      </rPr>
      <t>个）</t>
    </r>
  </si>
  <si>
    <t>迎宾路改造工程</t>
  </si>
  <si>
    <r>
      <rPr>
        <sz val="14"/>
        <rFont val="方正仿宋_GBK"/>
        <family val="4"/>
      </rPr>
      <t>迎宾路全长</t>
    </r>
    <r>
      <rPr>
        <sz val="14"/>
        <rFont val="Times New Roman"/>
        <family val="0"/>
      </rPr>
      <t>6.6</t>
    </r>
    <r>
      <rPr>
        <sz val="14"/>
        <rFont val="方正仿宋_GBK"/>
        <family val="4"/>
      </rPr>
      <t>公里，设计速度</t>
    </r>
    <r>
      <rPr>
        <sz val="14"/>
        <rFont val="Times New Roman"/>
        <family val="0"/>
      </rPr>
      <t>50</t>
    </r>
    <r>
      <rPr>
        <sz val="14"/>
        <rFont val="方正仿宋_GBK"/>
        <family val="4"/>
      </rPr>
      <t>公里</t>
    </r>
    <r>
      <rPr>
        <sz val="14"/>
        <rFont val="Times New Roman"/>
        <family val="0"/>
      </rPr>
      <t>/</t>
    </r>
    <r>
      <rPr>
        <sz val="14"/>
        <rFont val="方正仿宋_GBK"/>
        <family val="4"/>
      </rPr>
      <t>时，为城市主干路。因璧铜线占用中间车道，需对迎宾路进行局部拓宽。建设内容主要包括道路工程、桥梁工程、综合管网工程、交通工程等。</t>
    </r>
  </si>
  <si>
    <r>
      <rPr>
        <sz val="14"/>
        <rFont val="方正仿宋_GBK"/>
        <family val="4"/>
      </rPr>
      <t>完成西环路至中南路段改造工程</t>
    </r>
  </si>
  <si>
    <r>
      <t>已挂网招标，并于</t>
    </r>
    <r>
      <rPr>
        <sz val="14"/>
        <rFont val="Times New Roman"/>
        <family val="0"/>
      </rPr>
      <t>23</t>
    </r>
    <r>
      <rPr>
        <sz val="14"/>
        <rFont val="方正仿宋_GBK"/>
        <family val="4"/>
      </rPr>
      <t>号开标，组织施工队伍进场。</t>
    </r>
  </si>
  <si>
    <t>铜梁中心城区断头路及道路拓宽工程项目</t>
  </si>
  <si>
    <r>
      <rPr>
        <sz val="14"/>
        <rFont val="方正仿宋_GBK"/>
        <family val="4"/>
      </rPr>
      <t>实施银柿路延伸段及金砂东路延伸段、中南路淮远古韵一期与二期连接路、金龙一路连接路、法建路连接路等</t>
    </r>
    <r>
      <rPr>
        <sz val="14"/>
        <rFont val="Times New Roman"/>
        <family val="0"/>
      </rPr>
      <t>4</t>
    </r>
    <r>
      <rPr>
        <sz val="14"/>
        <rFont val="方正仿宋_GBK"/>
        <family val="4"/>
      </rPr>
      <t>条连接路建设和迎春街重庆巴中段拓宽工程</t>
    </r>
  </si>
  <si>
    <t>2022.03-2022.11</t>
  </si>
  <si>
    <r>
      <rPr>
        <sz val="14"/>
        <rFont val="方正仿宋_GBK"/>
        <family val="4"/>
      </rPr>
      <t>淮远古韵一期二期断头路已完工，金龙一路路基施工已完成；法建路、银柿路正在办理前期手续。</t>
    </r>
  </si>
  <si>
    <r>
      <rPr>
        <sz val="14"/>
        <rFont val="方正仿宋_GBK"/>
        <family val="4"/>
      </rPr>
      <t>金龙一路全面竣工，法建路启动桥梁基础开挖</t>
    </r>
  </si>
  <si>
    <r>
      <rPr>
        <sz val="14"/>
        <rFont val="方正仿宋_GBK"/>
        <family val="4"/>
      </rPr>
      <t>铜梁区城区华夏康城片区及白土坝片区污水管网</t>
    </r>
    <r>
      <rPr>
        <sz val="14"/>
        <rFont val="Times New Roman"/>
        <family val="0"/>
      </rPr>
      <t xml:space="preserve">
</t>
    </r>
    <r>
      <rPr>
        <sz val="14"/>
        <rFont val="方正仿宋_GBK"/>
        <family val="4"/>
      </rPr>
      <t>整治项目</t>
    </r>
  </si>
  <si>
    <r>
      <rPr>
        <sz val="14"/>
        <rFont val="方正仿宋_GBK"/>
        <family val="4"/>
      </rPr>
      <t>水环境综合治理</t>
    </r>
    <r>
      <rPr>
        <sz val="14"/>
        <rFont val="Times New Roman"/>
        <family val="0"/>
      </rPr>
      <t>PPP</t>
    </r>
    <r>
      <rPr>
        <sz val="14"/>
        <rFont val="方正仿宋_GBK"/>
        <family val="4"/>
      </rPr>
      <t>项目</t>
    </r>
  </si>
  <si>
    <r>
      <rPr>
        <sz val="14"/>
        <rFont val="方正仿宋_GBK"/>
        <family val="4"/>
      </rPr>
      <t>新建及改建约</t>
    </r>
    <r>
      <rPr>
        <sz val="14"/>
        <rFont val="Times New Roman"/>
        <family val="0"/>
      </rPr>
      <t>25</t>
    </r>
    <r>
      <rPr>
        <sz val="14"/>
        <rFont val="方正仿宋_GBK"/>
        <family val="4"/>
      </rPr>
      <t>公里污水管网改造，建设内容包括土石方开挖回填、管网铺设、路面恢复等。</t>
    </r>
  </si>
  <si>
    <r>
      <rPr>
        <sz val="14"/>
        <rFont val="方正仿宋_GBK"/>
        <family val="4"/>
      </rPr>
      <t>该工程已纳入水环境综合治理</t>
    </r>
    <r>
      <rPr>
        <sz val="14"/>
        <rFont val="Times New Roman"/>
        <family val="0"/>
      </rPr>
      <t>PPP</t>
    </r>
    <r>
      <rPr>
        <sz val="14"/>
        <rFont val="方正仿宋_GBK"/>
        <family val="4"/>
      </rPr>
      <t>项目包同步实施，目前已出具可行性研究报告并通过发改委审批。</t>
    </r>
  </si>
  <si>
    <r>
      <rPr>
        <sz val="14"/>
        <rFont val="方正仿宋_GBK"/>
        <family val="4"/>
      </rPr>
      <t>按计划有序实施</t>
    </r>
  </si>
  <si>
    <r>
      <t>铜梁区水环境综合治理</t>
    </r>
    <r>
      <rPr>
        <sz val="14"/>
        <color indexed="10"/>
        <rFont val="Times New Roman"/>
        <family val="0"/>
      </rPr>
      <t>PPP</t>
    </r>
    <r>
      <rPr>
        <sz val="14"/>
        <color indexed="10"/>
        <rFont val="方正仿宋_GBK"/>
        <family val="4"/>
      </rPr>
      <t>项目</t>
    </r>
  </si>
  <si>
    <r>
      <rPr>
        <sz val="14"/>
        <rFont val="方正仿宋_GBK"/>
        <family val="4"/>
      </rPr>
      <t>开展城区水环境治理项目，淮远河小安溪河道及沿岸整治项目，镇街水环境综合治理项目等三大类。建设内容主要包括：提标镇级污水处理厂，新建、改造排水管网，河道治理，城区管网、窨井盖等排查整治等项目。</t>
    </r>
  </si>
  <si>
    <r>
      <rPr>
        <sz val="14"/>
        <rFont val="方正仿宋_GBK"/>
        <family val="4"/>
      </rPr>
      <t>启动实施第一批建设项目</t>
    </r>
  </si>
  <si>
    <r>
      <rPr>
        <sz val="14"/>
        <rFont val="方正仿宋_GBK"/>
        <family val="4"/>
      </rPr>
      <t>可行性研究报告已通过发改委审批，该项目正同时申报纳入区生态环境局</t>
    </r>
    <r>
      <rPr>
        <sz val="14"/>
        <rFont val="Times New Roman"/>
        <family val="0"/>
      </rPr>
      <t>EOD</t>
    </r>
    <r>
      <rPr>
        <sz val="14"/>
        <rFont val="方正仿宋_GBK"/>
        <family val="4"/>
      </rPr>
      <t>项目。</t>
    </r>
  </si>
  <si>
    <r>
      <rPr>
        <sz val="14"/>
        <rFont val="方正仿宋_GBK"/>
        <family val="4"/>
      </rPr>
      <t>对接区财政局启动物有价值评估报告、财政承受能力论证报告和初步实施方案编制工作。</t>
    </r>
  </si>
  <si>
    <r>
      <rPr>
        <sz val="14"/>
        <rFont val="方正仿宋_GBK"/>
        <family val="4"/>
      </rPr>
      <t>李兆龙</t>
    </r>
  </si>
  <si>
    <r>
      <rPr>
        <sz val="14"/>
        <rFont val="方正仿宋_GBK"/>
        <family val="4"/>
      </rPr>
      <t>铜梁区淮远新区龙腾大道西北侧道路建设项目</t>
    </r>
  </si>
  <si>
    <r>
      <rPr>
        <sz val="14"/>
        <rFont val="方正仿宋_GBK"/>
        <family val="4"/>
      </rPr>
      <t>淮远新区管委会</t>
    </r>
  </si>
  <si>
    <r>
      <rPr>
        <sz val="14"/>
        <rFont val="方正仿宋_GBK"/>
        <family val="4"/>
      </rPr>
      <t>总长约</t>
    </r>
    <r>
      <rPr>
        <sz val="14"/>
        <rFont val="Times New Roman"/>
        <family val="0"/>
      </rPr>
      <t>2.89</t>
    </r>
    <r>
      <rPr>
        <sz val="14"/>
        <rFont val="方正仿宋_GBK"/>
        <family val="4"/>
      </rPr>
      <t>公里包括道路工程（涉及交通工程、雨污水工程、通信工程土建、电力工程土建、照明工程及其它道路附属工程）、景观工程（涉及人行道及硬景工程、植物工程、给排水工程等工程）等内容。</t>
    </r>
  </si>
  <si>
    <t>2022.04-2022.10</t>
  </si>
  <si>
    <r>
      <rPr>
        <sz val="14"/>
        <rFont val="方正仿宋_GBK"/>
        <family val="4"/>
      </rPr>
      <t>完成施工招标，进场开始施工</t>
    </r>
  </si>
  <si>
    <r>
      <rPr>
        <sz val="14"/>
        <rFont val="方正仿宋_GBK"/>
        <family val="4"/>
      </rPr>
      <t>完成总工程量的</t>
    </r>
    <r>
      <rPr>
        <sz val="14"/>
        <rFont val="Times New Roman"/>
        <family val="0"/>
      </rPr>
      <t>20%</t>
    </r>
  </si>
  <si>
    <r>
      <rPr>
        <sz val="14"/>
        <rFont val="方正仿宋_GBK"/>
        <family val="4"/>
      </rPr>
      <t>龙城天街商圈管委会</t>
    </r>
  </si>
  <si>
    <r>
      <rPr>
        <sz val="14"/>
        <rFont val="方正仿宋_GBK"/>
        <family val="4"/>
      </rPr>
      <t>铜梁区龙腾大道西段至少云大道附属工程</t>
    </r>
  </si>
  <si>
    <r>
      <rPr>
        <sz val="14"/>
        <rFont val="方正仿宋_GBK"/>
        <family val="4"/>
      </rPr>
      <t>总长度</t>
    </r>
    <r>
      <rPr>
        <sz val="14"/>
        <rFont val="Times New Roman"/>
        <family val="0"/>
      </rPr>
      <t>2800</t>
    </r>
    <r>
      <rPr>
        <sz val="14"/>
        <rFont val="方正仿宋_GBK"/>
        <family val="4"/>
      </rPr>
      <t>米，包含土石方工程、道路两侧绿化（含</t>
    </r>
    <r>
      <rPr>
        <sz val="14"/>
        <rFont val="Times New Roman"/>
        <family val="0"/>
      </rPr>
      <t>60</t>
    </r>
    <r>
      <rPr>
        <sz val="14"/>
        <rFont val="方正仿宋_GBK"/>
        <family val="4"/>
      </rPr>
      <t>米宽专项绿化）、道路工程、涵洞工程、给排水工程、灯饰工程、路口预埋信号灯管线等内容。</t>
    </r>
  </si>
  <si>
    <t>2022.04-2024.12</t>
  </si>
  <si>
    <r>
      <rPr>
        <sz val="14"/>
        <rFont val="方正仿宋_GBK"/>
        <family val="4"/>
      </rPr>
      <t>完成附属设施建设</t>
    </r>
  </si>
  <si>
    <r>
      <rPr>
        <sz val="14"/>
        <rFont val="方正仿宋_GBK"/>
        <family val="4"/>
      </rPr>
      <t>北环线环境提升</t>
    </r>
  </si>
  <si>
    <r>
      <rPr>
        <sz val="14"/>
        <rFont val="方正仿宋_GBK"/>
        <family val="4"/>
      </rPr>
      <t>北环线</t>
    </r>
    <r>
      <rPr>
        <sz val="14"/>
        <rFont val="Times New Roman"/>
        <family val="0"/>
      </rPr>
      <t>9.5</t>
    </r>
    <r>
      <rPr>
        <sz val="14"/>
        <rFont val="方正仿宋_GBK"/>
        <family val="4"/>
      </rPr>
      <t>公里人行道及环境整治。</t>
    </r>
  </si>
  <si>
    <t>一标已完成挖填土石方80%，微地造型70%，栽树已完成20%。二标已完成人行道路基平整90%，浇筑水稳层60%，铺透水砖30%，栽树50%，三个结点绿化地形已完成整形。三标已完成种植地整形，栽树完成100%，种植灌木已完成30%。</t>
  </si>
  <si>
    <t>一标预计6月底完成乔木栽植，7月15日前完成灌木的栽植，7月30日完成人行道透水砖铺设，8月10日全面完工。二标预计6月底完成人行道透水砖铺设、三个结点绿化种植，7月15日前完成人行道树的栽植，7月30日完成种植槽安砌，8月10日前全面完工。三标预计6月底前全面完工。</t>
  </si>
  <si>
    <r>
      <rPr>
        <sz val="14"/>
        <rFont val="方正仿宋_GBK"/>
        <family val="4"/>
      </rPr>
      <t>区交</t>
    </r>
    <r>
      <rPr>
        <sz val="14"/>
        <rFont val="Times New Roman"/>
        <family val="0"/>
      </rPr>
      <t xml:space="preserve">                </t>
    </r>
    <r>
      <rPr>
        <sz val="14"/>
        <rFont val="方正仿宋_GBK"/>
        <family val="4"/>
      </rPr>
      <t>通局</t>
    </r>
  </si>
  <si>
    <r>
      <rPr>
        <sz val="14"/>
        <rFont val="方正仿宋_GBK"/>
        <family val="4"/>
      </rPr>
      <t>铜梁区环卫作业综合基地建设项目</t>
    </r>
  </si>
  <si>
    <r>
      <rPr>
        <sz val="14"/>
        <rFont val="方正仿宋_GBK"/>
        <family val="4"/>
      </rPr>
      <t>市政环卫管理所</t>
    </r>
  </si>
  <si>
    <r>
      <rPr>
        <sz val="14"/>
        <rFont val="方正仿宋_GBK"/>
        <family val="4"/>
      </rPr>
      <t>建设设置可回收物分选中心、大件垃圾破碎站、环卫车停车场及相关附属设施。</t>
    </r>
  </si>
  <si>
    <r>
      <rPr>
        <sz val="14"/>
        <rFont val="方正仿宋_GBK"/>
        <family val="4"/>
      </rPr>
      <t>根据区政府第九次常务会纪要（铜府纪要〔</t>
    </r>
    <r>
      <rPr>
        <sz val="14"/>
        <rFont val="Times New Roman"/>
        <family val="0"/>
      </rPr>
      <t>2022</t>
    </r>
    <r>
      <rPr>
        <sz val="14"/>
        <rFont val="方正仿宋_GBK"/>
        <family val="4"/>
      </rPr>
      <t>〕</t>
    </r>
    <r>
      <rPr>
        <sz val="14"/>
        <rFont val="Times New Roman"/>
        <family val="0"/>
      </rPr>
      <t>13</t>
    </r>
    <r>
      <rPr>
        <sz val="14"/>
        <rFont val="方正仿宋_GBK"/>
        <family val="4"/>
      </rPr>
      <t>号）要求，我局经与区发展改革委、区住建委、区规划自然资源局等相关单位会商一致，项目名称由</t>
    </r>
    <r>
      <rPr>
        <sz val="14"/>
        <rFont val="Times New Roman"/>
        <family val="0"/>
      </rPr>
      <t>“</t>
    </r>
    <r>
      <rPr>
        <sz val="14"/>
        <rFont val="方正仿宋_GBK"/>
        <family val="4"/>
      </rPr>
      <t>铜梁区环卫作业综合基地项目</t>
    </r>
    <r>
      <rPr>
        <sz val="14"/>
        <rFont val="Times New Roman"/>
        <family val="0"/>
      </rPr>
      <t>”</t>
    </r>
    <r>
      <rPr>
        <sz val="14"/>
        <rFont val="方正仿宋_GBK"/>
        <family val="4"/>
      </rPr>
      <t>变更为</t>
    </r>
    <r>
      <rPr>
        <sz val="14"/>
        <rFont val="Times New Roman"/>
        <family val="0"/>
      </rPr>
      <t>“</t>
    </r>
    <r>
      <rPr>
        <sz val="14"/>
        <rFont val="方正仿宋_GBK"/>
        <family val="4"/>
      </rPr>
      <t>铜梁区垃圾分拣综合处理中心项目</t>
    </r>
    <r>
      <rPr>
        <sz val="14"/>
        <rFont val="Times New Roman"/>
        <family val="0"/>
      </rPr>
      <t>”</t>
    </r>
    <r>
      <rPr>
        <sz val="14"/>
        <rFont val="方正仿宋_GBK"/>
        <family val="4"/>
      </rPr>
      <t>。同时，因项目用地红线范围内现有一处民房未拆迁，严重影响工程建设进度，现已对未拆迁民房调整出项目用地红线范围。</t>
    </r>
  </si>
  <si>
    <t>完成地质补堪、施工图设计。</t>
  </si>
  <si>
    <r>
      <rPr>
        <sz val="14"/>
        <rFont val="方正仿宋_GBK"/>
        <family val="4"/>
      </rPr>
      <t>因项目名称、用地范围及业主发生变化，需对项目已完成的前期工作成果进行调整，预计项目</t>
    </r>
    <r>
      <rPr>
        <sz val="14"/>
        <rFont val="Times New Roman"/>
        <family val="0"/>
      </rPr>
      <t>2022</t>
    </r>
    <r>
      <rPr>
        <sz val="14"/>
        <rFont val="方正仿宋_GBK"/>
        <family val="4"/>
      </rPr>
      <t>年</t>
    </r>
    <r>
      <rPr>
        <sz val="14"/>
        <rFont val="Times New Roman"/>
        <family val="0"/>
      </rPr>
      <t>12</t>
    </r>
    <r>
      <rPr>
        <sz val="14"/>
        <rFont val="方正仿宋_GBK"/>
        <family val="4"/>
      </rPr>
      <t>月开工建设。</t>
    </r>
  </si>
  <si>
    <r>
      <rPr>
        <sz val="14"/>
        <rFont val="方正仿宋_GBK"/>
        <family val="4"/>
      </rPr>
      <t>区城市管理局</t>
    </r>
  </si>
  <si>
    <r>
      <rPr>
        <sz val="14"/>
        <rFont val="方正仿宋_GBK"/>
        <family val="4"/>
      </rPr>
      <t>铜梁区公安战训基地</t>
    </r>
  </si>
  <si>
    <r>
      <rPr>
        <sz val="14"/>
        <rFont val="方正仿宋_GBK"/>
        <family val="4"/>
      </rPr>
      <t>区公安局</t>
    </r>
  </si>
  <si>
    <r>
      <rPr>
        <sz val="14"/>
        <rFont val="方正仿宋_GBK"/>
        <family val="4"/>
      </rPr>
      <t>占地约</t>
    </r>
    <r>
      <rPr>
        <sz val="14"/>
        <rFont val="Times New Roman"/>
        <family val="0"/>
      </rPr>
      <t>90</t>
    </r>
    <r>
      <rPr>
        <sz val="14"/>
        <rFont val="方正仿宋_GBK"/>
        <family val="4"/>
      </rPr>
      <t>亩，总建筑面积约</t>
    </r>
    <r>
      <rPr>
        <sz val="14"/>
        <rFont val="Times New Roman"/>
        <family val="0"/>
      </rPr>
      <t>5.4</t>
    </r>
    <r>
      <rPr>
        <sz val="14"/>
        <rFont val="方正仿宋_GBK"/>
        <family val="4"/>
      </rPr>
      <t>万平方米。</t>
    </r>
  </si>
  <si>
    <t>2022.03-2023.08</t>
  </si>
  <si>
    <t>正负零施工。</t>
  </si>
  <si>
    <t>一层施工。</t>
  </si>
  <si>
    <r>
      <rPr>
        <sz val="14"/>
        <rFont val="方正仿宋_GBK"/>
        <family val="4"/>
      </rPr>
      <t>区公</t>
    </r>
    <r>
      <rPr>
        <sz val="14"/>
        <rFont val="Times New Roman"/>
        <family val="0"/>
      </rPr>
      <t xml:space="preserve">             </t>
    </r>
    <r>
      <rPr>
        <sz val="14"/>
        <rFont val="方正仿宋_GBK"/>
        <family val="4"/>
      </rPr>
      <t>安局</t>
    </r>
  </si>
  <si>
    <r>
      <rPr>
        <sz val="14"/>
        <rFont val="方正仿宋_GBK"/>
        <family val="4"/>
      </rPr>
      <t>夏斌</t>
    </r>
  </si>
  <si>
    <r>
      <rPr>
        <sz val="14"/>
        <rFont val="方正仿宋_GBK"/>
        <family val="4"/>
      </rPr>
      <t>王露顺</t>
    </r>
  </si>
  <si>
    <r>
      <rPr>
        <sz val="14"/>
        <rFont val="方正仿宋_GBK"/>
        <family val="4"/>
      </rPr>
      <t>高新区人才公园（二期）</t>
    </r>
  </si>
  <si>
    <r>
      <rPr>
        <sz val="14"/>
        <rFont val="方正仿宋_GBK"/>
        <family val="4"/>
      </rPr>
      <t>绿化面积约</t>
    </r>
    <r>
      <rPr>
        <sz val="14"/>
        <rFont val="Times New Roman"/>
        <family val="0"/>
      </rPr>
      <t>100</t>
    </r>
    <r>
      <rPr>
        <sz val="14"/>
        <rFont val="方正仿宋_GBK"/>
        <family val="4"/>
      </rPr>
      <t>亩，含滨河步道，绿化景观。</t>
    </r>
  </si>
  <si>
    <t>做开工准备。</t>
  </si>
  <si>
    <r>
      <rPr>
        <sz val="14"/>
        <rFont val="方正仿宋_GBK"/>
        <family val="4"/>
      </rPr>
      <t>铜梁区</t>
    </r>
    <r>
      <rPr>
        <sz val="14"/>
        <rFont val="Times New Roman"/>
        <family val="0"/>
      </rPr>
      <t>2022</t>
    </r>
    <r>
      <rPr>
        <sz val="14"/>
        <rFont val="方正仿宋_GBK"/>
        <family val="4"/>
      </rPr>
      <t>年</t>
    </r>
    <r>
      <rPr>
        <sz val="14"/>
        <rFont val="Times New Roman"/>
        <family val="0"/>
      </rPr>
      <t>5G</t>
    </r>
    <r>
      <rPr>
        <sz val="14"/>
        <rFont val="方正仿宋_GBK"/>
        <family val="4"/>
      </rPr>
      <t>网络基础设施建设项目</t>
    </r>
  </si>
  <si>
    <r>
      <rPr>
        <sz val="14"/>
        <rFont val="方正仿宋_GBK"/>
        <family val="4"/>
      </rPr>
      <t>区各电信运营商、广电运营商</t>
    </r>
  </si>
  <si>
    <r>
      <rPr>
        <sz val="14"/>
        <rFont val="方正仿宋_GBK"/>
        <family val="4"/>
      </rPr>
      <t>新增</t>
    </r>
    <r>
      <rPr>
        <sz val="14"/>
        <rFont val="Times New Roman"/>
        <family val="0"/>
      </rPr>
      <t>5G</t>
    </r>
    <r>
      <rPr>
        <sz val="14"/>
        <rFont val="方正仿宋_GBK"/>
        <family val="4"/>
      </rPr>
      <t>基站</t>
    </r>
    <r>
      <rPr>
        <sz val="14"/>
        <rFont val="Times New Roman"/>
        <family val="0"/>
      </rPr>
      <t>100</t>
    </r>
    <r>
      <rPr>
        <sz val="14"/>
        <rFont val="方正仿宋_GBK"/>
        <family val="4"/>
      </rPr>
      <t>个，铺设光纤</t>
    </r>
    <r>
      <rPr>
        <sz val="14"/>
        <rFont val="Times New Roman"/>
        <family val="0"/>
      </rPr>
      <t>1000</t>
    </r>
    <r>
      <rPr>
        <sz val="14"/>
        <rFont val="方正仿宋_GBK"/>
        <family val="4"/>
      </rPr>
      <t>公里。</t>
    </r>
  </si>
  <si>
    <t>2022.03-2022.12</t>
  </si>
  <si>
    <r>
      <rPr>
        <sz val="14"/>
        <rFont val="方正仿宋_GBK"/>
        <family val="4"/>
      </rPr>
      <t>已开工建设</t>
    </r>
    <r>
      <rPr>
        <sz val="14"/>
        <rFont val="Times New Roman"/>
        <family val="0"/>
      </rPr>
      <t>5G</t>
    </r>
    <r>
      <rPr>
        <sz val="14"/>
        <rFont val="方正仿宋_GBK"/>
        <family val="4"/>
      </rPr>
      <t>基站</t>
    </r>
    <r>
      <rPr>
        <sz val="14"/>
        <rFont val="Times New Roman"/>
        <family val="0"/>
      </rPr>
      <t>83</t>
    </r>
    <r>
      <rPr>
        <sz val="14"/>
        <rFont val="方正仿宋_GBK"/>
        <family val="4"/>
      </rPr>
      <t>个，新铺设光纤</t>
    </r>
    <r>
      <rPr>
        <sz val="14"/>
        <rFont val="Times New Roman"/>
        <family val="0"/>
      </rPr>
      <t>420</t>
    </r>
    <r>
      <rPr>
        <sz val="14"/>
        <rFont val="方正仿宋_GBK"/>
        <family val="4"/>
      </rPr>
      <t>公里。</t>
    </r>
  </si>
  <si>
    <r>
      <t>新开工建设</t>
    </r>
    <r>
      <rPr>
        <sz val="14"/>
        <rFont val="Times New Roman"/>
        <family val="0"/>
      </rPr>
      <t>5G</t>
    </r>
    <r>
      <rPr>
        <sz val="14"/>
        <rFont val="方正仿宋_GBK"/>
        <family val="4"/>
      </rPr>
      <t>基站</t>
    </r>
    <r>
      <rPr>
        <sz val="14"/>
        <rFont val="Times New Roman"/>
        <family val="0"/>
      </rPr>
      <t>10</t>
    </r>
    <r>
      <rPr>
        <sz val="14"/>
        <rFont val="方正仿宋_GBK"/>
        <family val="4"/>
      </rPr>
      <t>个，新铺设光纤</t>
    </r>
    <r>
      <rPr>
        <sz val="14"/>
        <rFont val="Times New Roman"/>
        <family val="0"/>
      </rPr>
      <t>100</t>
    </r>
    <r>
      <rPr>
        <sz val="14"/>
        <rFont val="方正仿宋_GBK"/>
        <family val="4"/>
      </rPr>
      <t>公里。</t>
    </r>
  </si>
  <si>
    <r>
      <rPr>
        <sz val="14"/>
        <rFont val="方正仿宋_GBK"/>
        <family val="4"/>
      </rPr>
      <t>区大数据发展局</t>
    </r>
  </si>
  <si>
    <r>
      <rPr>
        <sz val="14"/>
        <rFont val="方正仿宋_GBK"/>
        <family val="4"/>
      </rPr>
      <t>铜梁区西门片区文旅融合发展项目</t>
    </r>
  </si>
  <si>
    <r>
      <rPr>
        <sz val="14"/>
        <rFont val="方正仿宋_GBK"/>
        <family val="4"/>
      </rPr>
      <t>龙廷公司</t>
    </r>
  </si>
  <si>
    <r>
      <rPr>
        <sz val="14"/>
        <rFont val="方正仿宋_GBK"/>
        <family val="4"/>
      </rPr>
      <t>对民主路进行改造升级。</t>
    </r>
  </si>
  <si>
    <t>2022.07-2023.12</t>
  </si>
  <si>
    <r>
      <rPr>
        <sz val="14"/>
        <rFont val="方正仿宋_GBK"/>
        <family val="4"/>
      </rPr>
      <t>完成方案设计，推进地勘、施工图设计、施工图审查、预算工作。</t>
    </r>
  </si>
  <si>
    <r>
      <t>推进财评工作</t>
    </r>
    <r>
      <rPr>
        <sz val="14"/>
        <rFont val="Times New Roman"/>
        <family val="0"/>
      </rPr>
      <t>,</t>
    </r>
    <r>
      <rPr>
        <sz val="14"/>
        <rFont val="方正仿宋_GBK"/>
        <family val="4"/>
      </rPr>
      <t>完成施工招标工作，进场施工。</t>
    </r>
  </si>
  <si>
    <r>
      <rPr>
        <sz val="14"/>
        <rFont val="方正仿宋_GBK"/>
        <family val="4"/>
      </rPr>
      <t>龙廷</t>
    </r>
    <r>
      <rPr>
        <sz val="14"/>
        <rFont val="Times New Roman"/>
        <family val="0"/>
      </rPr>
      <t xml:space="preserve">              </t>
    </r>
    <r>
      <rPr>
        <sz val="14"/>
        <rFont val="方正仿宋_GBK"/>
        <family val="4"/>
      </rPr>
      <t>公司</t>
    </r>
  </si>
  <si>
    <t>城区农贸市场提档升级项目</t>
  </si>
  <si>
    <r>
      <rPr>
        <sz val="14"/>
        <rFont val="方正仿宋_GBK"/>
        <family val="4"/>
      </rPr>
      <t>含市场查询屏、溯源电子秤等硬件改造，智慧农贸系统、数据监管平台等软件改造等。</t>
    </r>
  </si>
  <si>
    <t>2022.06-2022.10</t>
  </si>
  <si>
    <r>
      <rPr>
        <sz val="14"/>
        <rFont val="方正仿宋_GBK"/>
        <family val="4"/>
      </rPr>
      <t>建成投用</t>
    </r>
  </si>
  <si>
    <t>以晏渡农贸市场为试点，进场施工。</t>
  </si>
  <si>
    <t>晏渡农贸市场进场施工。</t>
  </si>
  <si>
    <r>
      <rPr>
        <b/>
        <sz val="14"/>
        <rFont val="方正楷体_GBK"/>
        <family val="0"/>
      </rPr>
      <t>（三）城乡融合发展项目（</t>
    </r>
    <r>
      <rPr>
        <b/>
        <sz val="14"/>
        <rFont val="Times New Roman"/>
        <family val="0"/>
      </rPr>
      <t>6</t>
    </r>
    <r>
      <rPr>
        <b/>
        <sz val="14"/>
        <rFont val="方正楷体_GBK"/>
        <family val="0"/>
      </rPr>
      <t>个）</t>
    </r>
  </si>
  <si>
    <t>铜梁区场镇建设</t>
  </si>
  <si>
    <r>
      <rPr>
        <sz val="14"/>
        <rFont val="方正仿宋_GBK"/>
        <family val="4"/>
      </rPr>
      <t>相关镇街</t>
    </r>
  </si>
  <si>
    <r>
      <rPr>
        <sz val="14"/>
        <rFont val="方正仿宋_GBK"/>
        <family val="4"/>
      </rPr>
      <t>对全区</t>
    </r>
    <r>
      <rPr>
        <sz val="14"/>
        <rFont val="Times New Roman"/>
        <family val="0"/>
      </rPr>
      <t>24</t>
    </r>
    <r>
      <rPr>
        <sz val="14"/>
        <rFont val="方正仿宋_GBK"/>
        <family val="4"/>
      </rPr>
      <t>个镇街开展场镇基础设施建设补短板三年行动计划，完善停车场、农贸市场、休闲广场等基础设施。</t>
    </r>
  </si>
  <si>
    <r>
      <rPr>
        <sz val="14"/>
        <rFont val="方正仿宋_GBK"/>
        <family val="4"/>
      </rPr>
      <t>完成</t>
    </r>
    <r>
      <rPr>
        <sz val="14"/>
        <rFont val="Times New Roman"/>
        <family val="0"/>
      </rPr>
      <t>24</t>
    </r>
    <r>
      <rPr>
        <sz val="14"/>
        <rFont val="方正仿宋_GBK"/>
        <family val="4"/>
      </rPr>
      <t>个镇街场镇建设方案设计，启动建设</t>
    </r>
  </si>
  <si>
    <r>
      <rPr>
        <sz val="14"/>
        <rFont val="方正仿宋_GBK"/>
        <family val="4"/>
      </rPr>
      <t>区政府印发实施方案，由区住房城乡建委统筹镇街按照实施方案申报项目计划，逐一到各镇街核实项目情况，并多次召开了场镇建设工作推进会。目前</t>
    </r>
    <r>
      <rPr>
        <sz val="14"/>
        <rFont val="Times New Roman"/>
        <family val="0"/>
      </rPr>
      <t>2022</t>
    </r>
    <r>
      <rPr>
        <sz val="14"/>
        <rFont val="方正仿宋_GBK"/>
        <family val="4"/>
      </rPr>
      <t>年启动的建设项目报区政府审定，专项债券资金正在申报中。根据区政府工作安排先行启动少云镇、大庙镇项目建设，其他镇街正在开展前期设计等相关工作。</t>
    </r>
  </si>
  <si>
    <t>启动少云镇、大庙镇项目建设，其他镇街开展前期设计等相关工作。</t>
  </si>
  <si>
    <r>
      <rPr>
        <sz val="14"/>
        <rFont val="方正仿宋_GBK"/>
        <family val="4"/>
      </rPr>
      <t>相关</t>
    </r>
    <r>
      <rPr>
        <sz val="14"/>
        <rFont val="Times New Roman"/>
        <family val="0"/>
      </rPr>
      <t xml:space="preserve">                 </t>
    </r>
    <r>
      <rPr>
        <sz val="14"/>
        <rFont val="方正仿宋_GBK"/>
        <family val="4"/>
      </rPr>
      <t>镇街</t>
    </r>
  </si>
  <si>
    <r>
      <t>2022</t>
    </r>
    <r>
      <rPr>
        <sz val="14"/>
        <color indexed="10"/>
        <rFont val="方正仿宋_GBK"/>
        <family val="4"/>
      </rPr>
      <t>年农村联网路建设项目</t>
    </r>
  </si>
  <si>
    <r>
      <rPr>
        <sz val="14"/>
        <rFont val="方正仿宋_GBK"/>
        <family val="4"/>
      </rPr>
      <t>各镇街</t>
    </r>
  </si>
  <si>
    <r>
      <rPr>
        <sz val="14"/>
        <rFont val="方正仿宋_GBK"/>
        <family val="4"/>
      </rPr>
      <t>建设农村联网路</t>
    </r>
    <r>
      <rPr>
        <sz val="14"/>
        <rFont val="Times New Roman"/>
        <family val="0"/>
      </rPr>
      <t>50</t>
    </r>
    <r>
      <rPr>
        <sz val="14"/>
        <rFont val="方正仿宋_GBK"/>
        <family val="4"/>
      </rPr>
      <t>公里。</t>
    </r>
  </si>
  <si>
    <t>2022.06-2022.12</t>
  </si>
  <si>
    <r>
      <rPr>
        <sz val="14"/>
        <color indexed="10"/>
        <rFont val="方正仿宋_GBK"/>
        <family val="4"/>
      </rPr>
      <t>项目开展施工图设计，施工图设计完成后启动招标。</t>
    </r>
  </si>
  <si>
    <r>
      <rPr>
        <sz val="14"/>
        <rFont val="方正仿宋_GBK"/>
        <family val="4"/>
      </rPr>
      <t>区交通局</t>
    </r>
  </si>
  <si>
    <r>
      <t>2022</t>
    </r>
    <r>
      <rPr>
        <sz val="14"/>
        <rFont val="方正仿宋_GBK"/>
        <family val="4"/>
      </rPr>
      <t>年泥结石路硬化</t>
    </r>
    <r>
      <rPr>
        <sz val="14"/>
        <rFont val="Times New Roman"/>
        <family val="0"/>
      </rPr>
      <t xml:space="preserve">
</t>
    </r>
    <r>
      <rPr>
        <sz val="14"/>
        <rFont val="方正仿宋_GBK"/>
        <family val="4"/>
      </rPr>
      <t>工程项目</t>
    </r>
  </si>
  <si>
    <r>
      <rPr>
        <sz val="14"/>
        <rFont val="方正仿宋_GBK"/>
        <family val="4"/>
      </rPr>
      <t>硬化泥结石路</t>
    </r>
    <r>
      <rPr>
        <sz val="14"/>
        <rFont val="Times New Roman"/>
        <family val="0"/>
      </rPr>
      <t>100</t>
    </r>
    <r>
      <rPr>
        <sz val="14"/>
        <rFont val="方正仿宋_GBK"/>
        <family val="4"/>
      </rPr>
      <t>公里。</t>
    </r>
  </si>
  <si>
    <r>
      <rPr>
        <sz val="14"/>
        <rFont val="方正仿宋_GBK"/>
        <family val="4"/>
      </rPr>
      <t>主体施工。</t>
    </r>
  </si>
  <si>
    <r>
      <rPr>
        <sz val="14"/>
        <rFont val="方正仿宋_GBK"/>
        <family val="4"/>
      </rPr>
      <t>区财</t>
    </r>
    <r>
      <rPr>
        <sz val="14"/>
        <rFont val="Times New Roman"/>
        <family val="0"/>
      </rPr>
      <t xml:space="preserve">                               </t>
    </r>
    <r>
      <rPr>
        <sz val="14"/>
        <rFont val="方正仿宋_GBK"/>
        <family val="4"/>
      </rPr>
      <t>政局</t>
    </r>
    <r>
      <rPr>
        <sz val="14"/>
        <rFont val="Times New Roman"/>
        <family val="0"/>
      </rPr>
      <t xml:space="preserve">                        </t>
    </r>
    <r>
      <rPr>
        <sz val="14"/>
        <rFont val="方正仿宋_GBK"/>
        <family val="4"/>
      </rPr>
      <t>区交</t>
    </r>
    <r>
      <rPr>
        <sz val="14"/>
        <rFont val="Times New Roman"/>
        <family val="0"/>
      </rPr>
      <t xml:space="preserve">                    </t>
    </r>
    <r>
      <rPr>
        <sz val="14"/>
        <rFont val="方正仿宋_GBK"/>
        <family val="4"/>
      </rPr>
      <t>通局</t>
    </r>
  </si>
  <si>
    <r>
      <rPr>
        <sz val="14"/>
        <rFont val="方正仿宋_GBK"/>
        <family val="4"/>
      </rPr>
      <t>廖强</t>
    </r>
    <r>
      <rPr>
        <sz val="14"/>
        <rFont val="Times New Roman"/>
        <family val="0"/>
      </rPr>
      <t xml:space="preserve">          </t>
    </r>
    <r>
      <rPr>
        <sz val="14"/>
        <rFont val="方正仿宋_GBK"/>
        <family val="4"/>
      </rPr>
      <t>王小波</t>
    </r>
  </si>
  <si>
    <r>
      <rPr>
        <sz val="14"/>
        <rFont val="方正仿宋_GBK"/>
        <family val="4"/>
      </rPr>
      <t>少云镇邱家沟公路升级</t>
    </r>
    <r>
      <rPr>
        <sz val="14"/>
        <rFont val="Times New Roman"/>
        <family val="0"/>
      </rPr>
      <t xml:space="preserve">
</t>
    </r>
    <r>
      <rPr>
        <sz val="14"/>
        <rFont val="方正仿宋_GBK"/>
        <family val="4"/>
      </rPr>
      <t>改造工程</t>
    </r>
  </si>
  <si>
    <r>
      <rPr>
        <sz val="14"/>
        <rFont val="方正仿宋_GBK"/>
        <family val="4"/>
      </rPr>
      <t>少云镇政府</t>
    </r>
  </si>
  <si>
    <r>
      <rPr>
        <sz val="14"/>
        <rFont val="方正仿宋_GBK"/>
        <family val="4"/>
      </rPr>
      <t>全长</t>
    </r>
    <r>
      <rPr>
        <sz val="14"/>
        <rFont val="Times New Roman"/>
        <family val="0"/>
      </rPr>
      <t>3.81</t>
    </r>
    <r>
      <rPr>
        <sz val="14"/>
        <rFont val="方正仿宋_GBK"/>
        <family val="4"/>
      </rPr>
      <t>公里，其中</t>
    </r>
    <r>
      <rPr>
        <sz val="14"/>
        <rFont val="Times New Roman"/>
        <family val="0"/>
      </rPr>
      <t>S107</t>
    </r>
    <r>
      <rPr>
        <sz val="14"/>
        <rFont val="方正仿宋_GBK"/>
        <family val="4"/>
      </rPr>
      <t>省道</t>
    </r>
    <r>
      <rPr>
        <sz val="14"/>
        <rFont val="Times New Roman"/>
        <family val="0"/>
      </rPr>
      <t>0.54</t>
    </r>
    <r>
      <rPr>
        <sz val="14"/>
        <rFont val="方正仿宋_GBK"/>
        <family val="4"/>
      </rPr>
      <t>公里、</t>
    </r>
    <r>
      <rPr>
        <sz val="14"/>
        <rFont val="Times New Roman"/>
        <family val="0"/>
      </rPr>
      <t>Y017</t>
    </r>
    <r>
      <rPr>
        <sz val="14"/>
        <rFont val="方正仿宋_GBK"/>
        <family val="4"/>
      </rPr>
      <t>乡道</t>
    </r>
    <r>
      <rPr>
        <sz val="14"/>
        <rFont val="Times New Roman"/>
        <family val="0"/>
      </rPr>
      <t>3.27</t>
    </r>
    <r>
      <rPr>
        <sz val="14"/>
        <rFont val="方正仿宋_GBK"/>
        <family val="4"/>
      </rPr>
      <t>公里。</t>
    </r>
  </si>
  <si>
    <r>
      <rPr>
        <sz val="14"/>
        <color indexed="10"/>
        <rFont val="方正仿宋_GBK"/>
        <family val="4"/>
      </rPr>
      <t>完成省道部分招标，施工进场；乡道部分完成挂网招标。</t>
    </r>
  </si>
  <si>
    <r>
      <rPr>
        <sz val="14"/>
        <rFont val="方正仿宋_GBK"/>
        <family val="4"/>
      </rPr>
      <t>全面开工。</t>
    </r>
  </si>
  <si>
    <r>
      <rPr>
        <sz val="14"/>
        <rFont val="方正仿宋_GBK"/>
        <family val="4"/>
      </rPr>
      <t>少云镇</t>
    </r>
  </si>
  <si>
    <r>
      <rPr>
        <sz val="14"/>
        <rFont val="方正仿宋_GBK"/>
        <family val="4"/>
      </rPr>
      <t>铜梁区太平水厂工程</t>
    </r>
    <r>
      <rPr>
        <sz val="14"/>
        <rFont val="Times New Roman"/>
        <family val="0"/>
      </rPr>
      <t xml:space="preserve">
</t>
    </r>
    <r>
      <rPr>
        <sz val="14"/>
        <rFont val="方正仿宋_GBK"/>
        <family val="4"/>
      </rPr>
      <t>（一期）</t>
    </r>
  </si>
  <si>
    <r>
      <rPr>
        <sz val="14"/>
        <rFont val="方正仿宋_GBK"/>
        <family val="4"/>
      </rPr>
      <t>龙泽水务公司</t>
    </r>
  </si>
  <si>
    <r>
      <rPr>
        <sz val="14"/>
        <rFont val="方正仿宋_GBK"/>
        <family val="4"/>
      </rPr>
      <t>占地</t>
    </r>
    <r>
      <rPr>
        <sz val="14"/>
        <rFont val="Times New Roman"/>
        <family val="0"/>
      </rPr>
      <t>90</t>
    </r>
    <r>
      <rPr>
        <sz val="14"/>
        <rFont val="方正仿宋_GBK"/>
        <family val="4"/>
      </rPr>
      <t>亩，建设</t>
    </r>
    <r>
      <rPr>
        <sz val="14"/>
        <rFont val="Times New Roman"/>
        <family val="0"/>
      </rPr>
      <t>10</t>
    </r>
    <r>
      <rPr>
        <sz val="14"/>
        <rFont val="方正仿宋_GBK"/>
        <family val="4"/>
      </rPr>
      <t>万吨</t>
    </r>
    <r>
      <rPr>
        <sz val="14"/>
        <rFont val="Times New Roman"/>
        <family val="0"/>
      </rPr>
      <t>/</t>
    </r>
    <r>
      <rPr>
        <sz val="14"/>
        <rFont val="方正仿宋_GBK"/>
        <family val="4"/>
      </rPr>
      <t>日（一期</t>
    </r>
    <r>
      <rPr>
        <sz val="14"/>
        <rFont val="Times New Roman"/>
        <family val="0"/>
      </rPr>
      <t>5</t>
    </r>
    <r>
      <rPr>
        <sz val="14"/>
        <rFont val="方正仿宋_GBK"/>
        <family val="4"/>
      </rPr>
      <t>万吨</t>
    </r>
    <r>
      <rPr>
        <sz val="14"/>
        <rFont val="Times New Roman"/>
        <family val="0"/>
      </rPr>
      <t>/</t>
    </r>
    <r>
      <rPr>
        <sz val="14"/>
        <rFont val="方正仿宋_GBK"/>
        <family val="4"/>
      </rPr>
      <t>日）水厂一座及</t>
    </r>
    <r>
      <rPr>
        <sz val="14"/>
        <rFont val="Times New Roman"/>
        <family val="0"/>
      </rPr>
      <t>DN1000</t>
    </r>
    <r>
      <rPr>
        <sz val="14"/>
        <rFont val="方正仿宋_GBK"/>
        <family val="4"/>
      </rPr>
      <t>配套管网</t>
    </r>
    <r>
      <rPr>
        <sz val="14"/>
        <rFont val="Times New Roman"/>
        <family val="0"/>
      </rPr>
      <t>8</t>
    </r>
    <r>
      <rPr>
        <sz val="14"/>
        <rFont val="方正仿宋_GBK"/>
        <family val="4"/>
      </rPr>
      <t>公里。</t>
    </r>
  </si>
  <si>
    <t>2022.04-2023.12</t>
  </si>
  <si>
    <r>
      <rPr>
        <sz val="14"/>
        <color indexed="10"/>
        <rFont val="方正仿宋_GBK"/>
        <family val="4"/>
      </rPr>
      <t>按计划有序推进。</t>
    </r>
  </si>
  <si>
    <t>按计划有序推进。</t>
  </si>
  <si>
    <r>
      <rPr>
        <sz val="14"/>
        <rFont val="方正仿宋_GBK"/>
        <family val="4"/>
      </rPr>
      <t>区水</t>
    </r>
    <r>
      <rPr>
        <sz val="14"/>
        <rFont val="Times New Roman"/>
        <family val="0"/>
      </rPr>
      <t xml:space="preserve">
</t>
    </r>
    <r>
      <rPr>
        <sz val="14"/>
        <rFont val="方正仿宋_GBK"/>
        <family val="4"/>
      </rPr>
      <t>利局</t>
    </r>
  </si>
  <si>
    <r>
      <rPr>
        <sz val="14"/>
        <rFont val="方正仿宋_GBK"/>
        <family val="4"/>
      </rPr>
      <t>龙泽水务公司太平镇</t>
    </r>
  </si>
  <si>
    <r>
      <rPr>
        <sz val="14"/>
        <rFont val="方正仿宋_GBK"/>
        <family val="4"/>
      </rPr>
      <t>少云镇少云村红色美丽村庄建设项目</t>
    </r>
  </si>
  <si>
    <r>
      <rPr>
        <sz val="14"/>
        <rFont val="方正仿宋_GBK"/>
        <family val="4"/>
      </rPr>
      <t>围绕传承红色基因、弘扬革命传统，充分依托邱少云英雄精神、成长历程等红色资源，以全面加强村党组织建设为根本，以打造</t>
    </r>
    <r>
      <rPr>
        <sz val="14"/>
        <rFont val="Times New Roman"/>
        <family val="0"/>
      </rPr>
      <t>9</t>
    </r>
    <r>
      <rPr>
        <sz val="14"/>
        <rFont val="方正仿宋_GBK"/>
        <family val="4"/>
      </rPr>
      <t>公里人居环境示范线为主线，以拓展邱少云故居功能为依托，以建强战斗堡垒、开发红色资源、壮大集体经济、提升治理水平、改善村容村貌</t>
    </r>
    <r>
      <rPr>
        <sz val="14"/>
        <rFont val="Times New Roman"/>
        <family val="0"/>
      </rPr>
      <t>“</t>
    </r>
    <r>
      <rPr>
        <sz val="14"/>
        <rFont val="方正仿宋_GBK"/>
        <family val="4"/>
      </rPr>
      <t>五项任务</t>
    </r>
    <r>
      <rPr>
        <sz val="14"/>
        <rFont val="Times New Roman"/>
        <family val="0"/>
      </rPr>
      <t>”</t>
    </r>
    <r>
      <rPr>
        <sz val="14"/>
        <rFont val="方正仿宋_GBK"/>
        <family val="4"/>
      </rPr>
      <t>为重点，以推动少云村全面振兴为目标，力争通过两年时间，努力把少云村建设成为党建工作示范村、红色教育品牌村、集体经济发达村、村级治理模范村、乡村振兴样板村。</t>
    </r>
  </si>
  <si>
    <t>2022.08-2024.06</t>
  </si>
  <si>
    <r>
      <rPr>
        <sz val="14"/>
        <rFont val="方正仿宋_GBK"/>
        <family val="4"/>
      </rPr>
      <t>完成总工程量的</t>
    </r>
    <r>
      <rPr>
        <sz val="14"/>
        <rFont val="Times New Roman"/>
        <family val="0"/>
      </rPr>
      <t>40%</t>
    </r>
  </si>
  <si>
    <r>
      <t>1.</t>
    </r>
    <r>
      <rPr>
        <sz val="14"/>
        <rFont val="方正仿宋_GBK"/>
        <family val="4"/>
      </rPr>
      <t>目前已完成少云故居原有步道改造，正在进行家国情怀广场、步道铺贴和厕所施工。</t>
    </r>
    <r>
      <rPr>
        <sz val="14"/>
        <rFont val="Times New Roman"/>
        <family val="0"/>
      </rPr>
      <t>2.</t>
    </r>
    <r>
      <rPr>
        <sz val="14"/>
        <rFont val="方正仿宋_GBK"/>
        <family val="4"/>
      </rPr>
      <t>完成乡村会客厅、少云故居环线公路改造项目完成深化方案设计，正在进行施工图设计；</t>
    </r>
    <r>
      <rPr>
        <sz val="14"/>
        <rFont val="Times New Roman"/>
        <family val="0"/>
      </rPr>
      <t>3.</t>
    </r>
    <r>
      <rPr>
        <sz val="14"/>
        <rFont val="方正仿宋_GBK"/>
        <family val="4"/>
      </rPr>
      <t>龙裕公司和少云镇共同完成农村房屋搬迁补偿方案，以及搬迁农房费用测算工作，全面启动房屋搬迁工作；</t>
    </r>
    <r>
      <rPr>
        <sz val="14"/>
        <rFont val="Times New Roman"/>
        <family val="0"/>
      </rPr>
      <t>4.</t>
    </r>
    <r>
      <rPr>
        <sz val="14"/>
        <rFont val="方正仿宋_GBK"/>
        <family val="4"/>
      </rPr>
      <t>新建</t>
    </r>
    <r>
      <rPr>
        <sz val="14"/>
        <rFont val="Times New Roman"/>
        <family val="0"/>
      </rPr>
      <t>10</t>
    </r>
    <r>
      <rPr>
        <sz val="14"/>
        <rFont val="方正仿宋_GBK"/>
        <family val="4"/>
      </rPr>
      <t>个跑山鸡鸡舍目前施工单位已进场施工，预计</t>
    </r>
    <r>
      <rPr>
        <sz val="14"/>
        <rFont val="Times New Roman"/>
        <family val="0"/>
      </rPr>
      <t>6</t>
    </r>
    <r>
      <rPr>
        <sz val="14"/>
        <rFont val="方正仿宋_GBK"/>
        <family val="4"/>
      </rPr>
      <t>月底完成项目建设。</t>
    </r>
    <r>
      <rPr>
        <sz val="14"/>
        <rFont val="Times New Roman"/>
        <family val="0"/>
      </rPr>
      <t>5.</t>
    </r>
    <r>
      <rPr>
        <sz val="14"/>
        <rFont val="方正仿宋_GBK"/>
        <family val="4"/>
      </rPr>
      <t>已完成</t>
    </r>
    <r>
      <rPr>
        <sz val="14"/>
        <rFont val="Times New Roman"/>
        <family val="0"/>
      </rPr>
      <t>200</t>
    </r>
    <r>
      <rPr>
        <sz val="14"/>
        <rFont val="方正仿宋_GBK"/>
        <family val="4"/>
      </rPr>
      <t>亩水稻、</t>
    </r>
    <r>
      <rPr>
        <sz val="14"/>
        <rFont val="Times New Roman"/>
        <family val="0"/>
      </rPr>
      <t>300</t>
    </r>
    <r>
      <rPr>
        <sz val="14"/>
        <rFont val="方正仿宋_GBK"/>
        <family val="4"/>
      </rPr>
      <t>亩高粱种植。</t>
    </r>
    <r>
      <rPr>
        <sz val="14"/>
        <rFont val="Times New Roman"/>
        <family val="0"/>
      </rPr>
      <t>6.</t>
    </r>
    <r>
      <rPr>
        <sz val="14"/>
        <rFont val="方正仿宋_GBK"/>
        <family val="4"/>
      </rPr>
      <t>少云村相对集中成片的农田实施高标准农田提质改造，目前正在向市农委申报。</t>
    </r>
    <r>
      <rPr>
        <sz val="14"/>
        <rFont val="Times New Roman"/>
        <family val="0"/>
      </rPr>
      <t>7.</t>
    </r>
    <r>
      <rPr>
        <sz val="14"/>
        <rFont val="方正仿宋_GBK"/>
        <family val="4"/>
      </rPr>
      <t>建设食用菌生产基地和禽类养殖小区，目前已完成项目选址，正在与特牧公司等企业沟通洽谈。</t>
    </r>
    <r>
      <rPr>
        <sz val="14"/>
        <rFont val="Times New Roman"/>
        <family val="0"/>
      </rPr>
      <t>8.</t>
    </r>
    <r>
      <rPr>
        <sz val="14"/>
        <rFont val="方正仿宋_GBK"/>
        <family val="4"/>
      </rPr>
      <t>拟在少云村选址建设用地</t>
    </r>
    <r>
      <rPr>
        <sz val="14"/>
        <rFont val="Times New Roman"/>
        <family val="0"/>
      </rPr>
      <t>100</t>
    </r>
    <r>
      <rPr>
        <sz val="14"/>
        <rFont val="方正仿宋_GBK"/>
        <family val="4"/>
      </rPr>
      <t>亩合作共建酒厂，通过规模化高粱种植和高粱精加工提升产业附加值，带动新型农村集体经济组织增收，目前正在进行项目选址。</t>
    </r>
  </si>
  <si>
    <r>
      <rPr>
        <sz val="14"/>
        <rFont val="方正仿宋_GBK"/>
        <family val="4"/>
      </rPr>
      <t>一是完成乡村会客厅、少云故居环线公路改造项目施工图设计；二是完成跑山鸡鸡舍建设并饲养鸡苗；三是持续推进故居广场改造、游览步道、家国情怀广场等节点项目建设；四是加强与中建四局和少云酒厂对接积极引进项目业主发展产业。</t>
    </r>
  </si>
  <si>
    <r>
      <rPr>
        <sz val="14"/>
        <rFont val="方正仿宋_GBK"/>
        <family val="4"/>
      </rPr>
      <t>区委组织部</t>
    </r>
    <r>
      <rPr>
        <sz val="14"/>
        <rFont val="Times New Roman"/>
        <family val="0"/>
      </rPr>
      <t xml:space="preserve">             </t>
    </r>
    <r>
      <rPr>
        <sz val="14"/>
        <rFont val="方正仿宋_GBK"/>
        <family val="4"/>
      </rPr>
      <t>区住房城乡建委</t>
    </r>
    <r>
      <rPr>
        <sz val="14"/>
        <rFont val="Times New Roman"/>
        <family val="0"/>
      </rPr>
      <t xml:space="preserve">                     </t>
    </r>
    <r>
      <rPr>
        <sz val="14"/>
        <rFont val="方正仿宋_GBK"/>
        <family val="4"/>
      </rPr>
      <t>少云镇</t>
    </r>
  </si>
  <si>
    <r>
      <rPr>
        <sz val="14"/>
        <rFont val="方正仿宋_GBK"/>
        <family val="4"/>
      </rPr>
      <t>何晓萍周伟峰</t>
    </r>
  </si>
  <si>
    <r>
      <rPr>
        <b/>
        <sz val="14"/>
        <rFont val="方正楷体_GBK"/>
        <family val="0"/>
      </rPr>
      <t>（四）房开项目（</t>
    </r>
    <r>
      <rPr>
        <b/>
        <sz val="14"/>
        <rFont val="Times New Roman"/>
        <family val="0"/>
      </rPr>
      <t>7</t>
    </r>
    <r>
      <rPr>
        <b/>
        <sz val="14"/>
        <rFont val="方正楷体_GBK"/>
        <family val="0"/>
      </rPr>
      <t>个）</t>
    </r>
  </si>
  <si>
    <r>
      <rPr>
        <sz val="14"/>
        <rFont val="方正仿宋_GBK"/>
        <family val="4"/>
      </rPr>
      <t>高宇原乡壹品</t>
    </r>
  </si>
  <si>
    <r>
      <rPr>
        <sz val="14"/>
        <rFont val="方正仿宋_GBK"/>
        <family val="4"/>
      </rPr>
      <t>米易宇恒置业有限公司</t>
    </r>
  </si>
  <si>
    <r>
      <rPr>
        <sz val="14"/>
        <rFont val="方正仿宋_GBK"/>
        <family val="4"/>
      </rPr>
      <t>占地</t>
    </r>
    <r>
      <rPr>
        <sz val="14"/>
        <rFont val="Times New Roman"/>
        <family val="0"/>
      </rPr>
      <t>86.6</t>
    </r>
    <r>
      <rPr>
        <sz val="14"/>
        <rFont val="方正仿宋_GBK"/>
        <family val="4"/>
      </rPr>
      <t>亩，总建筑面积约</t>
    </r>
    <r>
      <rPr>
        <sz val="14"/>
        <rFont val="Times New Roman"/>
        <family val="0"/>
      </rPr>
      <t>80866</t>
    </r>
    <r>
      <rPr>
        <sz val="14"/>
        <rFont val="方正仿宋_GBK"/>
        <family val="4"/>
      </rPr>
      <t>平方米。</t>
    </r>
  </si>
  <si>
    <r>
      <rPr>
        <sz val="14"/>
        <rFont val="方正仿宋_GBK"/>
        <family val="4"/>
      </rPr>
      <t>办理预售</t>
    </r>
  </si>
  <si>
    <r>
      <rPr>
        <sz val="14"/>
        <rFont val="方正仿宋_GBK"/>
        <family val="4"/>
      </rPr>
      <t>规划自然资源局</t>
    </r>
  </si>
  <si>
    <r>
      <rPr>
        <sz val="14"/>
        <rFont val="方正仿宋_GBK"/>
        <family val="4"/>
      </rPr>
      <t>高宇十里云湖</t>
    </r>
  </si>
  <si>
    <r>
      <rPr>
        <sz val="14"/>
        <rFont val="方正仿宋_GBK"/>
        <family val="4"/>
      </rPr>
      <t>占地</t>
    </r>
    <r>
      <rPr>
        <sz val="14"/>
        <rFont val="Times New Roman"/>
        <family val="0"/>
      </rPr>
      <t>84.6</t>
    </r>
    <r>
      <rPr>
        <sz val="14"/>
        <rFont val="方正仿宋_GBK"/>
        <family val="4"/>
      </rPr>
      <t>亩，总建筑面积约</t>
    </r>
    <r>
      <rPr>
        <sz val="14"/>
        <rFont val="Times New Roman"/>
        <family val="0"/>
      </rPr>
      <t>84637</t>
    </r>
    <r>
      <rPr>
        <sz val="14"/>
        <rFont val="方正仿宋_GBK"/>
        <family val="4"/>
      </rPr>
      <t>平方米。</t>
    </r>
  </si>
  <si>
    <r>
      <rPr>
        <sz val="14"/>
        <rFont val="方正仿宋_GBK"/>
        <family val="4"/>
      </rPr>
      <t>未动工。</t>
    </r>
  </si>
  <si>
    <r>
      <rPr>
        <sz val="14"/>
        <rFont val="方正仿宋_GBK"/>
        <family val="4"/>
      </rPr>
      <t>无</t>
    </r>
  </si>
  <si>
    <r>
      <rPr>
        <sz val="14"/>
        <rFont val="方正仿宋_GBK"/>
        <family val="4"/>
      </rPr>
      <t>淮远新区（</t>
    </r>
    <r>
      <rPr>
        <sz val="14"/>
        <rFont val="Times New Roman"/>
        <family val="0"/>
      </rPr>
      <t>G19-01/02</t>
    </r>
    <r>
      <rPr>
        <sz val="14"/>
        <rFont val="方正仿宋_GBK"/>
        <family val="4"/>
      </rPr>
      <t>）</t>
    </r>
    <r>
      <rPr>
        <sz val="14"/>
        <rFont val="Times New Roman"/>
        <family val="0"/>
      </rPr>
      <t xml:space="preserve">
</t>
    </r>
    <r>
      <rPr>
        <sz val="14"/>
        <rFont val="方正仿宋_GBK"/>
        <family val="4"/>
      </rPr>
      <t>地块商住项目</t>
    </r>
  </si>
  <si>
    <r>
      <rPr>
        <sz val="14"/>
        <rFont val="方正仿宋_GBK"/>
        <family val="4"/>
      </rPr>
      <t>占地</t>
    </r>
    <r>
      <rPr>
        <sz val="14"/>
        <rFont val="Times New Roman"/>
        <family val="0"/>
      </rPr>
      <t>103</t>
    </r>
    <r>
      <rPr>
        <sz val="14"/>
        <rFont val="方正仿宋_GBK"/>
        <family val="4"/>
      </rPr>
      <t>亩，打造高品质住宅区。</t>
    </r>
  </si>
  <si>
    <r>
      <rPr>
        <sz val="14"/>
        <rFont val="方正仿宋_GBK"/>
        <family val="4"/>
      </rPr>
      <t>建议完清土地价款后按收储程序进行土地收储。</t>
    </r>
  </si>
  <si>
    <r>
      <rPr>
        <sz val="14"/>
        <rFont val="方正仿宋_GBK"/>
        <family val="4"/>
      </rPr>
      <t>已请示区政府，建议完清土地价款后由区土储中心进行收储后再推向市场进行出让。</t>
    </r>
  </si>
  <si>
    <r>
      <rPr>
        <sz val="14"/>
        <rFont val="方正仿宋_GBK"/>
        <family val="4"/>
      </rPr>
      <t>淮远新区（</t>
    </r>
    <r>
      <rPr>
        <sz val="14"/>
        <rFont val="Times New Roman"/>
        <family val="0"/>
      </rPr>
      <t>G20-01/02</t>
    </r>
    <r>
      <rPr>
        <sz val="14"/>
        <rFont val="方正仿宋_GBK"/>
        <family val="4"/>
      </rPr>
      <t>）</t>
    </r>
    <r>
      <rPr>
        <sz val="14"/>
        <rFont val="Times New Roman"/>
        <family val="0"/>
      </rPr>
      <t xml:space="preserve">
</t>
    </r>
    <r>
      <rPr>
        <sz val="14"/>
        <rFont val="方正仿宋_GBK"/>
        <family val="4"/>
      </rPr>
      <t>地块商住项目</t>
    </r>
  </si>
  <si>
    <r>
      <rPr>
        <sz val="14"/>
        <rFont val="方正仿宋_GBK"/>
        <family val="4"/>
      </rPr>
      <t>占地</t>
    </r>
    <r>
      <rPr>
        <sz val="14"/>
        <rFont val="Times New Roman"/>
        <family val="0"/>
      </rPr>
      <t>102</t>
    </r>
    <r>
      <rPr>
        <sz val="14"/>
        <rFont val="方正仿宋_GBK"/>
        <family val="4"/>
      </rPr>
      <t>亩，打造高品质住宅区。</t>
    </r>
  </si>
  <si>
    <r>
      <rPr>
        <sz val="14"/>
        <rFont val="方正仿宋_GBK"/>
        <family val="4"/>
      </rPr>
      <t>淮远新区（</t>
    </r>
    <r>
      <rPr>
        <sz val="14"/>
        <rFont val="Times New Roman"/>
        <family val="0"/>
      </rPr>
      <t>G21-01/02</t>
    </r>
    <r>
      <rPr>
        <sz val="14"/>
        <rFont val="方正仿宋_GBK"/>
        <family val="4"/>
      </rPr>
      <t>）</t>
    </r>
    <r>
      <rPr>
        <sz val="14"/>
        <rFont val="Times New Roman"/>
        <family val="0"/>
      </rPr>
      <t xml:space="preserve">
</t>
    </r>
    <r>
      <rPr>
        <sz val="14"/>
        <rFont val="方正仿宋_GBK"/>
        <family val="4"/>
      </rPr>
      <t>地块商住项目</t>
    </r>
  </si>
  <si>
    <r>
      <rPr>
        <sz val="14"/>
        <rFont val="方正仿宋_GBK"/>
        <family val="4"/>
      </rPr>
      <t>占地</t>
    </r>
    <r>
      <rPr>
        <sz val="14"/>
        <rFont val="Times New Roman"/>
        <family val="0"/>
      </rPr>
      <t>112</t>
    </r>
    <r>
      <rPr>
        <sz val="14"/>
        <rFont val="方正仿宋_GBK"/>
        <family val="4"/>
      </rPr>
      <t>亩，打造高品质住宅区。</t>
    </r>
  </si>
  <si>
    <t>署娇商贸城</t>
  </si>
  <si>
    <r>
      <rPr>
        <sz val="14"/>
        <rFont val="方正仿宋_GBK"/>
        <family val="4"/>
      </rPr>
      <t>重庆署娇实业有限公司</t>
    </r>
  </si>
  <si>
    <r>
      <rPr>
        <sz val="14"/>
        <rFont val="方正仿宋_GBK"/>
        <family val="4"/>
      </rPr>
      <t>占地约</t>
    </r>
    <r>
      <rPr>
        <sz val="14"/>
        <rFont val="Times New Roman"/>
        <family val="0"/>
      </rPr>
      <t>30</t>
    </r>
    <r>
      <rPr>
        <sz val="14"/>
        <rFont val="方正仿宋_GBK"/>
        <family val="4"/>
      </rPr>
      <t>亩，总建筑面积约</t>
    </r>
    <r>
      <rPr>
        <sz val="14"/>
        <rFont val="Times New Roman"/>
        <family val="0"/>
      </rPr>
      <t>40352</t>
    </r>
    <r>
      <rPr>
        <sz val="14"/>
        <rFont val="方正仿宋_GBK"/>
        <family val="4"/>
      </rPr>
      <t>平方米。</t>
    </r>
  </si>
  <si>
    <t>2022.08-2023.05</t>
  </si>
  <si>
    <r>
      <rPr>
        <sz val="14"/>
        <color indexed="10"/>
        <rFont val="方正仿宋_GBK"/>
        <family val="4"/>
      </rPr>
      <t>完成施工图设计及审查等前期工作</t>
    </r>
  </si>
  <si>
    <r>
      <rPr>
        <sz val="14"/>
        <color indexed="10"/>
        <rFont val="方正仿宋_GBK"/>
        <family val="4"/>
      </rPr>
      <t>预计</t>
    </r>
    <r>
      <rPr>
        <sz val="14"/>
        <color indexed="10"/>
        <rFont val="Times New Roman"/>
        <family val="0"/>
      </rPr>
      <t>7</t>
    </r>
    <r>
      <rPr>
        <sz val="14"/>
        <color indexed="10"/>
        <rFont val="方正仿宋_GBK"/>
        <family val="4"/>
      </rPr>
      <t>月底前动工建设。</t>
    </r>
  </si>
  <si>
    <r>
      <rPr>
        <sz val="14"/>
        <color indexed="10"/>
        <rFont val="方正仿宋_GBK"/>
        <family val="4"/>
      </rPr>
      <t>社会投资意愿下降</t>
    </r>
  </si>
  <si>
    <r>
      <rPr>
        <sz val="14"/>
        <rFont val="方正仿宋_GBK"/>
        <family val="4"/>
      </rPr>
      <t>区商</t>
    </r>
    <r>
      <rPr>
        <sz val="14"/>
        <rFont val="Times New Roman"/>
        <family val="0"/>
      </rPr>
      <t xml:space="preserve">                 </t>
    </r>
    <r>
      <rPr>
        <sz val="14"/>
        <rFont val="方正仿宋_GBK"/>
        <family val="4"/>
      </rPr>
      <t>务委</t>
    </r>
  </si>
  <si>
    <r>
      <rPr>
        <sz val="14"/>
        <rFont val="方正仿宋_GBK"/>
        <family val="4"/>
      </rPr>
      <t>金龙</t>
    </r>
    <r>
      <rPr>
        <sz val="14"/>
        <rFont val="Times New Roman"/>
        <family val="0"/>
      </rPr>
      <t>·</t>
    </r>
    <r>
      <rPr>
        <sz val="14"/>
        <rFont val="方正仿宋_GBK"/>
        <family val="4"/>
      </rPr>
      <t>书香郡</t>
    </r>
  </si>
  <si>
    <r>
      <rPr>
        <sz val="14"/>
        <rFont val="方正仿宋_GBK"/>
        <family val="4"/>
      </rPr>
      <t>项目用地面积</t>
    </r>
    <r>
      <rPr>
        <sz val="14"/>
        <rFont val="Times New Roman"/>
        <family val="0"/>
      </rPr>
      <t>19.45</t>
    </r>
    <r>
      <rPr>
        <sz val="14"/>
        <rFont val="方正仿宋_GBK"/>
        <family val="4"/>
      </rPr>
      <t>亩，总建筑面积约</t>
    </r>
    <r>
      <rPr>
        <sz val="14"/>
        <rFont val="Times New Roman"/>
        <family val="0"/>
      </rPr>
      <t>45250.72㎡，其中，一期项目占地约16 亩，建筑面积约15000㎡，住房109套（用于还房99套），商业面积约3887.27㎡（用于还房1095㎡），地上停车位137个；二期根据房地产市场情况择期开发。</t>
    </r>
  </si>
  <si>
    <r>
      <rPr>
        <sz val="14"/>
        <rFont val="方正仿宋_GBK"/>
        <family val="4"/>
      </rPr>
      <t>完成一期工程总工程量的</t>
    </r>
    <r>
      <rPr>
        <sz val="14"/>
        <rFont val="Times New Roman"/>
        <family val="0"/>
      </rPr>
      <t>50%</t>
    </r>
  </si>
  <si>
    <r>
      <rPr>
        <sz val="14"/>
        <rFont val="方正仿宋_GBK"/>
        <family val="4"/>
      </rPr>
      <t>完成施工图设计</t>
    </r>
  </si>
  <si>
    <r>
      <rPr>
        <b/>
        <sz val="14"/>
        <rFont val="方正黑体_GBK"/>
        <family val="0"/>
      </rPr>
      <t>四、民生福地项目（</t>
    </r>
    <r>
      <rPr>
        <b/>
        <sz val="14"/>
        <rFont val="Times New Roman"/>
        <family val="0"/>
      </rPr>
      <t>20个）</t>
    </r>
  </si>
  <si>
    <r>
      <rPr>
        <b/>
        <sz val="14"/>
        <rFont val="方正楷体_GBK"/>
        <family val="0"/>
      </rPr>
      <t>（一）教育项目（</t>
    </r>
    <r>
      <rPr>
        <b/>
        <sz val="14"/>
        <rFont val="Times New Roman"/>
        <family val="0"/>
      </rPr>
      <t>9</t>
    </r>
    <r>
      <rPr>
        <b/>
        <sz val="14"/>
        <rFont val="方正楷体_GBK"/>
        <family val="0"/>
      </rPr>
      <t>个）</t>
    </r>
  </si>
  <si>
    <t>白龙小学建设项目</t>
  </si>
  <si>
    <r>
      <rPr>
        <sz val="14"/>
        <rFont val="方正仿宋_GBK"/>
        <family val="4"/>
      </rPr>
      <t>区教委</t>
    </r>
  </si>
  <si>
    <r>
      <rPr>
        <sz val="14"/>
        <rFont val="方正仿宋_GBK"/>
        <family val="4"/>
      </rPr>
      <t>占地面积</t>
    </r>
    <r>
      <rPr>
        <sz val="14"/>
        <rFont val="Times New Roman"/>
        <family val="0"/>
      </rPr>
      <t>59.5</t>
    </r>
    <r>
      <rPr>
        <sz val="14"/>
        <rFont val="方正仿宋_GBK"/>
        <family val="4"/>
      </rPr>
      <t>亩，建筑面积约</t>
    </r>
    <r>
      <rPr>
        <sz val="14"/>
        <rFont val="Times New Roman"/>
        <family val="0"/>
      </rPr>
      <t>27604</t>
    </r>
    <r>
      <rPr>
        <sz val="14"/>
        <rFont val="方正仿宋_GBK"/>
        <family val="4"/>
      </rPr>
      <t>平方米。</t>
    </r>
  </si>
  <si>
    <r>
      <t>完成预算，正在进行财政评审（同时编制招标文件），预计</t>
    </r>
    <r>
      <rPr>
        <sz val="14"/>
        <rFont val="Times New Roman"/>
        <family val="0"/>
      </rPr>
      <t>6</t>
    </r>
    <r>
      <rPr>
        <sz val="14"/>
        <rFont val="方正仿宋_GBK"/>
        <family val="4"/>
      </rPr>
      <t>月底挂网招标。</t>
    </r>
  </si>
  <si>
    <r>
      <rPr>
        <sz val="14"/>
        <rFont val="方正仿宋_GBK"/>
        <family val="4"/>
      </rPr>
      <t>陈庆华</t>
    </r>
  </si>
  <si>
    <r>
      <rPr>
        <sz val="14"/>
        <rFont val="方正仿宋_GBK"/>
        <family val="4"/>
      </rPr>
      <t>少云小学（关溅小学）</t>
    </r>
    <r>
      <rPr>
        <sz val="14"/>
        <rFont val="Times New Roman"/>
        <family val="0"/>
      </rPr>
      <t xml:space="preserve">
</t>
    </r>
    <r>
      <rPr>
        <sz val="14"/>
        <rFont val="方正仿宋_GBK"/>
        <family val="4"/>
      </rPr>
      <t>迁建工程</t>
    </r>
  </si>
  <si>
    <r>
      <rPr>
        <sz val="14"/>
        <rFont val="方正仿宋_GBK"/>
        <family val="4"/>
      </rPr>
      <t>关溅小学</t>
    </r>
  </si>
  <si>
    <r>
      <rPr>
        <sz val="14"/>
        <rFont val="方正仿宋_GBK"/>
        <family val="4"/>
      </rPr>
      <t>占地约</t>
    </r>
    <r>
      <rPr>
        <sz val="14"/>
        <rFont val="Times New Roman"/>
        <family val="0"/>
      </rPr>
      <t>42</t>
    </r>
    <r>
      <rPr>
        <sz val="14"/>
        <rFont val="方正仿宋_GBK"/>
        <family val="4"/>
      </rPr>
      <t>亩，建筑面积约</t>
    </r>
    <r>
      <rPr>
        <sz val="14"/>
        <rFont val="Times New Roman"/>
        <family val="0"/>
      </rPr>
      <t>8829</t>
    </r>
    <r>
      <rPr>
        <sz val="14"/>
        <rFont val="方正仿宋_GBK"/>
        <family val="4"/>
      </rPr>
      <t>平方米，</t>
    </r>
    <r>
      <rPr>
        <sz val="14"/>
        <rFont val="Times New Roman"/>
        <family val="0"/>
      </rPr>
      <t>18</t>
    </r>
    <r>
      <rPr>
        <sz val="14"/>
        <rFont val="方正仿宋_GBK"/>
        <family val="4"/>
      </rPr>
      <t>个班规模。</t>
    </r>
  </si>
  <si>
    <t>2022.05-2023.12</t>
  </si>
  <si>
    <r>
      <rPr>
        <sz val="14"/>
        <rFont val="方正仿宋_GBK"/>
        <family val="4"/>
      </rPr>
      <t>完成施工围挡搭建，正在进行场地内平场工程，施工许可证正在办理中，预计本月中下旬完成施工许可证办理。</t>
    </r>
  </si>
  <si>
    <r>
      <rPr>
        <sz val="14"/>
        <rFont val="方正仿宋_GBK"/>
        <family val="4"/>
      </rPr>
      <t>完成施工许可证的办理，施工基础。</t>
    </r>
  </si>
  <si>
    <r>
      <rPr>
        <sz val="14"/>
        <rFont val="方正仿宋_GBK"/>
        <family val="4"/>
      </rPr>
      <t>安居中小学迁建工程</t>
    </r>
  </si>
  <si>
    <r>
      <rPr>
        <sz val="14"/>
        <rFont val="方正仿宋_GBK"/>
        <family val="4"/>
      </rPr>
      <t>安居中学、安居小学</t>
    </r>
  </si>
  <si>
    <r>
      <rPr>
        <sz val="14"/>
        <rFont val="方正仿宋_GBK"/>
        <family val="4"/>
      </rPr>
      <t>占地</t>
    </r>
    <r>
      <rPr>
        <sz val="14"/>
        <rFont val="Times New Roman"/>
        <family val="0"/>
      </rPr>
      <t>80</t>
    </r>
    <r>
      <rPr>
        <sz val="14"/>
        <rFont val="方正仿宋_GBK"/>
        <family val="4"/>
      </rPr>
      <t>亩，建筑面积</t>
    </r>
    <r>
      <rPr>
        <sz val="14"/>
        <rFont val="Times New Roman"/>
        <family val="0"/>
      </rPr>
      <t>30000</t>
    </r>
    <r>
      <rPr>
        <sz val="14"/>
        <rFont val="方正仿宋_GBK"/>
        <family val="4"/>
      </rPr>
      <t>平方米。</t>
    </r>
  </si>
  <si>
    <r>
      <rPr>
        <sz val="14"/>
        <rFont val="方正仿宋_GBK"/>
        <family val="4"/>
      </rPr>
      <t>修改方案设计，同时配合安居华夏公司办理土地解押。</t>
    </r>
  </si>
  <si>
    <r>
      <rPr>
        <sz val="14"/>
        <rFont val="方正仿宋_GBK"/>
        <family val="4"/>
      </rPr>
      <t>配合安居华夏公司办理土地解押，进入初设阶段。</t>
    </r>
  </si>
  <si>
    <r>
      <rPr>
        <sz val="14"/>
        <rFont val="方正仿宋_GBK"/>
        <family val="4"/>
      </rPr>
      <t>该项目地块产权为安居华夏公司，需进行土地收储后划拨至安居中小学，如土地未及时划拨，出具施工图后无法进行审查，无法开展后续工作</t>
    </r>
    <r>
      <rPr>
        <sz val="14"/>
        <rFont val="Times New Roman"/>
        <family val="0"/>
      </rPr>
      <t xml:space="preserve">            </t>
    </r>
    <r>
      <rPr>
        <sz val="14"/>
        <rFont val="方正仿宋_GBK"/>
        <family val="4"/>
      </rPr>
      <t>。</t>
    </r>
  </si>
  <si>
    <r>
      <rPr>
        <sz val="14"/>
        <rFont val="方正仿宋_GBK"/>
        <family val="4"/>
      </rPr>
      <t>金龙城建公司安居古城景区管委会</t>
    </r>
  </si>
  <si>
    <r>
      <rPr>
        <sz val="14"/>
        <rFont val="方正仿宋_GBK"/>
        <family val="4"/>
      </rPr>
      <t>汪桥生</t>
    </r>
  </si>
  <si>
    <r>
      <rPr>
        <sz val="14"/>
        <rFont val="方正仿宋_GBK"/>
        <family val="4"/>
      </rPr>
      <t>铜梁一中食堂扩建和车行桥修建工程建设项目</t>
    </r>
  </si>
  <si>
    <r>
      <rPr>
        <sz val="14"/>
        <rFont val="方正仿宋_GBK"/>
        <family val="4"/>
      </rPr>
      <t>铜梁一中</t>
    </r>
  </si>
  <si>
    <r>
      <rPr>
        <sz val="14"/>
        <rFont val="方正仿宋_GBK"/>
        <family val="4"/>
      </rPr>
      <t>食堂建设总用地面积</t>
    </r>
    <r>
      <rPr>
        <sz val="14"/>
        <rFont val="Times New Roman"/>
        <family val="0"/>
      </rPr>
      <t>1800</t>
    </r>
    <r>
      <rPr>
        <sz val="14"/>
        <rFont val="方正仿宋_GBK"/>
        <family val="4"/>
      </rPr>
      <t>平方米，总建筑面积约</t>
    </r>
    <r>
      <rPr>
        <sz val="14"/>
        <rFont val="Times New Roman"/>
        <family val="0"/>
      </rPr>
      <t>5782</t>
    </r>
    <r>
      <rPr>
        <sz val="14"/>
        <rFont val="方正仿宋_GBK"/>
        <family val="4"/>
      </rPr>
      <t>平方米，其中地上</t>
    </r>
    <r>
      <rPr>
        <sz val="14"/>
        <rFont val="Times New Roman"/>
        <family val="0"/>
      </rPr>
      <t>3</t>
    </r>
    <r>
      <rPr>
        <sz val="14"/>
        <rFont val="方正仿宋_GBK"/>
        <family val="4"/>
      </rPr>
      <t>层为师生食堂，地下</t>
    </r>
    <r>
      <rPr>
        <sz val="14"/>
        <rFont val="Times New Roman"/>
        <family val="0"/>
      </rPr>
      <t>1</t>
    </r>
    <r>
      <rPr>
        <sz val="14"/>
        <rFont val="方正仿宋_GBK"/>
        <family val="4"/>
      </rPr>
      <t>层为停车场，规划设计车位约</t>
    </r>
    <r>
      <rPr>
        <sz val="14"/>
        <rFont val="Times New Roman"/>
        <family val="0"/>
      </rPr>
      <t>50</t>
    </r>
    <r>
      <rPr>
        <sz val="14"/>
        <rFont val="方正仿宋_GBK"/>
        <family val="4"/>
      </rPr>
      <t>个。车行桥长约</t>
    </r>
    <r>
      <rPr>
        <sz val="14"/>
        <rFont val="Times New Roman"/>
        <family val="0"/>
      </rPr>
      <t>50</t>
    </r>
    <r>
      <rPr>
        <sz val="14"/>
        <rFont val="方正仿宋_GBK"/>
        <family val="4"/>
      </rPr>
      <t>米，宽</t>
    </r>
    <r>
      <rPr>
        <sz val="14"/>
        <rFont val="Times New Roman"/>
        <family val="0"/>
      </rPr>
      <t>12</t>
    </r>
    <r>
      <rPr>
        <sz val="14"/>
        <rFont val="方正仿宋_GBK"/>
        <family val="4"/>
      </rPr>
      <t>米。</t>
    </r>
  </si>
  <si>
    <t>2022.04-2023.05</t>
  </si>
  <si>
    <r>
      <rPr>
        <sz val="14"/>
        <rFont val="方正仿宋_GBK"/>
        <family val="4"/>
      </rPr>
      <t>完成附属设施施工</t>
    </r>
  </si>
  <si>
    <r>
      <rPr>
        <sz val="14"/>
        <rFont val="方正仿宋_GBK"/>
        <family val="4"/>
      </rPr>
      <t>地下室开挖土方；完成第一段桩间挡板墙上部泥土开挖、钢筋绑扎及混凝土浇灌；完成塔吊安装。</t>
    </r>
  </si>
  <si>
    <t>完成K25-K31抗滑桩、冠梁、挡板墙施工；完成地下车库土方开挖、基础桩施工及车库底板施工；完成车行桥桩施工。</t>
  </si>
  <si>
    <r>
      <rPr>
        <sz val="14"/>
        <rFont val="方正仿宋_GBK"/>
        <family val="4"/>
      </rPr>
      <t>铜梁</t>
    </r>
    <r>
      <rPr>
        <sz val="14"/>
        <rFont val="Times New Roman"/>
        <family val="0"/>
      </rPr>
      <t xml:space="preserve">                    </t>
    </r>
    <r>
      <rPr>
        <sz val="14"/>
        <rFont val="方正仿宋_GBK"/>
        <family val="4"/>
      </rPr>
      <t>一中</t>
    </r>
  </si>
  <si>
    <r>
      <rPr>
        <sz val="14"/>
        <rFont val="方正仿宋_GBK"/>
        <family val="4"/>
      </rPr>
      <t>教委</t>
    </r>
  </si>
  <si>
    <r>
      <rPr>
        <sz val="14"/>
        <rFont val="方正仿宋_GBK"/>
        <family val="4"/>
      </rPr>
      <t>铜梁巴中扩建工程</t>
    </r>
  </si>
  <si>
    <r>
      <rPr>
        <sz val="14"/>
        <rFont val="方正仿宋_GBK"/>
        <family val="4"/>
      </rPr>
      <t>铜梁巴中</t>
    </r>
  </si>
  <si>
    <r>
      <rPr>
        <sz val="14"/>
        <rFont val="方正仿宋_GBK"/>
        <family val="4"/>
      </rPr>
      <t>征地</t>
    </r>
    <r>
      <rPr>
        <sz val="14"/>
        <rFont val="Times New Roman"/>
        <family val="0"/>
      </rPr>
      <t>43</t>
    </r>
    <r>
      <rPr>
        <sz val="14"/>
        <rFont val="方正仿宋_GBK"/>
        <family val="4"/>
      </rPr>
      <t>亩，建室内运动场及综合楼，建筑面积约</t>
    </r>
    <r>
      <rPr>
        <sz val="14"/>
        <rFont val="Times New Roman"/>
        <family val="0"/>
      </rPr>
      <t>38000</t>
    </r>
    <r>
      <rPr>
        <sz val="14"/>
        <rFont val="方正仿宋_GBK"/>
        <family val="4"/>
      </rPr>
      <t>平方米。</t>
    </r>
  </si>
  <si>
    <t>2022.12-2024.06</t>
  </si>
  <si>
    <r>
      <rPr>
        <sz val="14"/>
        <rFont val="方正仿宋_GBK"/>
        <family val="4"/>
      </rPr>
      <t>正在进行土壤污染调查，同时区教委已协调区规自局，待土壤污染调查完成后由规自局请示区政府进行用地划拨相关程序。</t>
    </r>
  </si>
  <si>
    <r>
      <rPr>
        <sz val="14"/>
        <rFont val="方正仿宋_GBK"/>
        <family val="4"/>
      </rPr>
      <t>办理土地划拨手续</t>
    </r>
  </si>
  <si>
    <r>
      <rPr>
        <sz val="14"/>
        <rFont val="方正仿宋_GBK"/>
        <family val="4"/>
      </rPr>
      <t>铜梁</t>
    </r>
    <r>
      <rPr>
        <sz val="14"/>
        <rFont val="Times New Roman"/>
        <family val="0"/>
      </rPr>
      <t xml:space="preserve">                       </t>
    </r>
    <r>
      <rPr>
        <sz val="14"/>
        <rFont val="方正仿宋_GBK"/>
        <family val="4"/>
      </rPr>
      <t>巴中</t>
    </r>
  </si>
  <si>
    <r>
      <rPr>
        <sz val="14"/>
        <rFont val="方正仿宋_GBK"/>
        <family val="4"/>
      </rPr>
      <t>重庆第二师范学院铜梁</t>
    </r>
    <r>
      <rPr>
        <sz val="14"/>
        <rFont val="Times New Roman"/>
        <family val="0"/>
      </rPr>
      <t xml:space="preserve">
</t>
    </r>
    <r>
      <rPr>
        <sz val="14"/>
        <rFont val="方正仿宋_GBK"/>
        <family val="4"/>
      </rPr>
      <t>校区建设项目</t>
    </r>
  </si>
  <si>
    <r>
      <rPr>
        <sz val="14"/>
        <rFont val="方正仿宋_GBK"/>
        <family val="4"/>
      </rPr>
      <t>科创新城</t>
    </r>
    <r>
      <rPr>
        <sz val="14"/>
        <rFont val="Times New Roman"/>
        <family val="0"/>
      </rPr>
      <t>PPP</t>
    </r>
    <r>
      <rPr>
        <sz val="14"/>
        <rFont val="方正仿宋_GBK"/>
        <family val="4"/>
      </rPr>
      <t>项目</t>
    </r>
  </si>
  <si>
    <r>
      <rPr>
        <sz val="14"/>
        <rFont val="方正仿宋_GBK"/>
        <family val="4"/>
      </rPr>
      <t>其中一期用地</t>
    </r>
    <r>
      <rPr>
        <sz val="14"/>
        <rFont val="Times New Roman"/>
        <family val="0"/>
      </rPr>
      <t>600</t>
    </r>
    <r>
      <rPr>
        <sz val="14"/>
        <rFont val="方正仿宋_GBK"/>
        <family val="4"/>
      </rPr>
      <t>亩，校舍建筑面积</t>
    </r>
    <r>
      <rPr>
        <sz val="14"/>
        <rFont val="Times New Roman"/>
        <family val="0"/>
      </rPr>
      <t>23</t>
    </r>
    <r>
      <rPr>
        <sz val="14"/>
        <rFont val="方正仿宋_GBK"/>
        <family val="4"/>
      </rPr>
      <t>万平方米；二期用地</t>
    </r>
    <r>
      <rPr>
        <sz val="14"/>
        <rFont val="Times New Roman"/>
        <family val="0"/>
      </rPr>
      <t>600</t>
    </r>
    <r>
      <rPr>
        <sz val="14"/>
        <rFont val="方正仿宋_GBK"/>
        <family val="4"/>
      </rPr>
      <t>亩，校舍建筑面积</t>
    </r>
    <r>
      <rPr>
        <sz val="14"/>
        <rFont val="Times New Roman"/>
        <family val="0"/>
      </rPr>
      <t>23</t>
    </r>
    <r>
      <rPr>
        <sz val="14"/>
        <rFont val="方正仿宋_GBK"/>
        <family val="4"/>
      </rPr>
      <t>万平方米。</t>
    </r>
  </si>
  <si>
    <t>完成项目立项，正在由淮远新区管委会牵头进行方案设计、PPP项目包装工作</t>
  </si>
  <si>
    <t>由淮远新区管委会牵头进行方案设计、PPP项目包装工作</t>
  </si>
  <si>
    <r>
      <rPr>
        <sz val="14"/>
        <rFont val="方正仿宋_GBK"/>
        <family val="4"/>
      </rPr>
      <t>本项目需要及时落实科创新城大学园区及高铁片区规划并取得批复，项目涉及占用基本农田，需要协调相关部门解决。</t>
    </r>
  </si>
  <si>
    <r>
      <rPr>
        <sz val="14"/>
        <rFont val="方正仿宋_GBK"/>
        <family val="4"/>
      </rPr>
      <t>金庙</t>
    </r>
    <r>
      <rPr>
        <sz val="14"/>
        <rFont val="Times New Roman"/>
        <family val="0"/>
      </rPr>
      <t xml:space="preserve">                     </t>
    </r>
    <r>
      <rPr>
        <sz val="14"/>
        <rFont val="方正仿宋_GBK"/>
        <family val="4"/>
      </rPr>
      <t>公司</t>
    </r>
  </si>
  <si>
    <r>
      <rPr>
        <sz val="14"/>
        <rFont val="方正仿宋_GBK"/>
        <family val="4"/>
      </rPr>
      <t>何晓萍</t>
    </r>
  </si>
  <si>
    <r>
      <rPr>
        <sz val="14"/>
        <rFont val="方正仿宋_GBK"/>
        <family val="4"/>
      </rPr>
      <t>重庆科技学院铜梁校区</t>
    </r>
    <r>
      <rPr>
        <sz val="14"/>
        <rFont val="Times New Roman"/>
        <family val="0"/>
      </rPr>
      <t xml:space="preserve">
</t>
    </r>
    <r>
      <rPr>
        <sz val="14"/>
        <rFont val="方正仿宋_GBK"/>
        <family val="4"/>
      </rPr>
      <t>建设项目</t>
    </r>
  </si>
  <si>
    <r>
      <rPr>
        <sz val="14"/>
        <rFont val="方正仿宋_GBK"/>
        <family val="4"/>
      </rPr>
      <t>一期建设用地</t>
    </r>
    <r>
      <rPr>
        <sz val="14"/>
        <rFont val="Times New Roman"/>
        <family val="0"/>
      </rPr>
      <t>1000</t>
    </r>
    <r>
      <rPr>
        <sz val="14"/>
        <rFont val="方正仿宋_GBK"/>
        <family val="4"/>
      </rPr>
      <t>亩，校舍建筑面积</t>
    </r>
    <r>
      <rPr>
        <sz val="14"/>
        <rFont val="Times New Roman"/>
        <family val="0"/>
      </rPr>
      <t>27</t>
    </r>
    <r>
      <rPr>
        <sz val="14"/>
        <rFont val="方正仿宋_GBK"/>
        <family val="4"/>
      </rPr>
      <t>万平方米。</t>
    </r>
  </si>
  <si>
    <t>2022.10-2024.08</t>
  </si>
  <si>
    <t>完成项目立项，正在由淮远新区管委会牵头进行PPP项目包装工作、设计招标相关工作。</t>
  </si>
  <si>
    <t>由淮远新区管委会牵头进行PPP项目包装工作、设计招标相关工作。</t>
  </si>
  <si>
    <r>
      <rPr>
        <sz val="14"/>
        <rFont val="方正仿宋_GBK"/>
        <family val="4"/>
      </rPr>
      <t>重庆医药高等专科学校</t>
    </r>
    <r>
      <rPr>
        <sz val="14"/>
        <rFont val="Times New Roman"/>
        <family val="0"/>
      </rPr>
      <t xml:space="preserve">
</t>
    </r>
    <r>
      <rPr>
        <sz val="14"/>
        <rFont val="方正仿宋_GBK"/>
        <family val="4"/>
      </rPr>
      <t>铜梁校区项目</t>
    </r>
  </si>
  <si>
    <r>
      <rPr>
        <sz val="14"/>
        <rFont val="方正仿宋_GBK"/>
        <family val="4"/>
      </rPr>
      <t>金庙公司</t>
    </r>
    <r>
      <rPr>
        <sz val="14"/>
        <rFont val="Times New Roman"/>
        <family val="0"/>
      </rPr>
      <t>/</t>
    </r>
    <r>
      <rPr>
        <sz val="14"/>
        <rFont val="方正仿宋_GBK"/>
        <family val="4"/>
      </rPr>
      <t>重庆医药高等专科学校</t>
    </r>
  </si>
  <si>
    <r>
      <rPr>
        <sz val="14"/>
        <rFont val="方正仿宋_GBK"/>
        <family val="4"/>
      </rPr>
      <t>占地面积约</t>
    </r>
    <r>
      <rPr>
        <sz val="14"/>
        <rFont val="Times New Roman"/>
        <family val="0"/>
      </rPr>
      <t>1100</t>
    </r>
    <r>
      <rPr>
        <sz val="14"/>
        <rFont val="方正仿宋_GBK"/>
        <family val="4"/>
      </rPr>
      <t>亩，总建筑面积约</t>
    </r>
    <r>
      <rPr>
        <sz val="14"/>
        <rFont val="Times New Roman"/>
        <family val="0"/>
      </rPr>
      <t>33</t>
    </r>
    <r>
      <rPr>
        <sz val="14"/>
        <rFont val="方正仿宋_GBK"/>
        <family val="4"/>
      </rPr>
      <t>万平方米。其中：项目一期教育用地约</t>
    </r>
    <r>
      <rPr>
        <sz val="14"/>
        <rFont val="Times New Roman"/>
        <family val="0"/>
      </rPr>
      <t>600</t>
    </r>
    <r>
      <rPr>
        <sz val="14"/>
        <rFont val="方正仿宋_GBK"/>
        <family val="4"/>
      </rPr>
      <t>亩，含</t>
    </r>
    <r>
      <rPr>
        <sz val="14"/>
        <rFont val="Times New Roman"/>
        <family val="0"/>
      </rPr>
      <t>15</t>
    </r>
    <r>
      <rPr>
        <sz val="14"/>
        <rFont val="方正仿宋_GBK"/>
        <family val="4"/>
      </rPr>
      <t>万平方米校舍及相关校园环境和相配套的道路、电力、供水、供气、管网等由铜梁区负责建设；二期教育用地约</t>
    </r>
    <r>
      <rPr>
        <sz val="14"/>
        <rFont val="Times New Roman"/>
        <family val="0"/>
      </rPr>
      <t>500</t>
    </r>
    <r>
      <rPr>
        <sz val="14"/>
        <rFont val="方正仿宋_GBK"/>
        <family val="4"/>
      </rPr>
      <t>亩，建设约</t>
    </r>
    <r>
      <rPr>
        <sz val="14"/>
        <rFont val="Times New Roman"/>
        <family val="0"/>
      </rPr>
      <t>23</t>
    </r>
    <r>
      <rPr>
        <sz val="14"/>
        <rFont val="方正仿宋_GBK"/>
        <family val="4"/>
      </rPr>
      <t>万平方米校舍。</t>
    </r>
  </si>
  <si>
    <r>
      <rPr>
        <sz val="14"/>
        <rFont val="方正仿宋_GBK"/>
        <family val="4"/>
      </rPr>
      <t>金庙</t>
    </r>
    <r>
      <rPr>
        <sz val="14"/>
        <rFont val="Times New Roman"/>
        <family val="0"/>
      </rPr>
      <t xml:space="preserve">                      </t>
    </r>
    <r>
      <rPr>
        <sz val="14"/>
        <rFont val="方正仿宋_GBK"/>
        <family val="4"/>
      </rPr>
      <t>公司</t>
    </r>
  </si>
  <si>
    <t>铜遂人才共育园（科能技校园）项目</t>
  </si>
  <si>
    <r>
      <rPr>
        <sz val="14"/>
        <rFont val="方正仿宋_GBK"/>
        <family val="4"/>
      </rPr>
      <t>项目建设内容包括教学楼、宿舍楼、运动场馆、食堂、停车位及周边附属工程设施等建设。</t>
    </r>
  </si>
  <si>
    <r>
      <rPr>
        <sz val="14"/>
        <rFont val="方正仿宋_GBK"/>
        <family val="4"/>
      </rPr>
      <t>已完成管网测绘、地形图测绘，确定深化设计单位和地勘单位，正在进行概念方案优化和可研报告编制</t>
    </r>
  </si>
  <si>
    <r>
      <rPr>
        <sz val="14"/>
        <rFont val="方正仿宋_GBK"/>
        <family val="4"/>
      </rPr>
      <t>推进方案深化，完成方案设计，推进土石方进场施工</t>
    </r>
  </si>
  <si>
    <r>
      <rPr>
        <sz val="14"/>
        <rFont val="方正仿宋_GBK"/>
        <family val="4"/>
      </rPr>
      <t>龙廷</t>
    </r>
    <r>
      <rPr>
        <sz val="14"/>
        <rFont val="Times New Roman"/>
        <family val="0"/>
      </rPr>
      <t xml:space="preserve">                    </t>
    </r>
    <r>
      <rPr>
        <sz val="14"/>
        <rFont val="方正仿宋_GBK"/>
        <family val="4"/>
      </rPr>
      <t>公司</t>
    </r>
  </si>
  <si>
    <r>
      <rPr>
        <b/>
        <sz val="14"/>
        <rFont val="方正楷体_GBK"/>
        <family val="0"/>
      </rPr>
      <t>（二）民政项目（</t>
    </r>
    <r>
      <rPr>
        <b/>
        <sz val="14"/>
        <rFont val="Times New Roman"/>
        <family val="0"/>
      </rPr>
      <t>2</t>
    </r>
    <r>
      <rPr>
        <b/>
        <sz val="14"/>
        <rFont val="方正楷体_GBK"/>
        <family val="0"/>
      </rPr>
      <t>个）</t>
    </r>
  </si>
  <si>
    <r>
      <rPr>
        <sz val="14"/>
        <rFont val="方正仿宋_GBK"/>
        <family val="4"/>
      </rPr>
      <t>铜梁区新殡仪馆建设项目</t>
    </r>
  </si>
  <si>
    <r>
      <rPr>
        <sz val="14"/>
        <rFont val="方正仿宋_GBK"/>
        <family val="4"/>
      </rPr>
      <t>占地</t>
    </r>
    <r>
      <rPr>
        <sz val="14"/>
        <rFont val="Times New Roman"/>
        <family val="0"/>
      </rPr>
      <t>50</t>
    </r>
    <r>
      <rPr>
        <sz val="14"/>
        <rFont val="方正仿宋_GBK"/>
        <family val="4"/>
      </rPr>
      <t>亩，包含火化车间、治丧服务中心、办公区等。</t>
    </r>
  </si>
  <si>
    <r>
      <t>1.</t>
    </r>
    <r>
      <rPr>
        <sz val="14"/>
        <rFont val="方正仿宋_GBK"/>
        <family val="4"/>
      </rPr>
      <t>业主单位玄天湖文旅公司已完成项目用地测绘、项目立项、可研报告；</t>
    </r>
    <r>
      <rPr>
        <sz val="14"/>
        <rFont val="Times New Roman"/>
        <family val="0"/>
      </rPr>
      <t xml:space="preserve">
2.</t>
    </r>
    <r>
      <rPr>
        <sz val="14"/>
        <rFont val="方正仿宋_GBK"/>
        <family val="4"/>
      </rPr>
      <t>正在推进重大行政决策程序中的公众参与、专家论证、风险评估三项工作；</t>
    </r>
    <r>
      <rPr>
        <sz val="14"/>
        <rFont val="Times New Roman"/>
        <family val="0"/>
      </rPr>
      <t xml:space="preserve">
3.</t>
    </r>
    <r>
      <rPr>
        <sz val="14"/>
        <rFont val="方正仿宋_GBK"/>
        <family val="4"/>
      </rPr>
      <t>南城街道已开展项目用地涉及的村社动员摸排工作；</t>
    </r>
    <r>
      <rPr>
        <sz val="14"/>
        <rFont val="Times New Roman"/>
        <family val="0"/>
      </rPr>
      <t xml:space="preserve">     
4.</t>
    </r>
    <r>
      <rPr>
        <sz val="14"/>
        <rFont val="方正仿宋_GBK"/>
        <family val="4"/>
      </rPr>
      <t>业主单位玄天湖文旅公司已联系设计单位于</t>
    </r>
    <r>
      <rPr>
        <sz val="14"/>
        <rFont val="Times New Roman"/>
        <family val="0"/>
      </rPr>
      <t>2022</t>
    </r>
    <r>
      <rPr>
        <sz val="14"/>
        <rFont val="方正仿宋_GBK"/>
        <family val="4"/>
      </rPr>
      <t>年</t>
    </r>
    <r>
      <rPr>
        <sz val="14"/>
        <rFont val="Times New Roman"/>
        <family val="0"/>
      </rPr>
      <t>5</t>
    </r>
    <r>
      <rPr>
        <sz val="14"/>
        <rFont val="方正仿宋_GBK"/>
        <family val="4"/>
      </rPr>
      <t>月</t>
    </r>
    <r>
      <rPr>
        <sz val="14"/>
        <rFont val="Times New Roman"/>
        <family val="0"/>
      </rPr>
      <t>31</t>
    </r>
    <r>
      <rPr>
        <sz val="14"/>
        <rFont val="方正仿宋_GBK"/>
        <family val="4"/>
      </rPr>
      <t>日来铜勘察现场，并于</t>
    </r>
    <r>
      <rPr>
        <sz val="14"/>
        <rFont val="Times New Roman"/>
        <family val="0"/>
      </rPr>
      <t>2022</t>
    </r>
    <r>
      <rPr>
        <sz val="14"/>
        <rFont val="方正仿宋_GBK"/>
        <family val="4"/>
      </rPr>
      <t>年</t>
    </r>
    <r>
      <rPr>
        <sz val="14"/>
        <rFont val="Times New Roman"/>
        <family val="0"/>
      </rPr>
      <t>6</t>
    </r>
    <r>
      <rPr>
        <sz val="14"/>
        <rFont val="方正仿宋_GBK"/>
        <family val="4"/>
      </rPr>
      <t>月</t>
    </r>
    <r>
      <rPr>
        <sz val="14"/>
        <rFont val="Times New Roman"/>
        <family val="0"/>
      </rPr>
      <t>2</t>
    </r>
    <r>
      <rPr>
        <sz val="14"/>
        <rFont val="方正仿宋_GBK"/>
        <family val="4"/>
      </rPr>
      <t>日提出殡仪馆初步选址方案。</t>
    </r>
  </si>
  <si>
    <r>
      <rPr>
        <sz val="14"/>
        <rFont val="方正仿宋_GBK"/>
        <family val="4"/>
      </rPr>
      <t>落实殡仪馆具体选址；开展总体规划设计及殡仪馆方案设计。</t>
    </r>
  </si>
  <si>
    <r>
      <rPr>
        <sz val="14"/>
        <rFont val="方正仿宋_GBK"/>
        <family val="4"/>
      </rPr>
      <t>殡仪馆</t>
    </r>
    <r>
      <rPr>
        <sz val="14"/>
        <rFont val="Times New Roman"/>
        <family val="0"/>
      </rPr>
      <t>500</t>
    </r>
    <r>
      <rPr>
        <sz val="14"/>
        <rFont val="方正仿宋_GBK"/>
        <family val="4"/>
      </rPr>
      <t>米卫生防护距离用地采取租地方式或征地方式及拆迁事宜，建议由牵头部门区民政局组织相关部门召开协调会议。</t>
    </r>
  </si>
  <si>
    <r>
      <rPr>
        <sz val="14"/>
        <rFont val="方正仿宋_GBK"/>
        <family val="4"/>
      </rPr>
      <t>区民</t>
    </r>
    <r>
      <rPr>
        <sz val="14"/>
        <rFont val="Times New Roman"/>
        <family val="0"/>
      </rPr>
      <t xml:space="preserve">                       </t>
    </r>
    <r>
      <rPr>
        <sz val="14"/>
        <rFont val="方正仿宋_GBK"/>
        <family val="4"/>
      </rPr>
      <t>政局</t>
    </r>
  </si>
  <si>
    <r>
      <rPr>
        <sz val="14"/>
        <rFont val="方正仿宋_GBK"/>
        <family val="4"/>
      </rPr>
      <t>铜梁区智慧养老服务中心建设项目</t>
    </r>
  </si>
  <si>
    <r>
      <rPr>
        <sz val="14"/>
        <rFont val="方正仿宋_GBK"/>
        <family val="4"/>
      </rPr>
      <t>铜梁区养老服务指导中心</t>
    </r>
  </si>
  <si>
    <r>
      <rPr>
        <sz val="14"/>
        <rFont val="方正仿宋_GBK"/>
        <family val="4"/>
      </rPr>
      <t>利用现有建筑</t>
    </r>
    <r>
      <rPr>
        <sz val="14"/>
        <rFont val="Times New Roman"/>
        <family val="0"/>
      </rPr>
      <t xml:space="preserve"> 1646.10 </t>
    </r>
    <r>
      <rPr>
        <sz val="14"/>
        <rFont val="方正仿宋_GBK"/>
        <family val="4"/>
      </rPr>
      <t>平方米，新建智慧养老综合服务管理平台和智慧养老综合监管中心，装修改造建成社区养老服务中心。</t>
    </r>
  </si>
  <si>
    <t>2022.01-2022.10</t>
  </si>
  <si>
    <r>
      <rPr>
        <sz val="14"/>
        <rFont val="方正仿宋_GBK"/>
        <family val="4"/>
      </rPr>
      <t>全部完工</t>
    </r>
  </si>
  <si>
    <r>
      <rPr>
        <sz val="14"/>
        <rFont val="方正仿宋_GBK"/>
        <family val="4"/>
      </rPr>
      <t>正在进行细节装修。</t>
    </r>
  </si>
  <si>
    <r>
      <rPr>
        <sz val="14"/>
        <rFont val="方正仿宋_GBK"/>
        <family val="4"/>
      </rPr>
      <t>收尾工作</t>
    </r>
  </si>
  <si>
    <r>
      <rPr>
        <sz val="14"/>
        <rFont val="方正仿宋_GBK"/>
        <family val="4"/>
      </rPr>
      <t>区民</t>
    </r>
    <r>
      <rPr>
        <sz val="14"/>
        <rFont val="Times New Roman"/>
        <family val="0"/>
      </rPr>
      <t xml:space="preserve">                     </t>
    </r>
    <r>
      <rPr>
        <sz val="14"/>
        <rFont val="方正仿宋_GBK"/>
        <family val="4"/>
      </rPr>
      <t>政局</t>
    </r>
  </si>
  <si>
    <r>
      <rPr>
        <b/>
        <sz val="14"/>
        <rFont val="方正楷体_GBK"/>
        <family val="0"/>
      </rPr>
      <t>（三）卫生项目（</t>
    </r>
    <r>
      <rPr>
        <b/>
        <sz val="14"/>
        <rFont val="Times New Roman"/>
        <family val="0"/>
      </rPr>
      <t>1</t>
    </r>
    <r>
      <rPr>
        <b/>
        <sz val="14"/>
        <rFont val="方正楷体_GBK"/>
        <family val="0"/>
      </rPr>
      <t>个）</t>
    </r>
  </si>
  <si>
    <t>重庆市铜梁区中医院单建式人防工程</t>
  </si>
  <si>
    <r>
      <rPr>
        <sz val="14"/>
        <rFont val="方正仿宋_GBK"/>
        <family val="4"/>
      </rPr>
      <t>区人防办</t>
    </r>
  </si>
  <si>
    <r>
      <rPr>
        <sz val="14"/>
        <rFont val="方正仿宋_GBK"/>
        <family val="4"/>
      </rPr>
      <t>占地约</t>
    </r>
    <r>
      <rPr>
        <sz val="14"/>
        <rFont val="Times New Roman"/>
        <family val="0"/>
      </rPr>
      <t>23</t>
    </r>
    <r>
      <rPr>
        <sz val="14"/>
        <rFont val="方正仿宋_GBK"/>
        <family val="4"/>
      </rPr>
      <t>亩总建筑面积约</t>
    </r>
    <r>
      <rPr>
        <sz val="14"/>
        <rFont val="Times New Roman"/>
        <family val="0"/>
      </rPr>
      <t>14907</t>
    </r>
    <r>
      <rPr>
        <sz val="14"/>
        <rFont val="方正仿宋_GBK"/>
        <family val="4"/>
      </rPr>
      <t>平方米。</t>
    </r>
  </si>
  <si>
    <r>
      <rPr>
        <sz val="14"/>
        <rFont val="方正仿宋_GBK"/>
        <family val="4"/>
      </rPr>
      <t>完成施工图审查、施工图预算及财评中心审核。</t>
    </r>
  </si>
  <si>
    <r>
      <rPr>
        <sz val="14"/>
        <rFont val="方正仿宋_GBK"/>
        <family val="4"/>
      </rPr>
      <t>完成招标挂网，加紧施工合同签订</t>
    </r>
  </si>
  <si>
    <r>
      <rPr>
        <sz val="14"/>
        <rFont val="方正仿宋_GBK"/>
        <family val="4"/>
      </rPr>
      <t>中医院</t>
    </r>
  </si>
  <si>
    <r>
      <rPr>
        <b/>
        <sz val="14"/>
        <rFont val="方正楷体_GBK"/>
        <family val="0"/>
      </rPr>
      <t>（四）民生项目（</t>
    </r>
    <r>
      <rPr>
        <b/>
        <sz val="14"/>
        <rFont val="Times New Roman"/>
        <family val="0"/>
      </rPr>
      <t>8</t>
    </r>
    <r>
      <rPr>
        <b/>
        <sz val="14"/>
        <rFont val="方正楷体_GBK"/>
        <family val="0"/>
      </rPr>
      <t>个）</t>
    </r>
  </si>
  <si>
    <t>铜梁区老旧小区改造</t>
  </si>
  <si>
    <r>
      <rPr>
        <sz val="14"/>
        <rFont val="方正仿宋_GBK"/>
        <family val="4"/>
      </rPr>
      <t>改造老旧小区</t>
    </r>
    <r>
      <rPr>
        <sz val="14"/>
        <rFont val="Times New Roman"/>
        <family val="0"/>
      </rPr>
      <t>16</t>
    </r>
    <r>
      <rPr>
        <sz val="14"/>
        <rFont val="方正仿宋_GBK"/>
        <family val="4"/>
      </rPr>
      <t>个，主要包括小区道路铺装，强弱电改造，消防设施改造，绿化景观提升，地下雨污管网改造，以及公共照明、垃圾容器分类等其他零星工程量。</t>
    </r>
  </si>
  <si>
    <t>2022.06-2024.01</t>
  </si>
  <si>
    <r>
      <rPr>
        <sz val="14"/>
        <rFont val="方正仿宋_GBK"/>
        <family val="4"/>
      </rPr>
      <t>已完成改造意见征集、立项、方案设计等工作，正在进行预算、财评、招标等工作。</t>
    </r>
  </si>
  <si>
    <r>
      <rPr>
        <sz val="14"/>
        <rFont val="方正仿宋_GBK"/>
        <family val="4"/>
      </rPr>
      <t>完成招标工作</t>
    </r>
  </si>
  <si>
    <t>棚户区改造</t>
  </si>
  <si>
    <r>
      <rPr>
        <sz val="14"/>
        <rFont val="方正仿宋_GBK"/>
        <family val="4"/>
      </rPr>
      <t>实施巴川街道原卫生进修校片区、大北街原供销社片区、民主路及藕塘湾片区共</t>
    </r>
    <r>
      <rPr>
        <sz val="14"/>
        <rFont val="Times New Roman"/>
        <family val="0"/>
      </rPr>
      <t>3</t>
    </r>
    <r>
      <rPr>
        <sz val="14"/>
        <rFont val="方正仿宋_GBK"/>
        <family val="4"/>
      </rPr>
      <t>个棚户区改造项目，规划占地面积约</t>
    </r>
    <r>
      <rPr>
        <sz val="14"/>
        <rFont val="Times New Roman"/>
        <family val="0"/>
      </rPr>
      <t>18500</t>
    </r>
    <r>
      <rPr>
        <sz val="14"/>
        <rFont val="方正仿宋_GBK"/>
        <family val="4"/>
      </rPr>
      <t>平方米（</t>
    </r>
    <r>
      <rPr>
        <sz val="14"/>
        <rFont val="Times New Roman"/>
        <family val="0"/>
      </rPr>
      <t>27.75</t>
    </r>
    <r>
      <rPr>
        <sz val="14"/>
        <rFont val="方正仿宋_GBK"/>
        <family val="4"/>
      </rPr>
      <t>亩），涉及</t>
    </r>
    <r>
      <rPr>
        <sz val="14"/>
        <rFont val="Times New Roman"/>
        <family val="0"/>
      </rPr>
      <t>63</t>
    </r>
    <r>
      <rPr>
        <sz val="14"/>
        <rFont val="方正仿宋_GBK"/>
        <family val="4"/>
      </rPr>
      <t>户，房屋建筑面积约</t>
    </r>
    <r>
      <rPr>
        <sz val="14"/>
        <rFont val="Times New Roman"/>
        <family val="0"/>
      </rPr>
      <t>7700</t>
    </r>
    <r>
      <rPr>
        <sz val="14"/>
        <rFont val="方正仿宋_GBK"/>
        <family val="4"/>
      </rPr>
      <t>平方米。</t>
    </r>
  </si>
  <si>
    <r>
      <rPr>
        <sz val="14"/>
        <rFont val="方正仿宋_GBK"/>
        <family val="4"/>
      </rPr>
      <t>完成改造</t>
    </r>
  </si>
  <si>
    <r>
      <t>1.</t>
    </r>
    <r>
      <rPr>
        <sz val="14"/>
        <rFont val="方正仿宋_GBK"/>
        <family val="4"/>
      </rPr>
      <t>原卫生进修校片区，目前区政府已批复确定征收项目，已按程序暂停办理征收范围内相关手续，完成调查登记并将结果进行了公示，已协商确定了评估公司。我委已起草《征收补偿方案（征求意见稿）》，拟按程序报区政府审定后征求被征收人意见。</t>
    </r>
    <r>
      <rPr>
        <sz val="14"/>
        <rFont val="Times New Roman"/>
        <family val="0"/>
      </rPr>
      <t>2.</t>
    </r>
    <r>
      <rPr>
        <sz val="14"/>
        <rFont val="方正仿宋_GBK"/>
        <family val="4"/>
      </rPr>
      <t>原供销社片区，已完成房屋评估工作，因该片区涉及企业改制等遗留问题，部分职工未安置，曾多次到供销联社信访，现阶段正在稳妥推进棚户区改造工作。</t>
    </r>
    <r>
      <rPr>
        <sz val="14"/>
        <rFont val="Times New Roman"/>
        <family val="0"/>
      </rPr>
      <t>3.</t>
    </r>
    <r>
      <rPr>
        <sz val="14"/>
        <rFont val="方正仿宋_GBK"/>
        <family val="4"/>
      </rPr>
      <t>民主路和藕塘湾片区修缮加固的房屋已完成房屋鉴定及施工图初步设计，待区政府审定后，进行工程招投标建设。</t>
    </r>
  </si>
  <si>
    <r>
      <rPr>
        <sz val="14"/>
        <rFont val="方正仿宋_GBK"/>
        <family val="4"/>
      </rPr>
      <t>原卫生进修校片区，征收方案报区政府审定后，征求被征收人意见，征求意见完成后报请区政府下达征收决定，与被征收人签定房屋征收补偿协议。原供销社片区，完成前期调查摸底工作，报请政府确定征收项目，依程序实施房屋征收。民主路和藕塘湾片区修缮加固的房屋，待区政府审定后，进行工程招投标开工建设。</t>
    </r>
  </si>
  <si>
    <t>供销社因企业改制遗留问题，可能造成职工信访。</t>
  </si>
  <si>
    <t>人行立体过街设施建设项目</t>
  </si>
  <si>
    <r>
      <rPr>
        <sz val="14"/>
        <rFont val="方正仿宋_GBK"/>
        <family val="4"/>
      </rPr>
      <t>建成铜梁中学龙山校区与凤山校区之间人行立体过街设施。</t>
    </r>
  </si>
  <si>
    <t>2022.07-2022.11</t>
  </si>
  <si>
    <r>
      <rPr>
        <sz val="14"/>
        <rFont val="方正仿宋_GBK"/>
        <family val="4"/>
      </rPr>
      <t>已完成施工图设计及审查，正在进行财政预算评审</t>
    </r>
  </si>
  <si>
    <r>
      <rPr>
        <sz val="14"/>
        <rFont val="方正仿宋_GBK"/>
        <family val="4"/>
      </rPr>
      <t>待国防通讯光缆迁改后实施建设</t>
    </r>
  </si>
  <si>
    <t>老旧小区增设电梯</t>
  </si>
  <si>
    <r>
      <rPr>
        <sz val="14"/>
        <rFont val="方正仿宋_GBK"/>
        <family val="4"/>
      </rPr>
      <t>为老旧小区加装电梯</t>
    </r>
    <r>
      <rPr>
        <sz val="14"/>
        <rFont val="Times New Roman"/>
        <family val="0"/>
      </rPr>
      <t>50</t>
    </r>
    <r>
      <rPr>
        <sz val="14"/>
        <rFont val="方正仿宋_GBK"/>
        <family val="4"/>
      </rPr>
      <t>部。</t>
    </r>
  </si>
  <si>
    <t>截至目前，已办理建设工程规划许可40台。</t>
  </si>
  <si>
    <r>
      <rPr>
        <sz val="12"/>
        <rFont val="方正仿宋_GBK"/>
        <family val="4"/>
      </rPr>
      <t>截止本月底，计划完成工程规划许可办理</t>
    </r>
    <r>
      <rPr>
        <sz val="12"/>
        <rFont val="Times New Roman"/>
        <family val="0"/>
      </rPr>
      <t>50</t>
    </r>
    <r>
      <rPr>
        <sz val="12"/>
        <rFont val="方正仿宋_GBK"/>
        <family val="4"/>
      </rPr>
      <t>台。</t>
    </r>
  </si>
  <si>
    <r>
      <t>1.</t>
    </r>
    <r>
      <rPr>
        <sz val="12"/>
        <rFont val="方正仿宋_GBK"/>
        <family val="4"/>
      </rPr>
      <t>高低楼层业主矛盾纠纷突出，需相关镇街社区继续加大协调力度。</t>
    </r>
    <r>
      <rPr>
        <sz val="12"/>
        <rFont val="Times New Roman"/>
        <family val="0"/>
      </rPr>
      <t>2.</t>
    </r>
    <r>
      <rPr>
        <sz val="12"/>
        <rFont val="方正仿宋_GBK"/>
        <family val="4"/>
      </rPr>
      <t>施工现场缺乏安全监管，需有关部门加大巡查力度。</t>
    </r>
    <r>
      <rPr>
        <sz val="12"/>
        <rFont val="Times New Roman"/>
        <family val="0"/>
      </rPr>
      <t>3.</t>
    </r>
    <r>
      <rPr>
        <sz val="12"/>
        <rFont val="方正仿宋_GBK"/>
        <family val="4"/>
      </rPr>
      <t>运行及维护管理缺乏保障。</t>
    </r>
  </si>
  <si>
    <r>
      <rPr>
        <sz val="14"/>
        <rFont val="方正仿宋_GBK"/>
        <family val="4"/>
      </rPr>
      <t>重庆市铜梁区安居镇防洪护岸巩固提升工程</t>
    </r>
  </si>
  <si>
    <r>
      <rPr>
        <sz val="14"/>
        <rFont val="方正仿宋_GBK"/>
        <family val="4"/>
      </rPr>
      <t>龙都水资源公司</t>
    </r>
  </si>
  <si>
    <r>
      <rPr>
        <sz val="14"/>
        <rFont val="方正仿宋_GBK"/>
        <family val="4"/>
      </rPr>
      <t>铜梁区安居镇防洪护岸巩固提升工程为升级和改造原已建成闸泵工程</t>
    </r>
    <r>
      <rPr>
        <sz val="14"/>
        <rFont val="Times New Roman"/>
        <family val="0"/>
      </rPr>
      <t>,</t>
    </r>
    <r>
      <rPr>
        <sz val="14"/>
        <rFont val="方正仿宋_GBK"/>
        <family val="4"/>
      </rPr>
      <t>由拦河堤坝、排涝泵站、挡水闸、配电房及附属建筑物组成。</t>
    </r>
  </si>
  <si>
    <r>
      <rPr>
        <sz val="14"/>
        <color indexed="10"/>
        <rFont val="方正仿宋_GBK"/>
        <family val="4"/>
      </rPr>
      <t>完成施工图设计及预算编制。</t>
    </r>
  </si>
  <si>
    <r>
      <rPr>
        <sz val="14"/>
        <rFont val="方正仿宋_GBK"/>
        <family val="4"/>
      </rPr>
      <t>按节点开展工作。</t>
    </r>
  </si>
  <si>
    <r>
      <rPr>
        <sz val="14"/>
        <rFont val="方正仿宋_GBK"/>
        <family val="4"/>
      </rPr>
      <t>区水</t>
    </r>
    <r>
      <rPr>
        <sz val="14"/>
        <rFont val="Times New Roman"/>
        <family val="0"/>
      </rPr>
      <t xml:space="preserve">                     </t>
    </r>
    <r>
      <rPr>
        <sz val="14"/>
        <rFont val="方正仿宋_GBK"/>
        <family val="4"/>
      </rPr>
      <t>利局</t>
    </r>
  </si>
  <si>
    <t>铜梁区农村户厕改造和公厕建设项目</t>
  </si>
  <si>
    <r>
      <rPr>
        <sz val="14"/>
        <rFont val="方正仿宋_GBK"/>
        <family val="4"/>
      </rPr>
      <t>按照</t>
    </r>
    <r>
      <rPr>
        <sz val="14"/>
        <rFont val="Times New Roman"/>
        <family val="0"/>
      </rPr>
      <t>“</t>
    </r>
    <r>
      <rPr>
        <sz val="14"/>
        <rFont val="方正仿宋_GBK"/>
        <family val="4"/>
      </rPr>
      <t>愿改尽改，能改则改</t>
    </r>
    <r>
      <rPr>
        <sz val="14"/>
        <rFont val="Times New Roman"/>
        <family val="0"/>
      </rPr>
      <t>”</t>
    </r>
    <r>
      <rPr>
        <sz val="14"/>
        <rFont val="方正仿宋_GBK"/>
        <family val="4"/>
      </rPr>
      <t>的原则完成</t>
    </r>
    <r>
      <rPr>
        <sz val="14"/>
        <rFont val="Times New Roman"/>
        <family val="0"/>
      </rPr>
      <t>4000</t>
    </r>
    <r>
      <rPr>
        <sz val="14"/>
        <rFont val="方正仿宋_GBK"/>
        <family val="4"/>
      </rPr>
      <t>户户厕改（建）造。在村民聚居区公共场所、乡村振兴示范区、村办公室（旱厕）改（建）造</t>
    </r>
    <r>
      <rPr>
        <sz val="14"/>
        <rFont val="Times New Roman"/>
        <family val="0"/>
      </rPr>
      <t>15</t>
    </r>
    <r>
      <rPr>
        <sz val="14"/>
        <rFont val="方正仿宋_GBK"/>
        <family val="4"/>
      </rPr>
      <t>座农村公厕。</t>
    </r>
  </si>
  <si>
    <r>
      <t>已有</t>
    </r>
    <r>
      <rPr>
        <sz val="14"/>
        <rFont val="Times New Roman"/>
        <family val="0"/>
      </rPr>
      <t>3</t>
    </r>
    <r>
      <rPr>
        <sz val="14"/>
        <rFont val="方正仿宋_GBK"/>
        <family val="4"/>
      </rPr>
      <t>个镇街完成建设，全区完成户厕建设</t>
    </r>
    <r>
      <rPr>
        <sz val="14"/>
        <rFont val="Times New Roman"/>
        <family val="0"/>
      </rPr>
      <t>500</t>
    </r>
    <r>
      <rPr>
        <sz val="14"/>
        <rFont val="方正仿宋_GBK"/>
        <family val="4"/>
      </rPr>
      <t>余户。</t>
    </r>
  </si>
  <si>
    <r>
      <rPr>
        <sz val="14"/>
        <rFont val="方正仿宋_GBK"/>
        <family val="4"/>
      </rPr>
      <t>各镇街开展改厕工作，组织建设实施；区农业农村进行日常督查指导，检查建设情况。</t>
    </r>
  </si>
  <si>
    <r>
      <t>农村饮水安全巩固提升</t>
    </r>
    <r>
      <rPr>
        <sz val="14"/>
        <rFont val="Times New Roman"/>
        <family val="0"/>
      </rPr>
      <t xml:space="preserve">
</t>
    </r>
    <r>
      <rPr>
        <sz val="14"/>
        <rFont val="方正仿宋_GBK"/>
        <family val="4"/>
      </rPr>
      <t>工程</t>
    </r>
  </si>
  <si>
    <r>
      <rPr>
        <sz val="14"/>
        <rFont val="方正仿宋_GBK"/>
        <family val="4"/>
      </rPr>
      <t>建成农村供水管网</t>
    </r>
    <r>
      <rPr>
        <sz val="14"/>
        <rFont val="Times New Roman"/>
        <family val="0"/>
      </rPr>
      <t>200公里。</t>
    </r>
  </si>
  <si>
    <r>
      <rPr>
        <sz val="14"/>
        <color indexed="10"/>
        <rFont val="方正仿宋_GBK"/>
        <family val="4"/>
      </rPr>
      <t>累计完成</t>
    </r>
    <r>
      <rPr>
        <sz val="14"/>
        <color indexed="10"/>
        <rFont val="Times New Roman"/>
        <family val="0"/>
      </rPr>
      <t>160</t>
    </r>
    <r>
      <rPr>
        <sz val="14"/>
        <color indexed="10"/>
        <rFont val="方正仿宋_GBK"/>
        <family val="4"/>
      </rPr>
      <t>公里农村供水管网建设。</t>
    </r>
  </si>
  <si>
    <r>
      <rPr>
        <sz val="14"/>
        <color indexed="10"/>
        <rFont val="方正仿宋_GBK"/>
        <family val="4"/>
      </rPr>
      <t>完成</t>
    </r>
    <r>
      <rPr>
        <sz val="14"/>
        <color indexed="10"/>
        <rFont val="Times New Roman"/>
        <family val="0"/>
      </rPr>
      <t>30</t>
    </r>
    <r>
      <rPr>
        <sz val="14"/>
        <color indexed="10"/>
        <rFont val="方正仿宋_GBK"/>
        <family val="4"/>
      </rPr>
      <t>公里农村供水管网建设。</t>
    </r>
  </si>
  <si>
    <r>
      <rPr>
        <sz val="14"/>
        <rFont val="方正仿宋_GBK"/>
        <family val="4"/>
      </rPr>
      <t>区水</t>
    </r>
    <r>
      <rPr>
        <sz val="14"/>
        <rFont val="Times New Roman"/>
        <family val="0"/>
      </rPr>
      <t xml:space="preserve">                      </t>
    </r>
    <r>
      <rPr>
        <sz val="14"/>
        <rFont val="方正仿宋_GBK"/>
        <family val="4"/>
      </rPr>
      <t>利局</t>
    </r>
  </si>
  <si>
    <r>
      <rPr>
        <sz val="14"/>
        <rFont val="方正仿宋_GBK"/>
        <family val="4"/>
      </rPr>
      <t>老旧小区天然气设施整治</t>
    </r>
  </si>
  <si>
    <r>
      <rPr>
        <sz val="14"/>
        <rFont val="方正仿宋_GBK"/>
        <family val="4"/>
      </rPr>
      <t>完成城区老旧天然气设施改造，安装燃气泄露报警装置和安全阀</t>
    </r>
    <r>
      <rPr>
        <sz val="14"/>
        <rFont val="Times New Roman"/>
        <family val="0"/>
      </rPr>
      <t>5.5</t>
    </r>
    <r>
      <rPr>
        <sz val="14"/>
        <rFont val="方正仿宋_GBK"/>
        <family val="4"/>
      </rPr>
      <t>万（户）处。</t>
    </r>
  </si>
  <si>
    <t>2022.03-2022.10</t>
  </si>
  <si>
    <r>
      <rPr>
        <sz val="14"/>
        <rFont val="方正仿宋_GBK"/>
        <family val="4"/>
      </rPr>
      <t>全部完成</t>
    </r>
  </si>
  <si>
    <r>
      <rPr>
        <sz val="14"/>
        <rFont val="方正仿宋_GBK"/>
        <family val="4"/>
      </rPr>
      <t>共计改造居民用户：室内：</t>
    </r>
    <r>
      <rPr>
        <sz val="14"/>
        <rFont val="Times New Roman"/>
        <family val="0"/>
      </rPr>
      <t>13272</t>
    </r>
    <r>
      <rPr>
        <sz val="14"/>
        <rFont val="方正仿宋_GBK"/>
        <family val="4"/>
      </rPr>
      <t>户，室外：</t>
    </r>
    <r>
      <rPr>
        <sz val="14"/>
        <rFont val="Times New Roman"/>
        <family val="0"/>
      </rPr>
      <t>34726</t>
    </r>
    <r>
      <rPr>
        <sz val="14"/>
        <rFont val="宋体"/>
        <family val="0"/>
      </rPr>
      <t>户。</t>
    </r>
  </si>
  <si>
    <r>
      <rPr>
        <sz val="14"/>
        <rFont val="方正仿宋_GBK"/>
        <family val="4"/>
      </rPr>
      <t/>
    </r>
    <r>
      <rPr>
        <sz val="14"/>
        <rFont val="方正仿宋_GBK"/>
        <family val="4"/>
      </rPr>
      <t>室内改造：</t>
    </r>
    <r>
      <rPr>
        <sz val="14"/>
        <rFont val="Times New Roman"/>
        <family val="0"/>
      </rPr>
      <t>11000</t>
    </r>
    <r>
      <rPr>
        <sz val="14"/>
        <rFont val="方正仿宋_GBK"/>
        <family val="4"/>
      </rPr>
      <t>户，室外改造：</t>
    </r>
    <r>
      <rPr>
        <sz val="14"/>
        <rFont val="Times New Roman"/>
        <family val="0"/>
      </rPr>
      <t>8500户</t>
    </r>
  </si>
  <si>
    <r>
      <rPr>
        <sz val="14"/>
        <rFont val="方正仿宋_GBK"/>
        <family val="4"/>
      </rPr>
      <t>区经</t>
    </r>
    <r>
      <rPr>
        <sz val="14"/>
        <rFont val="Times New Roman"/>
        <family val="0"/>
      </rPr>
      <t xml:space="preserve">                    </t>
    </r>
    <r>
      <rPr>
        <sz val="14"/>
        <rFont val="方正仿宋_GBK"/>
        <family val="4"/>
      </rPr>
      <t>信委</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</si>
</sst>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s>
  <fonts count="65">
    <font>
      <sz val="12"/>
      <name val="宋体"/>
      <family val="0"/>
    </font>
    <font>
      <sz val="11"/>
      <name val="宋体"/>
      <family val="0"/>
    </font>
    <font>
      <b/>
      <sz val="14"/>
      <name val="Times New Roman"/>
      <family val="0"/>
    </font>
    <font>
      <sz val="14"/>
      <name val="Times New Roman"/>
      <family val="0"/>
    </font>
    <font>
      <sz val="12"/>
      <name val="Times New Roman"/>
      <family val="0"/>
    </font>
    <font>
      <sz val="36"/>
      <name val="Times New Roman"/>
      <family val="0"/>
    </font>
    <font>
      <b/>
      <sz val="14"/>
      <name val="方正黑体_GBK"/>
      <family val="0"/>
    </font>
    <font>
      <b/>
      <sz val="14"/>
      <name val="方正楷体_GBK"/>
      <family val="0"/>
    </font>
    <font>
      <sz val="14"/>
      <name val="方正仿宋_GBK"/>
      <family val="4"/>
    </font>
    <font>
      <sz val="14"/>
      <color indexed="8"/>
      <name val="方正仿宋_GBK"/>
      <family val="4"/>
    </font>
    <font>
      <sz val="14"/>
      <color indexed="10"/>
      <name val="方正仿宋_GBK"/>
      <family val="4"/>
    </font>
    <font>
      <sz val="12"/>
      <name val="方正仿宋_GBK"/>
      <family val="4"/>
    </font>
    <font>
      <sz val="14"/>
      <name val="宋体"/>
      <family val="0"/>
    </font>
    <font>
      <sz val="14"/>
      <color indexed="10"/>
      <name val="Times New Roman"/>
      <family val="0"/>
    </font>
    <font>
      <b/>
      <sz val="14"/>
      <color indexed="10"/>
      <name val="Times New Roman"/>
      <family val="0"/>
    </font>
    <font>
      <sz val="14"/>
      <color indexed="8"/>
      <name val="Times New Roman"/>
      <family val="0"/>
    </font>
    <font>
      <sz val="16"/>
      <name val="Times New Roman"/>
      <family val="0"/>
    </font>
    <font>
      <sz val="11"/>
      <color indexed="8"/>
      <name val="宋体"/>
      <family val="0"/>
    </font>
    <font>
      <sz val="11"/>
      <color indexed="9"/>
      <name val="宋体"/>
      <family val="0"/>
    </font>
    <font>
      <b/>
      <sz val="11"/>
      <color indexed="54"/>
      <name val="宋体"/>
      <family val="0"/>
    </font>
    <font>
      <sz val="10"/>
      <color indexed="8"/>
      <name val="Arial"/>
      <family val="0"/>
    </font>
    <font>
      <b/>
      <sz val="13"/>
      <color indexed="54"/>
      <name val="宋体"/>
      <family val="0"/>
    </font>
    <font>
      <sz val="12"/>
      <color indexed="8"/>
      <name val="宋体"/>
      <family val="0"/>
    </font>
    <font>
      <sz val="11"/>
      <color indexed="10"/>
      <name val="宋体"/>
      <family val="0"/>
    </font>
    <font>
      <sz val="11"/>
      <color indexed="53"/>
      <name val="宋体"/>
      <family val="0"/>
    </font>
    <font>
      <b/>
      <sz val="10"/>
      <name val="MS Sans Serif"/>
      <family val="0"/>
    </font>
    <font>
      <b/>
      <sz val="18"/>
      <color indexed="54"/>
      <name val="宋体"/>
      <family val="0"/>
    </font>
    <font>
      <b/>
      <sz val="11"/>
      <color indexed="9"/>
      <name val="宋体"/>
      <family val="0"/>
    </font>
    <font>
      <b/>
      <sz val="15"/>
      <color indexed="54"/>
      <name val="宋体"/>
      <family val="0"/>
    </font>
    <font>
      <b/>
      <sz val="11"/>
      <color indexed="8"/>
      <name val="宋体"/>
      <family val="0"/>
    </font>
    <font>
      <i/>
      <sz val="10"/>
      <name val="MS Sans Serif"/>
      <family val="0"/>
    </font>
    <font>
      <u val="single"/>
      <sz val="12"/>
      <color indexed="36"/>
      <name val="宋体"/>
      <family val="0"/>
    </font>
    <font>
      <sz val="11"/>
      <color indexed="17"/>
      <name val="宋体"/>
      <family val="0"/>
    </font>
    <font>
      <sz val="11"/>
      <color indexed="19"/>
      <name val="宋体"/>
      <family val="0"/>
    </font>
    <font>
      <b/>
      <sz val="11"/>
      <color indexed="63"/>
      <name val="宋体"/>
      <family val="0"/>
    </font>
    <font>
      <sz val="11"/>
      <color indexed="62"/>
      <name val="宋体"/>
      <family val="0"/>
    </font>
    <font>
      <b/>
      <sz val="12"/>
      <name val="宋体"/>
      <family val="0"/>
    </font>
    <font>
      <sz val="11"/>
      <color indexed="16"/>
      <name val="宋体"/>
      <family val="0"/>
    </font>
    <font>
      <b/>
      <sz val="11"/>
      <color indexed="53"/>
      <name val="宋体"/>
      <family val="0"/>
    </font>
    <font>
      <i/>
      <sz val="11"/>
      <color indexed="23"/>
      <name val="宋体"/>
      <family val="0"/>
    </font>
    <font>
      <u val="single"/>
      <sz val="12"/>
      <color indexed="12"/>
      <name val="宋体"/>
      <family val="0"/>
    </font>
    <font>
      <sz val="14"/>
      <name val="方正黑体_GBK"/>
      <family val="0"/>
    </font>
    <font>
      <sz val="36"/>
      <name val="方正小标宋_GBK"/>
      <family val="4"/>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b/>
      <sz val="18"/>
      <color theme="3"/>
      <name val="Calibri"/>
      <family val="0"/>
    </font>
    <font>
      <sz val="11"/>
      <color rgb="FFFF0000"/>
      <name val="Calibri"/>
      <family val="0"/>
    </font>
    <font>
      <sz val="12"/>
      <color indexed="8"/>
      <name val="Calibri"/>
      <family val="0"/>
    </font>
    <font>
      <b/>
      <sz val="13"/>
      <color theme="3"/>
      <name val="Calibri"/>
      <family val="0"/>
    </font>
    <font>
      <sz val="11"/>
      <color rgb="FFFA7D00"/>
      <name val="Calibri"/>
      <family val="0"/>
    </font>
    <font>
      <sz val="14"/>
      <color theme="1"/>
      <name val="方正仿宋_GBK"/>
      <family val="4"/>
    </font>
    <font>
      <sz val="14"/>
      <color rgb="FFFF0000"/>
      <name val="方正仿宋_GBK"/>
      <family val="4"/>
    </font>
    <font>
      <sz val="14"/>
      <color rgb="FFFF0000"/>
      <name val="Times New Roman"/>
      <family val="0"/>
    </font>
    <font>
      <sz val="14"/>
      <color theme="1"/>
      <name val="Times New Roman"/>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0" fillId="0" borderId="0">
      <alignment/>
      <protection/>
    </xf>
    <xf numFmtId="0" fontId="0" fillId="0" borderId="0">
      <alignment/>
      <protection/>
    </xf>
    <xf numFmtId="0" fontId="20" fillId="0" borderId="0" applyNumberFormat="0" applyFill="0" applyBorder="0" applyAlignment="0" applyProtection="0"/>
    <xf numFmtId="0" fontId="43" fillId="2" borderId="0" applyNumberFormat="0" applyBorder="0" applyAlignment="0" applyProtection="0"/>
    <xf numFmtId="0" fontId="44" fillId="3" borderId="0" applyNumberFormat="0" applyBorder="0" applyAlignment="0" applyProtection="0"/>
    <xf numFmtId="0" fontId="20" fillId="0" borderId="0" applyNumberFormat="0" applyFill="0" applyBorder="0" applyAlignment="0" applyProtection="0"/>
    <xf numFmtId="0" fontId="43" fillId="4" borderId="0" applyNumberFormat="0" applyBorder="0" applyAlignment="0" applyProtection="0"/>
    <xf numFmtId="0" fontId="45" fillId="5" borderId="1" applyNumberFormat="0" applyAlignment="0" applyProtection="0"/>
    <xf numFmtId="0" fontId="44" fillId="6" borderId="0" applyNumberFormat="0" applyBorder="0" applyAlignment="0" applyProtection="0"/>
    <xf numFmtId="0" fontId="44" fillId="7" borderId="0" applyNumberFormat="0" applyBorder="0" applyAlignment="0" applyProtection="0"/>
    <xf numFmtId="0" fontId="20" fillId="0" borderId="0" applyNumberFormat="0" applyFill="0" applyBorder="0" applyAlignment="0" applyProtection="0"/>
    <xf numFmtId="44" fontId="0" fillId="0" borderId="0" applyFont="0" applyFill="0" applyBorder="0" applyAlignment="0" applyProtection="0"/>
    <xf numFmtId="0" fontId="43" fillId="8" borderId="0" applyNumberFormat="0" applyBorder="0" applyAlignment="0" applyProtection="0"/>
    <xf numFmtId="9" fontId="0" fillId="0" borderId="0" applyFont="0" applyFill="0" applyBorder="0" applyAlignment="0" applyProtection="0"/>
    <xf numFmtId="0" fontId="43" fillId="9" borderId="0" applyNumberFormat="0" applyBorder="0" applyAlignment="0" applyProtection="0"/>
    <xf numFmtId="0" fontId="43" fillId="10" borderId="0" applyNumberFormat="0" applyBorder="0" applyAlignment="0" applyProtection="0"/>
    <xf numFmtId="0" fontId="20" fillId="0" borderId="0" applyNumberFormat="0" applyFill="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0" fillId="0" borderId="0" applyNumberFormat="0" applyFill="0" applyBorder="0" applyAlignment="0" applyProtection="0"/>
    <xf numFmtId="0" fontId="46" fillId="14" borderId="1" applyNumberFormat="0" applyAlignment="0" applyProtection="0"/>
    <xf numFmtId="0" fontId="43" fillId="15" borderId="0" applyNumberFormat="0" applyBorder="0" applyAlignment="0" applyProtection="0"/>
    <xf numFmtId="0" fontId="47" fillId="16" borderId="0" applyNumberFormat="0" applyBorder="0" applyAlignment="0" applyProtection="0"/>
    <xf numFmtId="0" fontId="44" fillId="17" borderId="0" applyNumberFormat="0" applyBorder="0" applyAlignment="0" applyProtection="0"/>
    <xf numFmtId="0" fontId="48" fillId="18" borderId="0" applyNumberFormat="0" applyBorder="0" applyAlignment="0" applyProtection="0"/>
    <xf numFmtId="0" fontId="44" fillId="19" borderId="0" applyNumberFormat="0" applyBorder="0" applyAlignment="0" applyProtection="0"/>
    <xf numFmtId="0" fontId="49" fillId="0" borderId="2" applyNumberFormat="0" applyFill="0" applyAlignment="0" applyProtection="0"/>
    <xf numFmtId="0" fontId="50" fillId="20" borderId="0" applyNumberFormat="0" applyBorder="0" applyAlignment="0" applyProtection="0"/>
    <xf numFmtId="0" fontId="51" fillId="21" borderId="3" applyNumberFormat="0" applyAlignment="0" applyProtection="0"/>
    <xf numFmtId="0" fontId="52" fillId="14" borderId="4" applyNumberFormat="0" applyAlignment="0" applyProtection="0"/>
    <xf numFmtId="0" fontId="25" fillId="0" borderId="0" applyNumberFormat="0" applyFill="0" applyBorder="0" applyAlignment="0" applyProtection="0"/>
    <xf numFmtId="0" fontId="53" fillId="0" borderId="5" applyNumberFormat="0" applyFill="0" applyAlignment="0" applyProtection="0"/>
    <xf numFmtId="0" fontId="54" fillId="0" borderId="0" applyNumberFormat="0" applyFill="0" applyBorder="0" applyAlignment="0" applyProtection="0"/>
    <xf numFmtId="0" fontId="44" fillId="22" borderId="0" applyNumberFormat="0" applyBorder="0" applyAlignment="0" applyProtection="0"/>
    <xf numFmtId="0" fontId="20" fillId="0" borderId="0" applyNumberFormat="0" applyFill="0" applyBorder="0" applyAlignment="0" applyProtection="0"/>
    <xf numFmtId="0" fontId="55" fillId="0" borderId="0" applyNumberFormat="0" applyFill="0" applyBorder="0" applyAlignment="0" applyProtection="0"/>
    <xf numFmtId="42" fontId="0" fillId="0" borderId="0" applyFont="0" applyFill="0" applyBorder="0" applyAlignment="0" applyProtection="0"/>
    <xf numFmtId="0" fontId="44" fillId="23" borderId="0" applyNumberFormat="0" applyBorder="0" applyAlignment="0" applyProtection="0"/>
    <xf numFmtId="43"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56" fillId="0" borderId="0" applyNumberFormat="0" applyFill="0" applyBorder="0" applyAlignment="0" applyProtection="0"/>
    <xf numFmtId="0" fontId="44" fillId="24" borderId="0" applyNumberFormat="0" applyBorder="0" applyAlignment="0" applyProtection="0"/>
    <xf numFmtId="0" fontId="57" fillId="0" borderId="0" applyNumberFormat="0" applyFill="0" applyBorder="0" applyAlignment="0" applyProtection="0"/>
    <xf numFmtId="0" fontId="43" fillId="25" borderId="0" applyNumberFormat="0" applyBorder="0" applyAlignment="0" applyProtection="0"/>
    <xf numFmtId="0" fontId="58" fillId="26" borderId="6" applyNumberFormat="0" applyFont="0" applyAlignment="0" applyProtection="0"/>
    <xf numFmtId="0" fontId="44" fillId="27" borderId="0" applyNumberFormat="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59" fillId="0" borderId="5" applyNumberFormat="0" applyFill="0" applyAlignment="0" applyProtection="0"/>
    <xf numFmtId="0" fontId="44" fillId="0" borderId="0">
      <alignment/>
      <protection/>
    </xf>
    <xf numFmtId="0" fontId="44" fillId="30" borderId="0" applyNumberFormat="0" applyBorder="0" applyAlignment="0" applyProtection="0"/>
    <xf numFmtId="0" fontId="20" fillId="0" borderId="0" applyNumberFormat="0" applyFill="0" applyBorder="0" applyAlignment="0" applyProtection="0"/>
    <xf numFmtId="0" fontId="55" fillId="0" borderId="7"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0" fontId="60" fillId="0" borderId="8" applyNumberFormat="0" applyFill="0" applyAlignment="0" applyProtection="0"/>
  </cellStyleXfs>
  <cellXfs count="101">
    <xf numFmtId="0" fontId="0" fillId="0" borderId="0" xfId="0" applyFont="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Alignment="1">
      <alignment/>
    </xf>
    <xf numFmtId="0" fontId="3" fillId="0" borderId="0" xfId="0" applyFont="1" applyFill="1" applyAlignment="1">
      <alignment horizontal="left"/>
    </xf>
    <xf numFmtId="0" fontId="5" fillId="0" borderId="0" xfId="0" applyFont="1" applyFill="1" applyAlignment="1">
      <alignment horizont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0" fontId="6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6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58" fontId="3" fillId="0" borderId="9" xfId="0" applyNumberFormat="1" applyFont="1" applyFill="1" applyBorder="1" applyAlignment="1">
      <alignment horizontal="center" vertical="center" wrapText="1"/>
    </xf>
    <xf numFmtId="0" fontId="3" fillId="0" borderId="9" xfId="18" applyFont="1" applyFill="1" applyBorder="1" applyAlignment="1">
      <alignment horizontal="center" vertical="center" wrapText="1"/>
      <protection/>
    </xf>
    <xf numFmtId="0" fontId="8" fillId="0" borderId="9" xfId="18" applyFont="1" applyFill="1" applyBorder="1" applyAlignment="1">
      <alignment horizontal="center" vertical="center" wrapText="1"/>
      <protection/>
    </xf>
    <xf numFmtId="0" fontId="62" fillId="0" borderId="9"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14" fillId="0" borderId="9"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64"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xf>
    <xf numFmtId="0" fontId="8" fillId="0" borderId="9" xfId="0" applyFont="1" applyFill="1" applyBorder="1" applyAlignment="1">
      <alignment horizontal="justify" vertical="center" wrapText="1"/>
    </xf>
    <xf numFmtId="0" fontId="3" fillId="0" borderId="9" xfId="0" applyFont="1" applyFill="1" applyBorder="1" applyAlignment="1" applyProtection="1">
      <alignment horizontal="center" vertical="center"/>
      <protection locked="0"/>
    </xf>
    <xf numFmtId="0" fontId="11" fillId="0" borderId="9" xfId="0" applyFont="1" applyFill="1" applyBorder="1" applyAlignment="1">
      <alignment horizontal="center" vertical="center" wrapText="1"/>
    </xf>
    <xf numFmtId="0" fontId="2" fillId="0" borderId="9" xfId="0" applyFont="1" applyFill="1" applyBorder="1" applyAlignment="1">
      <alignment/>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wrapText="1"/>
    </xf>
    <xf numFmtId="0" fontId="64"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176" fontId="3" fillId="0" borderId="9" xfId="73" applyNumberFormat="1" applyFont="1" applyFill="1" applyBorder="1" applyAlignment="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pplyProtection="1">
      <alignment horizontal="left" vertical="center" wrapText="1"/>
      <protection locked="0"/>
    </xf>
    <xf numFmtId="177" fontId="3" fillId="0" borderId="9" xfId="0" applyNumberFormat="1" applyFont="1" applyFill="1" applyBorder="1" applyAlignment="1" applyProtection="1">
      <alignment horizontal="center" vertical="center" wrapText="1" shrinkToFit="1"/>
      <protection locked="0"/>
    </xf>
    <xf numFmtId="177" fontId="2" fillId="0" borderId="9" xfId="0" applyNumberFormat="1" applyFont="1" applyFill="1" applyBorder="1" applyAlignment="1" applyProtection="1">
      <alignment horizontal="center" vertical="center" wrapText="1" shrinkToFit="1"/>
      <protection/>
    </xf>
    <xf numFmtId="177" fontId="2" fillId="0" borderId="9" xfId="0" applyNumberFormat="1" applyFont="1" applyFill="1" applyBorder="1" applyAlignment="1" applyProtection="1">
      <alignment horizontal="left" vertical="center" wrapText="1" shrinkToFit="1"/>
      <protection/>
    </xf>
    <xf numFmtId="0" fontId="3" fillId="0" borderId="9" xfId="0" applyNumberFormat="1" applyFont="1" applyFill="1" applyBorder="1" applyAlignment="1">
      <alignment horizontal="center" vertical="center" wrapText="1"/>
    </xf>
    <xf numFmtId="0" fontId="16"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6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6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177" fontId="3" fillId="0" borderId="9" xfId="0" applyNumberFormat="1" applyFont="1" applyFill="1" applyBorder="1" applyAlignment="1" applyProtection="1">
      <alignment horizontal="left" vertical="center" wrapText="1" shrinkToFit="1"/>
      <protection locked="0"/>
    </xf>
    <xf numFmtId="177" fontId="2" fillId="0" borderId="9" xfId="0" applyNumberFormat="1" applyFont="1" applyFill="1" applyBorder="1" applyAlignment="1" applyProtection="1">
      <alignment horizontal="center" vertical="center" wrapText="1" shrinkToFit="1"/>
      <protection/>
    </xf>
    <xf numFmtId="0" fontId="4" fillId="0" borderId="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 fillId="0" borderId="9" xfId="0" applyFont="1" applyFill="1" applyBorder="1" applyAlignment="1">
      <alignment horizontal="justify" vertical="center" wrapText="1"/>
    </xf>
    <xf numFmtId="0" fontId="3" fillId="0" borderId="0" xfId="0" applyFont="1" applyAlignment="1">
      <alignment/>
    </xf>
  </cellXfs>
  <cellStyles count="66">
    <cellStyle name="Normal" xfId="0"/>
    <cellStyle name="RowLevel_3" xfId="15"/>
    <cellStyle name="RowLevel_1" xfId="16"/>
    <cellStyle name="ColLevel_6" xfId="17"/>
    <cellStyle name="常规 2" xfId="18"/>
    <cellStyle name="样式 1" xfId="19"/>
    <cellStyle name="ColLevel_7" xfId="20"/>
    <cellStyle name="60% - 强调文字颜色 6" xfId="21"/>
    <cellStyle name="20% - 强调文字颜色 4" xfId="22"/>
    <cellStyle name="RowLevel_7" xfId="23"/>
    <cellStyle name="强调文字颜色 4" xfId="24"/>
    <cellStyle name="输入" xfId="25"/>
    <cellStyle name="40% - 强调文字颜色 3" xfId="26"/>
    <cellStyle name="20% - 强调文字颜色 3" xfId="27"/>
    <cellStyle name="RowLevel_6" xfId="28"/>
    <cellStyle name="Currency" xfId="29"/>
    <cellStyle name="强调文字颜色 3" xfId="30"/>
    <cellStyle name="Percent" xfId="31"/>
    <cellStyle name="60% - 强调文字颜色 2" xfId="32"/>
    <cellStyle name="60% - 强调文字颜色 5" xfId="33"/>
    <cellStyle name="RowLevel_5" xfId="34"/>
    <cellStyle name="强调文字颜色 2" xfId="35"/>
    <cellStyle name="60% - 强调文字颜色 1" xfId="36"/>
    <cellStyle name="60% - 强调文字颜色 4" xfId="37"/>
    <cellStyle name="RowLevel_4" xfId="38"/>
    <cellStyle name="计算" xfId="39"/>
    <cellStyle name="强调文字颜色 1" xfId="40"/>
    <cellStyle name="适中" xfId="41"/>
    <cellStyle name="20% - 强调文字颜色 5" xfId="42"/>
    <cellStyle name="好" xfId="43"/>
    <cellStyle name="20% - 强调文字颜色 1" xfId="44"/>
    <cellStyle name="汇总" xfId="45"/>
    <cellStyle name="差" xfId="46"/>
    <cellStyle name="检查单元格" xfId="47"/>
    <cellStyle name="输出" xfId="48"/>
    <cellStyle name="ColLevel_1" xfId="49"/>
    <cellStyle name="标题 1" xfId="50"/>
    <cellStyle name="解释性文本" xfId="51"/>
    <cellStyle name="20% - 强调文字颜色 2" xfId="52"/>
    <cellStyle name="ColLevel_4" xfId="53"/>
    <cellStyle name="标题 4" xfId="54"/>
    <cellStyle name="Currency [0]" xfId="55"/>
    <cellStyle name="40% - 强调文字颜色 4" xfId="56"/>
    <cellStyle name="Comma" xfId="57"/>
    <cellStyle name="RowLevel_2" xfId="58"/>
    <cellStyle name="Followed Hyperlink" xfId="59"/>
    <cellStyle name="标题" xfId="60"/>
    <cellStyle name="40% - 强调文字颜色 2" xfId="61"/>
    <cellStyle name="警告文本" xfId="62"/>
    <cellStyle name="60% - 强调文字颜色 3" xfId="63"/>
    <cellStyle name="注释" xfId="64"/>
    <cellStyle name="20% - 强调文字颜色 6" xfId="65"/>
    <cellStyle name="强调文字颜色 5" xfId="66"/>
    <cellStyle name="40% - 强调文字颜色 6" xfId="67"/>
    <cellStyle name="Hyperlink" xfId="68"/>
    <cellStyle name="ColLevel_5" xfId="69"/>
    <cellStyle name="Comma [0]" xfId="70"/>
    <cellStyle name="ColLevel_2" xfId="71"/>
    <cellStyle name="标题 2" xfId="72"/>
    <cellStyle name="常规 2 3" xfId="73"/>
    <cellStyle name="40% - 强调文字颜色 5" xfId="74"/>
    <cellStyle name="ColLevel_3" xfId="75"/>
    <cellStyle name="标题 3" xfId="76"/>
    <cellStyle name="强调文字颜色 6" xfId="77"/>
    <cellStyle name="40% - 强调文字颜色 1" xfId="78"/>
    <cellStyle name="链接单元格" xfId="7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5">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Y131"/>
  <sheetViews>
    <sheetView tabSelected="1" view="pageBreakPreview" zoomScale="50" zoomScaleNormal="50" zoomScaleSheetLayoutView="50" workbookViewId="0" topLeftCell="A1">
      <pane ySplit="3" topLeftCell="A4" activePane="bottomLeft" state="frozen"/>
      <selection pane="bottomLeft" activeCell="U10" sqref="U10"/>
    </sheetView>
  </sheetViews>
  <sheetFormatPr defaultColWidth="9.00390625" defaultRowHeight="14.25"/>
  <cols>
    <col min="1" max="1" width="6.125" style="2" customWidth="1"/>
    <col min="2" max="2" width="29.875" style="2" customWidth="1"/>
    <col min="3" max="3" width="6.125" style="2" customWidth="1"/>
    <col min="4" max="4" width="18.625" style="2" customWidth="1"/>
    <col min="5" max="5" width="47.375" style="2" customWidth="1"/>
    <col min="6" max="6" width="10.00390625" style="2" customWidth="1"/>
    <col min="7" max="7" width="11.50390625" style="2" customWidth="1"/>
    <col min="8" max="8" width="17.625" style="3" customWidth="1"/>
    <col min="9" max="9" width="11.125" style="2" customWidth="1"/>
    <col min="10" max="10" width="43.125" style="4" customWidth="1"/>
    <col min="11" max="11" width="11.125" style="5" customWidth="1"/>
    <col min="12" max="12" width="22.25390625" style="2" customWidth="1"/>
    <col min="13" max="13" width="24.00390625" style="2" customWidth="1"/>
    <col min="14" max="14" width="8.625" style="2" customWidth="1"/>
    <col min="15" max="15" width="8.375" style="2" customWidth="1"/>
    <col min="16" max="17" width="9.125" style="2" customWidth="1"/>
    <col min="18" max="20" width="9.00390625" style="2" customWidth="1"/>
    <col min="21" max="22" width="14.875" style="6" customWidth="1"/>
    <col min="23" max="25" width="9.00390625" style="6" customWidth="1"/>
    <col min="26" max="16384" width="9.00390625" style="2" customWidth="1"/>
  </cols>
  <sheetData>
    <row r="1" spans="1:2" ht="18">
      <c r="A1" s="7" t="s">
        <v>0</v>
      </c>
      <c r="B1" s="7"/>
    </row>
    <row r="2" spans="1:18" ht="47.25">
      <c r="A2" s="8" t="s">
        <v>1</v>
      </c>
      <c r="B2" s="8"/>
      <c r="C2" s="8"/>
      <c r="D2" s="8"/>
      <c r="E2" s="8"/>
      <c r="F2" s="8"/>
      <c r="G2" s="8"/>
      <c r="H2" s="8"/>
      <c r="I2" s="8"/>
      <c r="J2" s="46"/>
      <c r="K2" s="47"/>
      <c r="L2" s="8"/>
      <c r="M2" s="8"/>
      <c r="N2" s="8"/>
      <c r="O2" s="8"/>
      <c r="P2" s="8"/>
      <c r="Q2" s="8"/>
      <c r="R2" s="8"/>
    </row>
    <row r="3" spans="1:18" ht="72">
      <c r="A3" s="9" t="s">
        <v>2</v>
      </c>
      <c r="B3" s="9" t="s">
        <v>3</v>
      </c>
      <c r="C3" s="10" t="s">
        <v>4</v>
      </c>
      <c r="D3" s="10" t="s">
        <v>5</v>
      </c>
      <c r="E3" s="9" t="s">
        <v>6</v>
      </c>
      <c r="F3" s="9" t="s">
        <v>7</v>
      </c>
      <c r="G3" s="9" t="s">
        <v>8</v>
      </c>
      <c r="H3" s="9" t="s">
        <v>9</v>
      </c>
      <c r="I3" s="9" t="s">
        <v>10</v>
      </c>
      <c r="J3" s="48" t="s">
        <v>11</v>
      </c>
      <c r="K3" s="9" t="s">
        <v>12</v>
      </c>
      <c r="L3" s="9" t="s">
        <v>13</v>
      </c>
      <c r="M3" s="9" t="s">
        <v>14</v>
      </c>
      <c r="N3" s="9" t="s">
        <v>15</v>
      </c>
      <c r="O3" s="10" t="s">
        <v>16</v>
      </c>
      <c r="P3" s="9" t="s">
        <v>17</v>
      </c>
      <c r="Q3" s="9" t="s">
        <v>18</v>
      </c>
      <c r="R3" s="27" t="s">
        <v>19</v>
      </c>
    </row>
    <row r="4" spans="1:25" s="1" customFormat="1" ht="19.5" customHeight="1">
      <c r="A4" s="11" t="s">
        <v>20</v>
      </c>
      <c r="B4" s="12"/>
      <c r="C4" s="12"/>
      <c r="D4" s="12"/>
      <c r="E4" s="12"/>
      <c r="F4" s="12"/>
      <c r="G4" s="33">
        <f>G107+G68+G54+G5</f>
        <v>6908614</v>
      </c>
      <c r="H4" s="34"/>
      <c r="I4" s="33">
        <f>I107+I68+I54+I5</f>
        <v>2011655</v>
      </c>
      <c r="J4" s="34"/>
      <c r="K4" s="33">
        <f>K107+K68+K54+K5</f>
        <v>626402</v>
      </c>
      <c r="L4" s="33"/>
      <c r="M4" s="33"/>
      <c r="N4" s="63"/>
      <c r="O4" s="64"/>
      <c r="P4" s="63"/>
      <c r="Q4" s="64"/>
      <c r="R4" s="69"/>
      <c r="U4" s="6"/>
      <c r="V4" s="6"/>
      <c r="W4" s="6"/>
      <c r="X4" s="6"/>
      <c r="Y4" s="6"/>
    </row>
    <row r="5" spans="1:25" s="1" customFormat="1" ht="19.5" customHeight="1">
      <c r="A5" s="11" t="s">
        <v>21</v>
      </c>
      <c r="B5" s="12"/>
      <c r="C5" s="12"/>
      <c r="D5" s="12"/>
      <c r="E5" s="12"/>
      <c r="F5" s="12"/>
      <c r="G5" s="33">
        <f>G6+G34+G38</f>
        <v>3626751</v>
      </c>
      <c r="H5" s="34"/>
      <c r="I5" s="33">
        <f>I6+I34+I38</f>
        <v>969500</v>
      </c>
      <c r="J5" s="34"/>
      <c r="K5" s="33">
        <f>K6+K34+K38</f>
        <v>408591</v>
      </c>
      <c r="L5" s="33"/>
      <c r="M5" s="33"/>
      <c r="N5" s="63"/>
      <c r="O5" s="64"/>
      <c r="P5" s="63"/>
      <c r="Q5" s="64"/>
      <c r="R5" s="69"/>
      <c r="U5" s="6"/>
      <c r="V5" s="6"/>
      <c r="W5" s="6"/>
      <c r="X5" s="6"/>
      <c r="Y5" s="6"/>
    </row>
    <row r="6" spans="1:25" s="1" customFormat="1" ht="19.5" customHeight="1">
      <c r="A6" s="13" t="s">
        <v>22</v>
      </c>
      <c r="B6" s="14"/>
      <c r="C6" s="14"/>
      <c r="D6" s="14"/>
      <c r="E6" s="14"/>
      <c r="F6" s="35"/>
      <c r="G6" s="33">
        <f>SUM(G7:G33)</f>
        <v>2756100</v>
      </c>
      <c r="H6" s="34"/>
      <c r="I6" s="33">
        <f>SUM(I7:I33)</f>
        <v>778100</v>
      </c>
      <c r="J6" s="34"/>
      <c r="K6" s="33">
        <f>SUM(K7:K33)</f>
        <v>365611</v>
      </c>
      <c r="L6" s="33"/>
      <c r="M6" s="33"/>
      <c r="N6" s="63"/>
      <c r="O6" s="64"/>
      <c r="P6" s="63"/>
      <c r="Q6" s="64"/>
      <c r="R6" s="69"/>
      <c r="U6" s="6"/>
      <c r="V6" s="6"/>
      <c r="W6" s="6"/>
      <c r="X6" s="6"/>
      <c r="Y6" s="6"/>
    </row>
    <row r="7" spans="1:18" ht="54.75" customHeight="1">
      <c r="A7" s="9">
        <v>1</v>
      </c>
      <c r="B7" s="9" t="s">
        <v>23</v>
      </c>
      <c r="C7" s="9" t="s">
        <v>24</v>
      </c>
      <c r="D7" s="9" t="s">
        <v>25</v>
      </c>
      <c r="E7" s="36" t="s">
        <v>26</v>
      </c>
      <c r="F7" s="9" t="s">
        <v>27</v>
      </c>
      <c r="G7" s="9">
        <v>200000</v>
      </c>
      <c r="H7" s="37" t="s">
        <v>28</v>
      </c>
      <c r="I7" s="9">
        <v>100000</v>
      </c>
      <c r="J7" s="37" t="s">
        <v>29</v>
      </c>
      <c r="K7" s="49">
        <v>100000</v>
      </c>
      <c r="L7" s="39" t="s">
        <v>30</v>
      </c>
      <c r="M7" s="39" t="s">
        <v>31</v>
      </c>
      <c r="N7" s="9" t="s">
        <v>32</v>
      </c>
      <c r="O7" s="9"/>
      <c r="P7" s="9" t="s">
        <v>33</v>
      </c>
      <c r="Q7" s="10" t="s">
        <v>34</v>
      </c>
      <c r="R7" s="27" t="s">
        <v>35</v>
      </c>
    </row>
    <row r="8" spans="1:18" ht="69.75" customHeight="1">
      <c r="A8" s="9">
        <v>2</v>
      </c>
      <c r="B8" s="9" t="s">
        <v>36</v>
      </c>
      <c r="C8" s="9" t="s">
        <v>24</v>
      </c>
      <c r="D8" s="15" t="s">
        <v>37</v>
      </c>
      <c r="E8" s="36" t="s">
        <v>38</v>
      </c>
      <c r="F8" s="9" t="s">
        <v>39</v>
      </c>
      <c r="G8" s="9">
        <v>200000</v>
      </c>
      <c r="H8" s="37" t="s">
        <v>40</v>
      </c>
      <c r="I8" s="9">
        <v>100000</v>
      </c>
      <c r="J8" s="37" t="s">
        <v>41</v>
      </c>
      <c r="K8" s="49">
        <v>55200</v>
      </c>
      <c r="L8" s="39" t="s">
        <v>42</v>
      </c>
      <c r="M8" s="17"/>
      <c r="N8" s="9" t="s">
        <v>32</v>
      </c>
      <c r="O8" s="9"/>
      <c r="P8" s="9" t="s">
        <v>33</v>
      </c>
      <c r="Q8" s="10" t="s">
        <v>43</v>
      </c>
      <c r="R8" s="27" t="s">
        <v>35</v>
      </c>
    </row>
    <row r="9" spans="1:18" ht="56.25">
      <c r="A9" s="9">
        <v>3</v>
      </c>
      <c r="B9" s="9" t="s">
        <v>44</v>
      </c>
      <c r="C9" s="9" t="s">
        <v>24</v>
      </c>
      <c r="D9" s="9" t="s">
        <v>45</v>
      </c>
      <c r="E9" s="36" t="s">
        <v>46</v>
      </c>
      <c r="F9" s="17" t="s">
        <v>47</v>
      </c>
      <c r="G9" s="9">
        <v>40000</v>
      </c>
      <c r="H9" s="37" t="s">
        <v>40</v>
      </c>
      <c r="I9" s="9">
        <v>35000</v>
      </c>
      <c r="J9" s="37" t="s">
        <v>48</v>
      </c>
      <c r="K9" s="49">
        <v>21120</v>
      </c>
      <c r="L9" s="39" t="s">
        <v>49</v>
      </c>
      <c r="M9" s="17"/>
      <c r="N9" s="9" t="s">
        <v>32</v>
      </c>
      <c r="O9" s="9"/>
      <c r="P9" s="9" t="s">
        <v>33</v>
      </c>
      <c r="Q9" s="10"/>
      <c r="R9" s="27" t="s">
        <v>35</v>
      </c>
    </row>
    <row r="10" spans="1:25" s="1" customFormat="1" ht="84.75" customHeight="1">
      <c r="A10" s="9">
        <v>4</v>
      </c>
      <c r="B10" s="9" t="s">
        <v>50</v>
      </c>
      <c r="C10" s="9" t="s">
        <v>24</v>
      </c>
      <c r="D10" s="9" t="s">
        <v>51</v>
      </c>
      <c r="E10" s="36" t="s">
        <v>52</v>
      </c>
      <c r="F10" s="9" t="s">
        <v>53</v>
      </c>
      <c r="G10" s="9">
        <v>50000</v>
      </c>
      <c r="H10" s="37" t="s">
        <v>54</v>
      </c>
      <c r="I10" s="9">
        <v>30000</v>
      </c>
      <c r="J10" s="37" t="s">
        <v>55</v>
      </c>
      <c r="K10" s="49">
        <v>8000</v>
      </c>
      <c r="L10" s="39" t="s">
        <v>56</v>
      </c>
      <c r="M10" s="39" t="s">
        <v>57</v>
      </c>
      <c r="N10" s="9" t="s">
        <v>32</v>
      </c>
      <c r="O10" s="9"/>
      <c r="P10" s="9" t="s">
        <v>33</v>
      </c>
      <c r="Q10" s="10"/>
      <c r="R10" s="69"/>
      <c r="U10" s="6"/>
      <c r="V10" s="6"/>
      <c r="W10" s="6"/>
      <c r="X10" s="6"/>
      <c r="Y10" s="6"/>
    </row>
    <row r="11" spans="1:25" s="2" customFormat="1" ht="81" customHeight="1">
      <c r="A11" s="9">
        <v>5</v>
      </c>
      <c r="B11" s="9" t="s">
        <v>58</v>
      </c>
      <c r="C11" s="9" t="s">
        <v>24</v>
      </c>
      <c r="D11" s="9" t="s">
        <v>59</v>
      </c>
      <c r="E11" s="36" t="s">
        <v>60</v>
      </c>
      <c r="F11" s="9" t="s">
        <v>61</v>
      </c>
      <c r="G11" s="9">
        <v>45000</v>
      </c>
      <c r="H11" s="37" t="s">
        <v>62</v>
      </c>
      <c r="I11" s="9">
        <v>10000</v>
      </c>
      <c r="J11" s="37" t="s">
        <v>63</v>
      </c>
      <c r="K11" s="49">
        <v>10000</v>
      </c>
      <c r="L11" s="39" t="s">
        <v>64</v>
      </c>
      <c r="M11" s="17"/>
      <c r="N11" s="9" t="s">
        <v>32</v>
      </c>
      <c r="O11" s="9"/>
      <c r="P11" s="9" t="s">
        <v>33</v>
      </c>
      <c r="Q11" s="10"/>
      <c r="R11" s="65"/>
      <c r="U11" s="6"/>
      <c r="V11" s="6"/>
      <c r="W11" s="6"/>
      <c r="X11" s="6"/>
      <c r="Y11" s="6"/>
    </row>
    <row r="12" spans="1:18" ht="70.5" customHeight="1">
      <c r="A12" s="9">
        <v>6</v>
      </c>
      <c r="B12" s="9" t="s">
        <v>65</v>
      </c>
      <c r="C12" s="9" t="s">
        <v>24</v>
      </c>
      <c r="D12" s="9" t="s">
        <v>66</v>
      </c>
      <c r="E12" s="36" t="s">
        <v>67</v>
      </c>
      <c r="F12" s="9" t="s">
        <v>68</v>
      </c>
      <c r="G12" s="9">
        <v>8100</v>
      </c>
      <c r="H12" s="37" t="s">
        <v>69</v>
      </c>
      <c r="I12" s="9">
        <v>5100</v>
      </c>
      <c r="J12" s="37" t="s">
        <v>70</v>
      </c>
      <c r="K12" s="49">
        <v>2800</v>
      </c>
      <c r="L12" s="39" t="s">
        <v>71</v>
      </c>
      <c r="M12" s="24" t="s">
        <v>72</v>
      </c>
      <c r="N12" s="9" t="s">
        <v>32</v>
      </c>
      <c r="O12" s="9"/>
      <c r="P12" s="9" t="s">
        <v>33</v>
      </c>
      <c r="Q12" s="10"/>
      <c r="R12" s="65"/>
    </row>
    <row r="13" spans="1:18" ht="67.5" customHeight="1">
      <c r="A13" s="9">
        <v>7</v>
      </c>
      <c r="B13" s="16" t="s">
        <v>73</v>
      </c>
      <c r="C13" s="9" t="s">
        <v>24</v>
      </c>
      <c r="D13" s="9" t="s">
        <v>74</v>
      </c>
      <c r="E13" s="36" t="s">
        <v>75</v>
      </c>
      <c r="F13" s="17" t="s">
        <v>76</v>
      </c>
      <c r="G13" s="9">
        <v>32000</v>
      </c>
      <c r="H13" s="37" t="s">
        <v>77</v>
      </c>
      <c r="I13" s="9">
        <v>22000</v>
      </c>
      <c r="J13" s="39" t="s">
        <v>78</v>
      </c>
      <c r="K13" s="49">
        <v>12500</v>
      </c>
      <c r="L13" s="39" t="s">
        <v>79</v>
      </c>
      <c r="M13" s="39" t="s">
        <v>80</v>
      </c>
      <c r="N13" s="9" t="s">
        <v>32</v>
      </c>
      <c r="O13" s="9"/>
      <c r="P13" s="9" t="s">
        <v>33</v>
      </c>
      <c r="Q13" s="10"/>
      <c r="R13" s="65"/>
    </row>
    <row r="14" spans="1:18" ht="153.75" customHeight="1">
      <c r="A14" s="9">
        <v>8</v>
      </c>
      <c r="B14" s="16" t="s">
        <v>81</v>
      </c>
      <c r="C14" s="9" t="s">
        <v>24</v>
      </c>
      <c r="D14" s="9" t="s">
        <v>82</v>
      </c>
      <c r="E14" s="36" t="s">
        <v>83</v>
      </c>
      <c r="F14" s="17" t="s">
        <v>84</v>
      </c>
      <c r="G14" s="9">
        <v>25000</v>
      </c>
      <c r="H14" s="37" t="s">
        <v>69</v>
      </c>
      <c r="I14" s="9">
        <v>15000</v>
      </c>
      <c r="J14" s="39" t="s">
        <v>78</v>
      </c>
      <c r="K14" s="49">
        <v>6500</v>
      </c>
      <c r="L14" s="39" t="s">
        <v>79</v>
      </c>
      <c r="M14" s="39" t="s">
        <v>85</v>
      </c>
      <c r="N14" s="9" t="s">
        <v>32</v>
      </c>
      <c r="O14" s="9"/>
      <c r="P14" s="9" t="s">
        <v>33</v>
      </c>
      <c r="Q14" s="10"/>
      <c r="R14" s="65"/>
    </row>
    <row r="15" spans="1:25" s="2" customFormat="1" ht="67.5" customHeight="1">
      <c r="A15" s="9">
        <v>9</v>
      </c>
      <c r="B15" s="17" t="s">
        <v>86</v>
      </c>
      <c r="C15" s="9" t="s">
        <v>24</v>
      </c>
      <c r="D15" s="9" t="s">
        <v>87</v>
      </c>
      <c r="E15" s="36" t="s">
        <v>88</v>
      </c>
      <c r="F15" s="17" t="s">
        <v>84</v>
      </c>
      <c r="G15" s="9">
        <v>60000</v>
      </c>
      <c r="H15" s="37" t="s">
        <v>89</v>
      </c>
      <c r="I15" s="9">
        <v>30000</v>
      </c>
      <c r="J15" s="37" t="s">
        <v>90</v>
      </c>
      <c r="K15" s="49">
        <v>15220</v>
      </c>
      <c r="L15" s="37" t="s">
        <v>91</v>
      </c>
      <c r="M15" s="37" t="s">
        <v>92</v>
      </c>
      <c r="N15" s="9" t="s">
        <v>32</v>
      </c>
      <c r="O15" s="9"/>
      <c r="P15" s="9" t="s">
        <v>33</v>
      </c>
      <c r="Q15" s="10" t="s">
        <v>93</v>
      </c>
      <c r="R15" s="27" t="s">
        <v>35</v>
      </c>
      <c r="U15" s="6"/>
      <c r="V15" s="6"/>
      <c r="W15" s="6"/>
      <c r="X15" s="6"/>
      <c r="Y15" s="6"/>
    </row>
    <row r="16" spans="1:18" ht="84.75" customHeight="1">
      <c r="A16" s="9">
        <v>10</v>
      </c>
      <c r="B16" s="9" t="s">
        <v>94</v>
      </c>
      <c r="C16" s="9" t="s">
        <v>24</v>
      </c>
      <c r="D16" s="9" t="s">
        <v>95</v>
      </c>
      <c r="E16" s="36" t="s">
        <v>96</v>
      </c>
      <c r="F16" s="9" t="s">
        <v>97</v>
      </c>
      <c r="G16" s="9">
        <v>25000</v>
      </c>
      <c r="H16" s="37" t="s">
        <v>98</v>
      </c>
      <c r="I16" s="9">
        <v>15000</v>
      </c>
      <c r="J16" s="37" t="s">
        <v>99</v>
      </c>
      <c r="K16" s="49">
        <v>400</v>
      </c>
      <c r="L16" s="39" t="s">
        <v>100</v>
      </c>
      <c r="M16" s="17"/>
      <c r="N16" s="9" t="s">
        <v>32</v>
      </c>
      <c r="O16" s="9"/>
      <c r="P16" s="9" t="s">
        <v>33</v>
      </c>
      <c r="Q16" s="10"/>
      <c r="R16" s="65"/>
    </row>
    <row r="17" spans="1:18" ht="187.5">
      <c r="A17" s="9">
        <v>11</v>
      </c>
      <c r="B17" s="18" t="s">
        <v>101</v>
      </c>
      <c r="C17" s="9" t="s">
        <v>24</v>
      </c>
      <c r="D17" s="9" t="s">
        <v>102</v>
      </c>
      <c r="E17" s="36" t="s">
        <v>103</v>
      </c>
      <c r="F17" s="17" t="s">
        <v>104</v>
      </c>
      <c r="G17" s="9">
        <v>15000</v>
      </c>
      <c r="H17" s="37" t="s">
        <v>89</v>
      </c>
      <c r="I17" s="9">
        <v>12000</v>
      </c>
      <c r="J17" s="37" t="s">
        <v>99</v>
      </c>
      <c r="K17" s="49">
        <v>300</v>
      </c>
      <c r="L17" s="39" t="s">
        <v>105</v>
      </c>
      <c r="M17" s="39" t="s">
        <v>106</v>
      </c>
      <c r="N17" s="9" t="s">
        <v>32</v>
      </c>
      <c r="O17" s="9"/>
      <c r="P17" s="9" t="s">
        <v>33</v>
      </c>
      <c r="Q17" s="10"/>
      <c r="R17" s="65"/>
    </row>
    <row r="18" spans="1:18" ht="75.75" customHeight="1">
      <c r="A18" s="9">
        <v>12</v>
      </c>
      <c r="B18" s="16" t="s">
        <v>107</v>
      </c>
      <c r="C18" s="9" t="s">
        <v>24</v>
      </c>
      <c r="D18" s="9" t="s">
        <v>108</v>
      </c>
      <c r="E18" s="36" t="s">
        <v>109</v>
      </c>
      <c r="F18" s="17" t="s">
        <v>110</v>
      </c>
      <c r="G18" s="9">
        <v>30000</v>
      </c>
      <c r="H18" s="37" t="s">
        <v>69</v>
      </c>
      <c r="I18" s="9">
        <v>20000</v>
      </c>
      <c r="J18" s="37" t="s">
        <v>111</v>
      </c>
      <c r="K18" s="49">
        <v>3500</v>
      </c>
      <c r="L18" s="39" t="s">
        <v>112</v>
      </c>
      <c r="M18" s="17"/>
      <c r="N18" s="9" t="s">
        <v>32</v>
      </c>
      <c r="O18" s="9"/>
      <c r="P18" s="9" t="s">
        <v>33</v>
      </c>
      <c r="Q18" s="10"/>
      <c r="R18" s="65"/>
    </row>
    <row r="19" spans="1:18" ht="66.75" customHeight="1">
      <c r="A19" s="9">
        <v>13</v>
      </c>
      <c r="B19" s="9" t="s">
        <v>113</v>
      </c>
      <c r="C19" s="9" t="s">
        <v>24</v>
      </c>
      <c r="D19" s="9" t="s">
        <v>114</v>
      </c>
      <c r="E19" s="36" t="s">
        <v>115</v>
      </c>
      <c r="F19" s="17" t="s">
        <v>116</v>
      </c>
      <c r="G19" s="9">
        <v>55000</v>
      </c>
      <c r="H19" s="37" t="s">
        <v>117</v>
      </c>
      <c r="I19" s="9">
        <v>30000</v>
      </c>
      <c r="J19" s="37" t="s">
        <v>118</v>
      </c>
      <c r="K19" s="49">
        <v>8000</v>
      </c>
      <c r="L19" s="39" t="s">
        <v>119</v>
      </c>
      <c r="M19" s="17"/>
      <c r="N19" s="9" t="s">
        <v>32</v>
      </c>
      <c r="O19" s="65"/>
      <c r="P19" s="9" t="s">
        <v>33</v>
      </c>
      <c r="Q19" s="10"/>
      <c r="R19" s="65"/>
    </row>
    <row r="20" spans="1:18" ht="56.25">
      <c r="A20" s="9">
        <v>14</v>
      </c>
      <c r="B20" s="15" t="s">
        <v>120</v>
      </c>
      <c r="C20" s="9" t="s">
        <v>24</v>
      </c>
      <c r="D20" s="9" t="s">
        <v>121</v>
      </c>
      <c r="E20" s="36" t="s">
        <v>122</v>
      </c>
      <c r="F20" s="17" t="s">
        <v>123</v>
      </c>
      <c r="G20" s="9">
        <v>22000</v>
      </c>
      <c r="H20" s="37" t="s">
        <v>40</v>
      </c>
      <c r="I20" s="9">
        <v>22000</v>
      </c>
      <c r="J20" s="37" t="s">
        <v>124</v>
      </c>
      <c r="K20" s="49">
        <v>18100</v>
      </c>
      <c r="L20" s="39" t="s">
        <v>125</v>
      </c>
      <c r="M20" s="17"/>
      <c r="N20" s="9" t="s">
        <v>32</v>
      </c>
      <c r="O20" s="65"/>
      <c r="P20" s="9" t="s">
        <v>33</v>
      </c>
      <c r="Q20" s="10"/>
      <c r="R20" s="65"/>
    </row>
    <row r="21" spans="1:18" ht="75">
      <c r="A21" s="9">
        <v>15</v>
      </c>
      <c r="B21" s="9" t="s">
        <v>126</v>
      </c>
      <c r="C21" s="9" t="s">
        <v>24</v>
      </c>
      <c r="D21" s="9" t="s">
        <v>127</v>
      </c>
      <c r="E21" s="36" t="s">
        <v>128</v>
      </c>
      <c r="F21" s="9" t="s">
        <v>129</v>
      </c>
      <c r="G21" s="9">
        <v>50000</v>
      </c>
      <c r="H21" s="37" t="s">
        <v>117</v>
      </c>
      <c r="I21" s="9">
        <v>16000</v>
      </c>
      <c r="J21" s="37" t="s">
        <v>130</v>
      </c>
      <c r="K21" s="49"/>
      <c r="L21" s="39" t="s">
        <v>131</v>
      </c>
      <c r="M21" s="17" t="s">
        <v>132</v>
      </c>
      <c r="N21" s="9" t="s">
        <v>32</v>
      </c>
      <c r="O21" s="65"/>
      <c r="P21" s="9" t="s">
        <v>33</v>
      </c>
      <c r="Q21" s="10"/>
      <c r="R21" s="65"/>
    </row>
    <row r="22" spans="1:18" ht="54.75" customHeight="1">
      <c r="A22" s="9">
        <v>16</v>
      </c>
      <c r="B22" s="9" t="s">
        <v>133</v>
      </c>
      <c r="C22" s="9" t="s">
        <v>24</v>
      </c>
      <c r="D22" s="9" t="s">
        <v>134</v>
      </c>
      <c r="E22" s="36" t="s">
        <v>135</v>
      </c>
      <c r="F22" s="9" t="s">
        <v>136</v>
      </c>
      <c r="G22" s="9">
        <v>50000</v>
      </c>
      <c r="H22" s="37" t="s">
        <v>117</v>
      </c>
      <c r="I22" s="9">
        <v>16000</v>
      </c>
      <c r="J22" s="37" t="s">
        <v>137</v>
      </c>
      <c r="K22" s="49">
        <v>50</v>
      </c>
      <c r="L22" s="39" t="s">
        <v>138</v>
      </c>
      <c r="M22" s="17" t="s">
        <v>139</v>
      </c>
      <c r="N22" s="9" t="s">
        <v>32</v>
      </c>
      <c r="O22" s="65"/>
      <c r="P22" s="9" t="s">
        <v>33</v>
      </c>
      <c r="Q22" s="10"/>
      <c r="R22" s="65"/>
    </row>
    <row r="23" spans="1:18" ht="100.5" customHeight="1">
      <c r="A23" s="9">
        <v>17</v>
      </c>
      <c r="B23" s="9" t="s">
        <v>140</v>
      </c>
      <c r="C23" s="9" t="s">
        <v>24</v>
      </c>
      <c r="D23" s="9" t="s">
        <v>141</v>
      </c>
      <c r="E23" s="36" t="s">
        <v>142</v>
      </c>
      <c r="F23" s="9" t="s">
        <v>136</v>
      </c>
      <c r="G23" s="9">
        <v>70000</v>
      </c>
      <c r="H23" s="37" t="s">
        <v>117</v>
      </c>
      <c r="I23" s="9">
        <v>18000</v>
      </c>
      <c r="J23" s="37" t="s">
        <v>130</v>
      </c>
      <c r="K23" s="49"/>
      <c r="L23" s="39" t="s">
        <v>131</v>
      </c>
      <c r="M23" s="17" t="s">
        <v>143</v>
      </c>
      <c r="N23" s="9" t="s">
        <v>32</v>
      </c>
      <c r="O23" s="65"/>
      <c r="P23" s="9" t="s">
        <v>33</v>
      </c>
      <c r="Q23" s="10"/>
      <c r="R23" s="65"/>
    </row>
    <row r="24" spans="1:25" s="2" customFormat="1" ht="81.75" customHeight="1">
      <c r="A24" s="9">
        <v>18</v>
      </c>
      <c r="B24" s="9" t="s">
        <v>144</v>
      </c>
      <c r="C24" s="9" t="s">
        <v>24</v>
      </c>
      <c r="D24" s="9" t="s">
        <v>145</v>
      </c>
      <c r="E24" s="36" t="s">
        <v>146</v>
      </c>
      <c r="F24" s="17" t="s">
        <v>147</v>
      </c>
      <c r="G24" s="9">
        <v>15000</v>
      </c>
      <c r="H24" s="37" t="s">
        <v>89</v>
      </c>
      <c r="I24" s="9">
        <v>13000</v>
      </c>
      <c r="J24" s="37" t="s">
        <v>148</v>
      </c>
      <c r="K24" s="49">
        <v>6500</v>
      </c>
      <c r="L24" s="39" t="s">
        <v>149</v>
      </c>
      <c r="M24" s="17" t="s">
        <v>150</v>
      </c>
      <c r="N24" s="9" t="s">
        <v>32</v>
      </c>
      <c r="O24" s="65"/>
      <c r="P24" s="9" t="s">
        <v>33</v>
      </c>
      <c r="Q24" s="10"/>
      <c r="R24" s="65"/>
      <c r="U24" s="6"/>
      <c r="V24" s="6"/>
      <c r="W24" s="6"/>
      <c r="X24" s="6"/>
      <c r="Y24" s="6"/>
    </row>
    <row r="25" spans="1:18" ht="102" customHeight="1">
      <c r="A25" s="9">
        <v>19</v>
      </c>
      <c r="B25" s="16" t="s">
        <v>151</v>
      </c>
      <c r="C25" s="9" t="s">
        <v>24</v>
      </c>
      <c r="D25" s="9" t="s">
        <v>152</v>
      </c>
      <c r="E25" s="36" t="s">
        <v>153</v>
      </c>
      <c r="F25" s="17" t="s">
        <v>110</v>
      </c>
      <c r="G25" s="9">
        <v>25000</v>
      </c>
      <c r="H25" s="37" t="s">
        <v>69</v>
      </c>
      <c r="I25" s="9">
        <v>13000</v>
      </c>
      <c r="J25" s="37" t="s">
        <v>154</v>
      </c>
      <c r="K25" s="49">
        <v>4500</v>
      </c>
      <c r="L25" s="17" t="s">
        <v>155</v>
      </c>
      <c r="M25" s="17" t="s">
        <v>156</v>
      </c>
      <c r="N25" s="9" t="s">
        <v>32</v>
      </c>
      <c r="O25" s="65"/>
      <c r="P25" s="9" t="s">
        <v>33</v>
      </c>
      <c r="Q25" s="10"/>
      <c r="R25" s="65"/>
    </row>
    <row r="26" spans="1:25" s="2" customFormat="1" ht="56.25">
      <c r="A26" s="9">
        <v>20</v>
      </c>
      <c r="B26" s="16" t="s">
        <v>157</v>
      </c>
      <c r="C26" s="9" t="s">
        <v>24</v>
      </c>
      <c r="D26" s="9" t="s">
        <v>158</v>
      </c>
      <c r="E26" s="36" t="s">
        <v>159</v>
      </c>
      <c r="F26" s="17" t="s">
        <v>110</v>
      </c>
      <c r="G26" s="9">
        <v>30000</v>
      </c>
      <c r="H26" s="37" t="s">
        <v>69</v>
      </c>
      <c r="I26" s="9">
        <v>16000</v>
      </c>
      <c r="J26" s="37" t="s">
        <v>154</v>
      </c>
      <c r="K26" s="49">
        <v>600</v>
      </c>
      <c r="L26" s="17" t="s">
        <v>155</v>
      </c>
      <c r="M26" s="17" t="s">
        <v>156</v>
      </c>
      <c r="N26" s="9" t="s">
        <v>32</v>
      </c>
      <c r="O26" s="65"/>
      <c r="P26" s="9" t="s">
        <v>33</v>
      </c>
      <c r="Q26" s="10"/>
      <c r="R26" s="65"/>
      <c r="U26" s="6"/>
      <c r="V26" s="6"/>
      <c r="W26" s="6"/>
      <c r="X26" s="6"/>
      <c r="Y26" s="6"/>
    </row>
    <row r="27" spans="1:18" ht="56.25">
      <c r="A27" s="9">
        <v>21</v>
      </c>
      <c r="B27" s="9" t="s">
        <v>160</v>
      </c>
      <c r="C27" s="9" t="s">
        <v>24</v>
      </c>
      <c r="D27" s="9" t="s">
        <v>160</v>
      </c>
      <c r="E27" s="36" t="s">
        <v>161</v>
      </c>
      <c r="F27" s="9" t="s">
        <v>162</v>
      </c>
      <c r="G27" s="9">
        <v>45000</v>
      </c>
      <c r="H27" s="37" t="s">
        <v>98</v>
      </c>
      <c r="I27" s="9">
        <v>22000</v>
      </c>
      <c r="J27" s="37" t="s">
        <v>130</v>
      </c>
      <c r="K27" s="49">
        <v>20</v>
      </c>
      <c r="L27" s="17" t="s">
        <v>163</v>
      </c>
      <c r="M27" s="17" t="s">
        <v>132</v>
      </c>
      <c r="N27" s="9" t="s">
        <v>32</v>
      </c>
      <c r="O27" s="65"/>
      <c r="P27" s="9" t="s">
        <v>33</v>
      </c>
      <c r="Q27" s="10"/>
      <c r="R27" s="65"/>
    </row>
    <row r="28" spans="1:18" ht="93.75">
      <c r="A28" s="9">
        <v>22</v>
      </c>
      <c r="B28" s="9" t="s">
        <v>164</v>
      </c>
      <c r="C28" s="9" t="s">
        <v>24</v>
      </c>
      <c r="D28" s="9" t="s">
        <v>165</v>
      </c>
      <c r="E28" s="36" t="s">
        <v>166</v>
      </c>
      <c r="F28" s="17" t="s">
        <v>167</v>
      </c>
      <c r="G28" s="9">
        <v>35000</v>
      </c>
      <c r="H28" s="37" t="s">
        <v>54</v>
      </c>
      <c r="I28" s="9">
        <v>10000</v>
      </c>
      <c r="J28" s="39" t="s">
        <v>168</v>
      </c>
      <c r="K28" s="49">
        <v>4500</v>
      </c>
      <c r="L28" s="17" t="s">
        <v>169</v>
      </c>
      <c r="M28" s="17" t="s">
        <v>170</v>
      </c>
      <c r="N28" s="9" t="s">
        <v>32</v>
      </c>
      <c r="O28" s="65"/>
      <c r="P28" s="9" t="s">
        <v>33</v>
      </c>
      <c r="Q28" s="10"/>
      <c r="R28" s="65"/>
    </row>
    <row r="29" spans="1:25" s="2" customFormat="1" ht="75">
      <c r="A29" s="9">
        <v>23</v>
      </c>
      <c r="B29" s="18" t="s">
        <v>171</v>
      </c>
      <c r="C29" s="9" t="s">
        <v>24</v>
      </c>
      <c r="D29" s="9" t="s">
        <v>172</v>
      </c>
      <c r="E29" s="36" t="s">
        <v>173</v>
      </c>
      <c r="F29" s="17" t="s">
        <v>174</v>
      </c>
      <c r="G29" s="9">
        <v>16000</v>
      </c>
      <c r="H29" s="37" t="s">
        <v>69</v>
      </c>
      <c r="I29" s="9">
        <v>10000</v>
      </c>
      <c r="J29" s="39" t="s">
        <v>175</v>
      </c>
      <c r="K29" s="49">
        <v>4120</v>
      </c>
      <c r="L29" s="17" t="s">
        <v>176</v>
      </c>
      <c r="M29" s="24" t="s">
        <v>177</v>
      </c>
      <c r="N29" s="9" t="s">
        <v>32</v>
      </c>
      <c r="O29" s="65"/>
      <c r="P29" s="9" t="s">
        <v>33</v>
      </c>
      <c r="Q29" s="10"/>
      <c r="R29" s="65"/>
      <c r="U29" s="6"/>
      <c r="V29" s="6"/>
      <c r="W29" s="6"/>
      <c r="X29" s="6"/>
      <c r="Y29" s="6"/>
    </row>
    <row r="30" spans="1:25" s="2" customFormat="1" ht="93.75">
      <c r="A30" s="9">
        <v>24</v>
      </c>
      <c r="B30" s="16" t="s">
        <v>178</v>
      </c>
      <c r="C30" s="9" t="s">
        <v>24</v>
      </c>
      <c r="D30" s="9" t="s">
        <v>179</v>
      </c>
      <c r="E30" s="36" t="s">
        <v>180</v>
      </c>
      <c r="F30" s="17" t="s">
        <v>84</v>
      </c>
      <c r="G30" s="9">
        <v>13000</v>
      </c>
      <c r="H30" s="37" t="s">
        <v>69</v>
      </c>
      <c r="I30" s="9">
        <v>10000</v>
      </c>
      <c r="J30" s="39" t="s">
        <v>181</v>
      </c>
      <c r="K30" s="49">
        <v>2380</v>
      </c>
      <c r="L30" s="39" t="s">
        <v>182</v>
      </c>
      <c r="M30" s="17" t="s">
        <v>183</v>
      </c>
      <c r="N30" s="9" t="s">
        <v>32</v>
      </c>
      <c r="O30" s="65"/>
      <c r="P30" s="9" t="s">
        <v>33</v>
      </c>
      <c r="Q30" s="10"/>
      <c r="R30" s="65"/>
      <c r="U30" s="6"/>
      <c r="V30" s="6"/>
      <c r="W30" s="6"/>
      <c r="X30" s="6"/>
      <c r="Y30" s="6"/>
    </row>
    <row r="31" spans="1:25" s="2" customFormat="1" ht="303" customHeight="1">
      <c r="A31" s="9">
        <v>25</v>
      </c>
      <c r="B31" s="17" t="s">
        <v>184</v>
      </c>
      <c r="C31" s="9" t="s">
        <v>24</v>
      </c>
      <c r="D31" s="19" t="s">
        <v>185</v>
      </c>
      <c r="E31" s="36" t="s">
        <v>186</v>
      </c>
      <c r="F31" s="9" t="s">
        <v>187</v>
      </c>
      <c r="G31" s="17">
        <v>200000</v>
      </c>
      <c r="H31" s="37" t="s">
        <v>188</v>
      </c>
      <c r="I31" s="9">
        <v>80000</v>
      </c>
      <c r="J31" s="36" t="s">
        <v>189</v>
      </c>
      <c r="K31" s="9">
        <v>37301</v>
      </c>
      <c r="L31" s="36" t="s">
        <v>190</v>
      </c>
      <c r="M31" s="36" t="s">
        <v>191</v>
      </c>
      <c r="N31" s="9" t="s">
        <v>192</v>
      </c>
      <c r="O31" s="9"/>
      <c r="P31" s="9" t="s">
        <v>193</v>
      </c>
      <c r="Q31" s="10" t="s">
        <v>193</v>
      </c>
      <c r="R31" s="27" t="s">
        <v>35</v>
      </c>
      <c r="U31" s="6"/>
      <c r="V31" s="6"/>
      <c r="W31" s="6"/>
      <c r="X31" s="6"/>
      <c r="Y31" s="6"/>
    </row>
    <row r="32" spans="1:25" s="2" customFormat="1" ht="96.75" customHeight="1">
      <c r="A32" s="9">
        <v>26</v>
      </c>
      <c r="B32" s="20" t="s">
        <v>194</v>
      </c>
      <c r="C32" s="9" t="s">
        <v>24</v>
      </c>
      <c r="D32" s="20" t="s">
        <v>195</v>
      </c>
      <c r="E32" s="38" t="s">
        <v>196</v>
      </c>
      <c r="F32" s="9" t="s">
        <v>197</v>
      </c>
      <c r="G32" s="17">
        <v>100000</v>
      </c>
      <c r="H32" s="39" t="s">
        <v>198</v>
      </c>
      <c r="I32" s="9">
        <v>8000</v>
      </c>
      <c r="J32" s="39" t="s">
        <v>199</v>
      </c>
      <c r="K32" s="50">
        <v>4000</v>
      </c>
      <c r="L32" s="39" t="s">
        <v>200</v>
      </c>
      <c r="M32" s="17"/>
      <c r="N32" s="9" t="s">
        <v>32</v>
      </c>
      <c r="O32" s="65"/>
      <c r="P32" s="9" t="s">
        <v>33</v>
      </c>
      <c r="Q32" s="10"/>
      <c r="R32" s="65"/>
      <c r="U32" s="6"/>
      <c r="V32" s="6"/>
      <c r="W32" s="6"/>
      <c r="X32" s="6"/>
      <c r="Y32" s="6"/>
    </row>
    <row r="33" spans="1:25" s="2" customFormat="1" ht="117" customHeight="1">
      <c r="A33" s="9">
        <v>27</v>
      </c>
      <c r="B33" s="20" t="s">
        <v>201</v>
      </c>
      <c r="C33" s="9" t="s">
        <v>24</v>
      </c>
      <c r="D33" s="20" t="s">
        <v>202</v>
      </c>
      <c r="E33" s="38" t="s">
        <v>203</v>
      </c>
      <c r="F33" s="9" t="s">
        <v>204</v>
      </c>
      <c r="G33" s="17">
        <v>1300000</v>
      </c>
      <c r="H33" s="39" t="s">
        <v>198</v>
      </c>
      <c r="I33" s="9">
        <v>100000</v>
      </c>
      <c r="J33" s="45" t="s">
        <v>205</v>
      </c>
      <c r="K33" s="15">
        <v>40000</v>
      </c>
      <c r="L33" s="45" t="s">
        <v>206</v>
      </c>
      <c r="M33" s="36"/>
      <c r="N33" s="9" t="s">
        <v>32</v>
      </c>
      <c r="O33" s="9"/>
      <c r="P33" s="9" t="s">
        <v>33</v>
      </c>
      <c r="Q33" s="10"/>
      <c r="R33" s="27"/>
      <c r="U33" s="6"/>
      <c r="V33" s="6"/>
      <c r="W33" s="6"/>
      <c r="X33" s="6"/>
      <c r="Y33" s="6"/>
    </row>
    <row r="34" spans="1:25" s="1" customFormat="1" ht="18">
      <c r="A34" s="21" t="s">
        <v>207</v>
      </c>
      <c r="B34" s="14"/>
      <c r="C34" s="14"/>
      <c r="D34" s="14"/>
      <c r="E34" s="14"/>
      <c r="F34" s="35"/>
      <c r="G34" s="33">
        <f>SUM(G35:G37)</f>
        <v>139000</v>
      </c>
      <c r="H34" s="34"/>
      <c r="I34" s="33">
        <f>SUM(I35:I37)</f>
        <v>29000</v>
      </c>
      <c r="J34" s="34"/>
      <c r="K34" s="33">
        <f>SUM(K35:K37)</f>
        <v>11010</v>
      </c>
      <c r="L34" s="33"/>
      <c r="M34" s="33"/>
      <c r="N34" s="63"/>
      <c r="O34" s="64"/>
      <c r="P34" s="63"/>
      <c r="Q34" s="64"/>
      <c r="R34" s="69"/>
      <c r="U34" s="6"/>
      <c r="V34" s="6"/>
      <c r="W34" s="6"/>
      <c r="X34" s="6"/>
      <c r="Y34" s="6"/>
    </row>
    <row r="35" spans="1:25" s="2" customFormat="1" ht="187.5">
      <c r="A35" s="9">
        <v>28</v>
      </c>
      <c r="B35" s="22" t="s">
        <v>208</v>
      </c>
      <c r="C35" s="23" t="s">
        <v>209</v>
      </c>
      <c r="D35" s="10" t="s">
        <v>210</v>
      </c>
      <c r="E35" s="40" t="s">
        <v>211</v>
      </c>
      <c r="F35" s="10" t="s">
        <v>212</v>
      </c>
      <c r="G35" s="9">
        <v>60000</v>
      </c>
      <c r="H35" s="37" t="s">
        <v>213</v>
      </c>
      <c r="I35" s="9">
        <v>15000</v>
      </c>
      <c r="J35" s="36" t="s">
        <v>214</v>
      </c>
      <c r="K35" s="9"/>
      <c r="L35" s="42" t="s">
        <v>215</v>
      </c>
      <c r="M35" s="66" t="s">
        <v>216</v>
      </c>
      <c r="N35" s="9" t="s">
        <v>217</v>
      </c>
      <c r="O35" s="9"/>
      <c r="P35" s="9" t="s">
        <v>218</v>
      </c>
      <c r="Q35" s="10"/>
      <c r="R35" s="27" t="s">
        <v>35</v>
      </c>
      <c r="U35" s="6"/>
      <c r="V35" s="6"/>
      <c r="W35" s="6"/>
      <c r="X35" s="6"/>
      <c r="Y35" s="6"/>
    </row>
    <row r="36" spans="1:18" ht="56.25">
      <c r="A36" s="9">
        <v>29</v>
      </c>
      <c r="B36" s="9" t="s">
        <v>219</v>
      </c>
      <c r="C36" s="9" t="s">
        <v>220</v>
      </c>
      <c r="D36" s="9" t="s">
        <v>221</v>
      </c>
      <c r="E36" s="36" t="s">
        <v>222</v>
      </c>
      <c r="F36" s="9" t="s">
        <v>47</v>
      </c>
      <c r="G36" s="9">
        <v>9000</v>
      </c>
      <c r="H36" s="37" t="s">
        <v>223</v>
      </c>
      <c r="I36" s="9">
        <v>9000</v>
      </c>
      <c r="J36" s="37" t="s">
        <v>224</v>
      </c>
      <c r="K36" s="17">
        <v>8510</v>
      </c>
      <c r="L36" s="37" t="s">
        <v>225</v>
      </c>
      <c r="M36" s="9"/>
      <c r="N36" s="9" t="s">
        <v>226</v>
      </c>
      <c r="O36" s="9" t="s">
        <v>227</v>
      </c>
      <c r="P36" s="9" t="s">
        <v>228</v>
      </c>
      <c r="Q36" s="10"/>
      <c r="R36" s="65"/>
    </row>
    <row r="37" spans="1:25" s="2" customFormat="1" ht="126.75" customHeight="1">
      <c r="A37" s="9">
        <v>30</v>
      </c>
      <c r="B37" s="24" t="s">
        <v>229</v>
      </c>
      <c r="C37" s="17" t="s">
        <v>230</v>
      </c>
      <c r="D37" s="17" t="s">
        <v>231</v>
      </c>
      <c r="E37" s="37" t="s">
        <v>232</v>
      </c>
      <c r="F37" s="9" t="s">
        <v>233</v>
      </c>
      <c r="G37" s="9">
        <v>70000</v>
      </c>
      <c r="H37" s="37" t="s">
        <v>234</v>
      </c>
      <c r="I37" s="9">
        <v>5000</v>
      </c>
      <c r="J37" s="37" t="s">
        <v>235</v>
      </c>
      <c r="K37" s="17">
        <v>2500</v>
      </c>
      <c r="L37" s="37" t="s">
        <v>236</v>
      </c>
      <c r="M37" s="9"/>
      <c r="N37" s="17" t="s">
        <v>231</v>
      </c>
      <c r="O37" s="17"/>
      <c r="P37" s="17" t="s">
        <v>228</v>
      </c>
      <c r="Q37" s="44"/>
      <c r="R37" s="65"/>
      <c r="U37" s="6"/>
      <c r="V37" s="6"/>
      <c r="W37" s="6"/>
      <c r="X37" s="6"/>
      <c r="Y37" s="6"/>
    </row>
    <row r="38" spans="1:25" s="1" customFormat="1" ht="30" customHeight="1">
      <c r="A38" s="21" t="s">
        <v>237</v>
      </c>
      <c r="B38" s="14"/>
      <c r="C38" s="14"/>
      <c r="D38" s="14"/>
      <c r="E38" s="14"/>
      <c r="F38" s="35"/>
      <c r="G38" s="33">
        <f>SUM(G39:G53)</f>
        <v>731651</v>
      </c>
      <c r="H38" s="34"/>
      <c r="I38" s="33">
        <f>SUM(I39:I53)</f>
        <v>162400</v>
      </c>
      <c r="J38" s="34"/>
      <c r="K38" s="33">
        <f>SUM(K39:K53)</f>
        <v>31970</v>
      </c>
      <c r="L38" s="33"/>
      <c r="M38" s="33"/>
      <c r="N38" s="63"/>
      <c r="O38" s="64"/>
      <c r="P38" s="63"/>
      <c r="Q38" s="64"/>
      <c r="R38" s="69"/>
      <c r="U38" s="6"/>
      <c r="V38" s="6"/>
      <c r="W38" s="6"/>
      <c r="X38" s="6"/>
      <c r="Y38" s="6"/>
    </row>
    <row r="39" spans="1:18" ht="63.75" customHeight="1">
      <c r="A39" s="9">
        <v>31</v>
      </c>
      <c r="B39" s="9" t="s">
        <v>238</v>
      </c>
      <c r="C39" s="17" t="s">
        <v>209</v>
      </c>
      <c r="D39" s="17" t="s">
        <v>32</v>
      </c>
      <c r="E39" s="36" t="s">
        <v>239</v>
      </c>
      <c r="F39" s="41" t="s">
        <v>240</v>
      </c>
      <c r="G39" s="9">
        <v>5000</v>
      </c>
      <c r="H39" s="37" t="s">
        <v>117</v>
      </c>
      <c r="I39" s="9">
        <v>3000</v>
      </c>
      <c r="J39" s="51" t="s">
        <v>241</v>
      </c>
      <c r="K39" s="9"/>
      <c r="L39" s="52" t="s">
        <v>242</v>
      </c>
      <c r="M39" s="9"/>
      <c r="N39" s="9" t="s">
        <v>32</v>
      </c>
      <c r="O39" s="9"/>
      <c r="P39" s="9" t="s">
        <v>243</v>
      </c>
      <c r="Q39" s="10"/>
      <c r="R39" s="27" t="s">
        <v>35</v>
      </c>
    </row>
    <row r="40" spans="1:18" ht="168.75">
      <c r="A40" s="9">
        <v>32</v>
      </c>
      <c r="B40" s="17" t="s">
        <v>244</v>
      </c>
      <c r="C40" s="17" t="s">
        <v>209</v>
      </c>
      <c r="D40" s="17" t="s">
        <v>32</v>
      </c>
      <c r="E40" s="37" t="s">
        <v>245</v>
      </c>
      <c r="F40" s="17" t="s">
        <v>246</v>
      </c>
      <c r="G40" s="17">
        <v>12500</v>
      </c>
      <c r="H40" s="37" t="s">
        <v>98</v>
      </c>
      <c r="I40" s="17">
        <v>10500</v>
      </c>
      <c r="J40" s="37" t="s">
        <v>247</v>
      </c>
      <c r="K40" s="17">
        <v>5200</v>
      </c>
      <c r="L40" s="37" t="s">
        <v>248</v>
      </c>
      <c r="M40" s="17"/>
      <c r="N40" s="9" t="s">
        <v>32</v>
      </c>
      <c r="O40" s="17"/>
      <c r="P40" s="9" t="s">
        <v>243</v>
      </c>
      <c r="Q40" s="10" t="s">
        <v>243</v>
      </c>
      <c r="R40" s="65"/>
    </row>
    <row r="41" spans="1:25" s="2" customFormat="1" ht="93">
      <c r="A41" s="9">
        <v>33</v>
      </c>
      <c r="B41" s="17" t="s">
        <v>249</v>
      </c>
      <c r="C41" s="25" t="s">
        <v>250</v>
      </c>
      <c r="D41" s="25" t="s">
        <v>251</v>
      </c>
      <c r="E41" s="37" t="s">
        <v>252</v>
      </c>
      <c r="F41" s="41" t="s">
        <v>68</v>
      </c>
      <c r="G41" s="17">
        <v>12000</v>
      </c>
      <c r="H41" s="37" t="s">
        <v>253</v>
      </c>
      <c r="I41" s="17">
        <v>4000</v>
      </c>
      <c r="J41" s="53" t="s">
        <v>254</v>
      </c>
      <c r="K41" s="17">
        <v>400</v>
      </c>
      <c r="L41" s="37" t="s">
        <v>255</v>
      </c>
      <c r="M41" s="17"/>
      <c r="N41" s="17" t="s">
        <v>32</v>
      </c>
      <c r="O41" s="9" t="s">
        <v>256</v>
      </c>
      <c r="P41" s="9" t="s">
        <v>243</v>
      </c>
      <c r="Q41" s="10"/>
      <c r="R41" s="65"/>
      <c r="U41" s="6"/>
      <c r="V41" s="6"/>
      <c r="W41" s="6"/>
      <c r="X41" s="6"/>
      <c r="Y41" s="6"/>
    </row>
    <row r="42" spans="1:25" s="2" customFormat="1" ht="56.25">
      <c r="A42" s="9">
        <v>34</v>
      </c>
      <c r="B42" s="17" t="s">
        <v>257</v>
      </c>
      <c r="C42" s="9" t="s">
        <v>230</v>
      </c>
      <c r="D42" s="17" t="s">
        <v>32</v>
      </c>
      <c r="E42" s="37" t="s">
        <v>258</v>
      </c>
      <c r="F42" s="41" t="s">
        <v>259</v>
      </c>
      <c r="G42" s="17">
        <v>40000</v>
      </c>
      <c r="H42" s="37" t="s">
        <v>155</v>
      </c>
      <c r="I42" s="17">
        <v>5000</v>
      </c>
      <c r="J42" s="53" t="s">
        <v>260</v>
      </c>
      <c r="K42" s="54">
        <v>1000</v>
      </c>
      <c r="L42" s="37" t="s">
        <v>255</v>
      </c>
      <c r="M42" s="17"/>
      <c r="N42" s="9" t="s">
        <v>261</v>
      </c>
      <c r="O42" s="17"/>
      <c r="P42" s="9" t="s">
        <v>243</v>
      </c>
      <c r="Q42" s="10"/>
      <c r="R42" s="65"/>
      <c r="U42" s="6"/>
      <c r="V42" s="6"/>
      <c r="W42" s="6"/>
      <c r="X42" s="6"/>
      <c r="Y42" s="6"/>
    </row>
    <row r="43" spans="1:25" s="2" customFormat="1" ht="37.5">
      <c r="A43" s="9">
        <v>35</v>
      </c>
      <c r="B43" s="9" t="s">
        <v>262</v>
      </c>
      <c r="C43" s="9" t="s">
        <v>230</v>
      </c>
      <c r="D43" s="9" t="s">
        <v>32</v>
      </c>
      <c r="E43" s="36" t="s">
        <v>263</v>
      </c>
      <c r="F43" s="9" t="s">
        <v>264</v>
      </c>
      <c r="G43" s="9">
        <v>40000</v>
      </c>
      <c r="H43" s="37" t="s">
        <v>117</v>
      </c>
      <c r="I43" s="9">
        <v>10000</v>
      </c>
      <c r="J43" s="53" t="s">
        <v>265</v>
      </c>
      <c r="K43" s="17">
        <v>20</v>
      </c>
      <c r="L43" s="37" t="s">
        <v>255</v>
      </c>
      <c r="M43" s="9"/>
      <c r="N43" s="9" t="s">
        <v>261</v>
      </c>
      <c r="O43" s="9"/>
      <c r="P43" s="9" t="s">
        <v>243</v>
      </c>
      <c r="Q43" s="10" t="s">
        <v>266</v>
      </c>
      <c r="R43" s="65"/>
      <c r="U43" s="6"/>
      <c r="V43" s="6"/>
      <c r="W43" s="6"/>
      <c r="X43" s="6"/>
      <c r="Y43" s="6"/>
    </row>
    <row r="44" spans="1:25" s="2" customFormat="1" ht="93">
      <c r="A44" s="9">
        <v>36</v>
      </c>
      <c r="B44" s="24" t="s">
        <v>267</v>
      </c>
      <c r="C44" s="25" t="s">
        <v>250</v>
      </c>
      <c r="D44" s="17" t="s">
        <v>256</v>
      </c>
      <c r="E44" s="42" t="s">
        <v>268</v>
      </c>
      <c r="F44" s="9" t="s">
        <v>269</v>
      </c>
      <c r="G44" s="9">
        <v>45000</v>
      </c>
      <c r="H44" s="37" t="s">
        <v>253</v>
      </c>
      <c r="I44" s="9">
        <v>18000</v>
      </c>
      <c r="J44" s="53" t="s">
        <v>270</v>
      </c>
      <c r="K44" s="17">
        <v>1500</v>
      </c>
      <c r="L44" s="36" t="s">
        <v>271</v>
      </c>
      <c r="M44" s="9"/>
      <c r="N44" s="9" t="s">
        <v>261</v>
      </c>
      <c r="O44" s="17" t="s">
        <v>256</v>
      </c>
      <c r="P44" s="17" t="s">
        <v>243</v>
      </c>
      <c r="Q44" s="44" t="s">
        <v>272</v>
      </c>
      <c r="R44" s="65"/>
      <c r="U44" s="6"/>
      <c r="V44" s="6"/>
      <c r="W44" s="6"/>
      <c r="X44" s="6"/>
      <c r="Y44" s="6"/>
    </row>
    <row r="45" spans="1:25" s="2" customFormat="1" ht="45.75" customHeight="1">
      <c r="A45" s="9">
        <v>37</v>
      </c>
      <c r="B45" s="26" t="s">
        <v>273</v>
      </c>
      <c r="C45" s="17" t="s">
        <v>230</v>
      </c>
      <c r="D45" s="25" t="s">
        <v>251</v>
      </c>
      <c r="E45" s="37" t="s">
        <v>274</v>
      </c>
      <c r="F45" s="41" t="s">
        <v>275</v>
      </c>
      <c r="G45" s="17">
        <v>3000</v>
      </c>
      <c r="H45" s="37" t="s">
        <v>98</v>
      </c>
      <c r="I45" s="17">
        <v>1000</v>
      </c>
      <c r="J45" s="53" t="s">
        <v>276</v>
      </c>
      <c r="K45" s="54">
        <v>200</v>
      </c>
      <c r="L45" s="37" t="s">
        <v>255</v>
      </c>
      <c r="M45" s="17"/>
      <c r="N45" s="9" t="s">
        <v>261</v>
      </c>
      <c r="O45" s="67"/>
      <c r="P45" s="9" t="s">
        <v>243</v>
      </c>
      <c r="Q45" s="10"/>
      <c r="R45" s="65"/>
      <c r="U45" s="6"/>
      <c r="V45" s="6"/>
      <c r="W45" s="6"/>
      <c r="X45" s="6"/>
      <c r="Y45" s="6"/>
    </row>
    <row r="46" spans="1:25" s="2" customFormat="1" ht="46.5" customHeight="1">
      <c r="A46" s="9">
        <v>38</v>
      </c>
      <c r="B46" s="17" t="s">
        <v>277</v>
      </c>
      <c r="C46" s="23" t="s">
        <v>230</v>
      </c>
      <c r="D46" s="17" t="s">
        <v>251</v>
      </c>
      <c r="E46" s="36" t="s">
        <v>278</v>
      </c>
      <c r="F46" s="9" t="s">
        <v>279</v>
      </c>
      <c r="G46" s="9">
        <v>5000</v>
      </c>
      <c r="H46" s="37" t="s">
        <v>280</v>
      </c>
      <c r="I46" s="9">
        <v>5000</v>
      </c>
      <c r="J46" s="51" t="s">
        <v>281</v>
      </c>
      <c r="K46" s="54">
        <v>3000</v>
      </c>
      <c r="L46" s="36" t="s">
        <v>282</v>
      </c>
      <c r="M46" s="9"/>
      <c r="N46" s="9" t="s">
        <v>261</v>
      </c>
      <c r="O46" s="17"/>
      <c r="P46" s="17" t="s">
        <v>243</v>
      </c>
      <c r="Q46" s="44" t="s">
        <v>272</v>
      </c>
      <c r="R46" s="65"/>
      <c r="U46" s="6"/>
      <c r="V46" s="6"/>
      <c r="W46" s="6"/>
      <c r="X46" s="6"/>
      <c r="Y46" s="6"/>
    </row>
    <row r="47" spans="1:25" s="2" customFormat="1" ht="56.25">
      <c r="A47" s="9">
        <v>39</v>
      </c>
      <c r="B47" s="9" t="s">
        <v>283</v>
      </c>
      <c r="C47" s="17" t="s">
        <v>209</v>
      </c>
      <c r="D47" s="9" t="s">
        <v>284</v>
      </c>
      <c r="E47" s="36" t="s">
        <v>285</v>
      </c>
      <c r="F47" s="41" t="s">
        <v>286</v>
      </c>
      <c r="G47" s="17">
        <v>40000</v>
      </c>
      <c r="H47" s="37" t="s">
        <v>98</v>
      </c>
      <c r="I47" s="17">
        <v>10000</v>
      </c>
      <c r="J47" s="38" t="s">
        <v>287</v>
      </c>
      <c r="K47" s="17">
        <v>150</v>
      </c>
      <c r="L47" s="38" t="s">
        <v>288</v>
      </c>
      <c r="M47" s="17"/>
      <c r="N47" s="17" t="s">
        <v>289</v>
      </c>
      <c r="O47" s="17"/>
      <c r="P47" s="17" t="s">
        <v>218</v>
      </c>
      <c r="Q47" s="44"/>
      <c r="R47" s="27" t="s">
        <v>35</v>
      </c>
      <c r="U47" s="6"/>
      <c r="V47" s="6"/>
      <c r="W47" s="6"/>
      <c r="X47" s="6"/>
      <c r="Y47" s="6"/>
    </row>
    <row r="48" spans="1:25" s="2" customFormat="1" ht="56.25">
      <c r="A48" s="9">
        <v>40</v>
      </c>
      <c r="B48" s="17" t="s">
        <v>290</v>
      </c>
      <c r="C48" s="9" t="s">
        <v>24</v>
      </c>
      <c r="D48" s="9" t="s">
        <v>291</v>
      </c>
      <c r="E48" s="37" t="s">
        <v>292</v>
      </c>
      <c r="F48" s="9" t="s">
        <v>293</v>
      </c>
      <c r="G48" s="9">
        <v>33000</v>
      </c>
      <c r="H48" s="37" t="s">
        <v>294</v>
      </c>
      <c r="I48" s="17">
        <v>10000</v>
      </c>
      <c r="J48" s="37" t="s">
        <v>295</v>
      </c>
      <c r="K48" s="17">
        <v>3400</v>
      </c>
      <c r="L48" s="37" t="s">
        <v>296</v>
      </c>
      <c r="M48" s="17"/>
      <c r="N48" s="9" t="s">
        <v>297</v>
      </c>
      <c r="O48" s="9" t="s">
        <v>291</v>
      </c>
      <c r="P48" s="9" t="s">
        <v>298</v>
      </c>
      <c r="Q48" s="10"/>
      <c r="R48" s="65"/>
      <c r="U48" s="6"/>
      <c r="V48" s="6"/>
      <c r="W48" s="6"/>
      <c r="X48" s="6"/>
      <c r="Y48" s="6"/>
    </row>
    <row r="49" spans="1:25" s="2" customFormat="1" ht="56.25">
      <c r="A49" s="9">
        <v>41</v>
      </c>
      <c r="B49" s="9" t="s">
        <v>299</v>
      </c>
      <c r="C49" s="9" t="s">
        <v>24</v>
      </c>
      <c r="D49" s="9" t="s">
        <v>291</v>
      </c>
      <c r="E49" s="36" t="s">
        <v>300</v>
      </c>
      <c r="F49" s="9" t="s">
        <v>279</v>
      </c>
      <c r="G49" s="9">
        <v>2400</v>
      </c>
      <c r="H49" s="37" t="s">
        <v>280</v>
      </c>
      <c r="I49" s="9">
        <v>2400</v>
      </c>
      <c r="J49" s="55" t="s">
        <v>301</v>
      </c>
      <c r="K49" s="56">
        <v>2100</v>
      </c>
      <c r="L49" s="55" t="s">
        <v>302</v>
      </c>
      <c r="M49" s="9"/>
      <c r="N49" s="9" t="s">
        <v>297</v>
      </c>
      <c r="O49" s="9" t="s">
        <v>291</v>
      </c>
      <c r="P49" s="9" t="s">
        <v>298</v>
      </c>
      <c r="Q49" s="10"/>
      <c r="R49" s="65"/>
      <c r="U49" s="6"/>
      <c r="V49" s="6"/>
      <c r="W49" s="6"/>
      <c r="X49" s="6"/>
      <c r="Y49" s="6"/>
    </row>
    <row r="50" spans="1:25" s="2" customFormat="1" ht="102.75" customHeight="1">
      <c r="A50" s="9">
        <v>42</v>
      </c>
      <c r="B50" s="9" t="s">
        <v>303</v>
      </c>
      <c r="C50" s="9" t="s">
        <v>24</v>
      </c>
      <c r="D50" s="9" t="s">
        <v>291</v>
      </c>
      <c r="E50" s="36" t="s">
        <v>304</v>
      </c>
      <c r="F50" s="9" t="s">
        <v>305</v>
      </c>
      <c r="G50" s="9">
        <v>3751</v>
      </c>
      <c r="H50" s="37" t="s">
        <v>98</v>
      </c>
      <c r="I50" s="9">
        <v>1500</v>
      </c>
      <c r="J50" s="55" t="s">
        <v>306</v>
      </c>
      <c r="K50" s="56">
        <v>500</v>
      </c>
      <c r="L50" s="55" t="s">
        <v>307</v>
      </c>
      <c r="M50" s="9"/>
      <c r="N50" s="9" t="s">
        <v>297</v>
      </c>
      <c r="O50" s="9" t="s">
        <v>291</v>
      </c>
      <c r="P50" s="9" t="s">
        <v>298</v>
      </c>
      <c r="Q50" s="10"/>
      <c r="R50" s="65"/>
      <c r="U50" s="6"/>
      <c r="V50" s="6"/>
      <c r="W50" s="6"/>
      <c r="X50" s="6"/>
      <c r="Y50" s="6"/>
    </row>
    <row r="51" spans="1:25" s="2" customFormat="1" ht="187.5">
      <c r="A51" s="9">
        <v>43</v>
      </c>
      <c r="B51" s="17" t="s">
        <v>308</v>
      </c>
      <c r="C51" s="9" t="s">
        <v>24</v>
      </c>
      <c r="D51" s="17" t="s">
        <v>309</v>
      </c>
      <c r="E51" s="37" t="s">
        <v>310</v>
      </c>
      <c r="F51" s="17" t="s">
        <v>311</v>
      </c>
      <c r="G51" s="17">
        <v>40000</v>
      </c>
      <c r="H51" s="37" t="s">
        <v>98</v>
      </c>
      <c r="I51" s="17">
        <v>32000</v>
      </c>
      <c r="J51" s="37" t="s">
        <v>312</v>
      </c>
      <c r="K51" s="17">
        <v>2000</v>
      </c>
      <c r="L51" s="37" t="s">
        <v>313</v>
      </c>
      <c r="M51" s="39" t="s">
        <v>314</v>
      </c>
      <c r="N51" s="17" t="s">
        <v>315</v>
      </c>
      <c r="O51" s="44" t="s">
        <v>316</v>
      </c>
      <c r="P51" s="17" t="s">
        <v>228</v>
      </c>
      <c r="Q51" s="44"/>
      <c r="R51" s="27" t="s">
        <v>35</v>
      </c>
      <c r="U51" s="6"/>
      <c r="V51" s="6"/>
      <c r="W51" s="6"/>
      <c r="X51" s="6"/>
      <c r="Y51" s="6"/>
    </row>
    <row r="52" spans="1:25" s="2" customFormat="1" ht="123" customHeight="1">
      <c r="A52" s="9">
        <v>44</v>
      </c>
      <c r="B52" s="17" t="s">
        <v>317</v>
      </c>
      <c r="C52" s="9" t="s">
        <v>24</v>
      </c>
      <c r="D52" s="17" t="s">
        <v>318</v>
      </c>
      <c r="E52" s="37" t="s">
        <v>319</v>
      </c>
      <c r="F52" s="9" t="s">
        <v>320</v>
      </c>
      <c r="G52" s="9">
        <v>60000</v>
      </c>
      <c r="H52" s="37" t="s">
        <v>54</v>
      </c>
      <c r="I52" s="17">
        <v>20000</v>
      </c>
      <c r="J52" s="37" t="s">
        <v>321</v>
      </c>
      <c r="K52" s="17">
        <v>500</v>
      </c>
      <c r="L52" s="37" t="s">
        <v>322</v>
      </c>
      <c r="M52" s="37"/>
      <c r="N52" s="17" t="s">
        <v>323</v>
      </c>
      <c r="O52" s="44" t="s">
        <v>316</v>
      </c>
      <c r="P52" s="17" t="s">
        <v>228</v>
      </c>
      <c r="Q52" s="44"/>
      <c r="R52" s="27"/>
      <c r="U52" s="6"/>
      <c r="V52" s="6"/>
      <c r="W52" s="6"/>
      <c r="X52" s="6"/>
      <c r="Y52" s="6"/>
    </row>
    <row r="53" spans="1:25" s="2" customFormat="1" ht="339" customHeight="1">
      <c r="A53" s="9">
        <v>45</v>
      </c>
      <c r="B53" s="27" t="s">
        <v>324</v>
      </c>
      <c r="C53" s="27" t="s">
        <v>24</v>
      </c>
      <c r="D53" s="27" t="s">
        <v>325</v>
      </c>
      <c r="E53" s="43" t="s">
        <v>326</v>
      </c>
      <c r="F53" s="27" t="s">
        <v>264</v>
      </c>
      <c r="G53" s="27">
        <v>390000</v>
      </c>
      <c r="H53" s="43" t="s">
        <v>117</v>
      </c>
      <c r="I53" s="27">
        <v>30000</v>
      </c>
      <c r="J53" s="57" t="s">
        <v>327</v>
      </c>
      <c r="K53" s="58">
        <v>12000</v>
      </c>
      <c r="L53" s="59" t="s">
        <v>328</v>
      </c>
      <c r="M53" s="58" t="s">
        <v>329</v>
      </c>
      <c r="N53" s="27" t="s">
        <v>297</v>
      </c>
      <c r="O53" s="27" t="s">
        <v>330</v>
      </c>
      <c r="P53" s="27" t="s">
        <v>298</v>
      </c>
      <c r="Q53" s="65"/>
      <c r="R53" s="65"/>
      <c r="U53" s="6"/>
      <c r="V53" s="6"/>
      <c r="W53" s="6"/>
      <c r="X53" s="6"/>
      <c r="Y53" s="6"/>
    </row>
    <row r="54" spans="1:25" s="2" customFormat="1" ht="18">
      <c r="A54" s="28" t="s">
        <v>331</v>
      </c>
      <c r="B54" s="12"/>
      <c r="C54" s="12"/>
      <c r="D54" s="12"/>
      <c r="E54" s="12"/>
      <c r="F54" s="12"/>
      <c r="G54" s="33">
        <f>SUM(G55:G67)</f>
        <v>421688</v>
      </c>
      <c r="H54" s="34"/>
      <c r="I54" s="33">
        <f>SUM(I55:I67)</f>
        <v>155241</v>
      </c>
      <c r="J54" s="34"/>
      <c r="K54" s="33">
        <f>SUM(K55:K67)</f>
        <v>50809</v>
      </c>
      <c r="L54" s="33"/>
      <c r="M54" s="33"/>
      <c r="N54" s="33"/>
      <c r="O54" s="44"/>
      <c r="P54" s="33"/>
      <c r="Q54" s="70"/>
      <c r="R54" s="65"/>
      <c r="U54" s="6"/>
      <c r="V54" s="6"/>
      <c r="W54" s="6"/>
      <c r="X54" s="6"/>
      <c r="Y54" s="6"/>
    </row>
    <row r="55" spans="1:25" s="2" customFormat="1" ht="147" customHeight="1">
      <c r="A55" s="9">
        <v>46</v>
      </c>
      <c r="B55" s="9" t="s">
        <v>332</v>
      </c>
      <c r="C55" s="25" t="s">
        <v>250</v>
      </c>
      <c r="D55" s="9" t="s">
        <v>333</v>
      </c>
      <c r="E55" s="36" t="s">
        <v>334</v>
      </c>
      <c r="F55" s="9" t="s">
        <v>335</v>
      </c>
      <c r="G55" s="9">
        <v>45788</v>
      </c>
      <c r="H55" s="37" t="s">
        <v>98</v>
      </c>
      <c r="I55" s="9">
        <v>20000</v>
      </c>
      <c r="J55" s="60" t="s">
        <v>336</v>
      </c>
      <c r="K55" s="61">
        <v>0</v>
      </c>
      <c r="L55" s="60" t="s">
        <v>337</v>
      </c>
      <c r="M55" s="60" t="s">
        <v>338</v>
      </c>
      <c r="N55" s="9" t="s">
        <v>333</v>
      </c>
      <c r="O55" s="9" t="s">
        <v>256</v>
      </c>
      <c r="P55" s="9" t="s">
        <v>339</v>
      </c>
      <c r="Q55" s="10"/>
      <c r="R55" s="65"/>
      <c r="U55" s="6"/>
      <c r="V55" s="6"/>
      <c r="W55" s="6"/>
      <c r="X55" s="6"/>
      <c r="Y55" s="6"/>
    </row>
    <row r="56" spans="1:25" s="2" customFormat="1" ht="408.75" customHeight="1">
      <c r="A56" s="9">
        <v>47</v>
      </c>
      <c r="B56" s="9" t="s">
        <v>340</v>
      </c>
      <c r="C56" s="9" t="s">
        <v>209</v>
      </c>
      <c r="D56" s="9" t="s">
        <v>341</v>
      </c>
      <c r="E56" s="36" t="s">
        <v>342</v>
      </c>
      <c r="F56" s="9" t="s">
        <v>343</v>
      </c>
      <c r="G56" s="9">
        <v>1556</v>
      </c>
      <c r="H56" s="37" t="s">
        <v>98</v>
      </c>
      <c r="I56" s="9">
        <v>1556</v>
      </c>
      <c r="J56" s="45" t="s">
        <v>344</v>
      </c>
      <c r="K56" s="9">
        <v>146</v>
      </c>
      <c r="L56" s="36" t="s">
        <v>345</v>
      </c>
      <c r="M56" s="9"/>
      <c r="N56" s="9" t="s">
        <v>346</v>
      </c>
      <c r="O56" s="9"/>
      <c r="P56" s="9" t="s">
        <v>347</v>
      </c>
      <c r="Q56" s="10"/>
      <c r="R56" s="65"/>
      <c r="U56" s="6"/>
      <c r="V56" s="6"/>
      <c r="W56" s="6"/>
      <c r="X56" s="6"/>
      <c r="Y56" s="6"/>
    </row>
    <row r="57" spans="1:25" s="2" customFormat="1" ht="129.75" customHeight="1">
      <c r="A57" s="9">
        <v>48</v>
      </c>
      <c r="B57" s="9" t="s">
        <v>348</v>
      </c>
      <c r="C57" s="23" t="s">
        <v>209</v>
      </c>
      <c r="D57" s="9" t="s">
        <v>349</v>
      </c>
      <c r="E57" s="36" t="s">
        <v>350</v>
      </c>
      <c r="F57" s="9" t="s">
        <v>246</v>
      </c>
      <c r="G57" s="9">
        <v>5044</v>
      </c>
      <c r="H57" s="37" t="s">
        <v>69</v>
      </c>
      <c r="I57" s="9">
        <v>2685</v>
      </c>
      <c r="J57" s="37" t="s">
        <v>351</v>
      </c>
      <c r="K57" s="17">
        <v>1753</v>
      </c>
      <c r="L57" s="17" t="s">
        <v>352</v>
      </c>
      <c r="M57" s="9"/>
      <c r="N57" s="9" t="s">
        <v>353</v>
      </c>
      <c r="O57" s="9"/>
      <c r="P57" s="9" t="s">
        <v>228</v>
      </c>
      <c r="Q57" s="10"/>
      <c r="R57" s="65"/>
      <c r="U57" s="6"/>
      <c r="V57" s="6"/>
      <c r="W57" s="6"/>
      <c r="X57" s="6"/>
      <c r="Y57" s="6"/>
    </row>
    <row r="58" spans="1:25" s="2" customFormat="1" ht="97.5" customHeight="1">
      <c r="A58" s="9">
        <v>49</v>
      </c>
      <c r="B58" s="29" t="s">
        <v>354</v>
      </c>
      <c r="C58" s="23" t="s">
        <v>209</v>
      </c>
      <c r="D58" s="10" t="s">
        <v>355</v>
      </c>
      <c r="E58" s="40" t="s">
        <v>356</v>
      </c>
      <c r="F58" s="44" t="s">
        <v>357</v>
      </c>
      <c r="G58" s="17">
        <v>12300</v>
      </c>
      <c r="H58" s="37" t="s">
        <v>98</v>
      </c>
      <c r="I58" s="17">
        <v>10000</v>
      </c>
      <c r="J58" s="39" t="s">
        <v>358</v>
      </c>
      <c r="K58" s="17">
        <v>600</v>
      </c>
      <c r="L58" s="39" t="s">
        <v>359</v>
      </c>
      <c r="M58" s="44"/>
      <c r="N58" s="44" t="s">
        <v>360</v>
      </c>
      <c r="O58" s="17"/>
      <c r="P58" s="44" t="s">
        <v>218</v>
      </c>
      <c r="Q58" s="44"/>
      <c r="R58" s="65"/>
      <c r="U58" s="6"/>
      <c r="V58" s="6"/>
      <c r="W58" s="6"/>
      <c r="X58" s="6"/>
      <c r="Y58" s="6"/>
    </row>
    <row r="59" spans="1:25" s="2" customFormat="1" ht="225">
      <c r="A59" s="9">
        <v>50</v>
      </c>
      <c r="B59" s="10" t="s">
        <v>361</v>
      </c>
      <c r="C59" s="10" t="s">
        <v>230</v>
      </c>
      <c r="D59" s="10" t="s">
        <v>362</v>
      </c>
      <c r="E59" s="40" t="s">
        <v>363</v>
      </c>
      <c r="F59" s="10" t="s">
        <v>47</v>
      </c>
      <c r="G59" s="10">
        <v>5000</v>
      </c>
      <c r="H59" s="37" t="s">
        <v>364</v>
      </c>
      <c r="I59" s="10">
        <v>5000</v>
      </c>
      <c r="J59" s="62" t="s">
        <v>365</v>
      </c>
      <c r="K59" s="44">
        <v>2385</v>
      </c>
      <c r="L59" s="62" t="s">
        <v>366</v>
      </c>
      <c r="M59" s="10"/>
      <c r="N59" s="10" t="s">
        <v>362</v>
      </c>
      <c r="O59" s="10" t="s">
        <v>367</v>
      </c>
      <c r="P59" s="10" t="s">
        <v>298</v>
      </c>
      <c r="Q59" s="10"/>
      <c r="R59" s="65"/>
      <c r="U59" s="6"/>
      <c r="V59" s="6"/>
      <c r="W59" s="6"/>
      <c r="X59" s="6"/>
      <c r="Y59" s="6"/>
    </row>
    <row r="60" spans="1:25" s="2" customFormat="1" ht="106.5" customHeight="1">
      <c r="A60" s="9">
        <v>51</v>
      </c>
      <c r="B60" s="17" t="s">
        <v>368</v>
      </c>
      <c r="C60" s="17" t="s">
        <v>230</v>
      </c>
      <c r="D60" s="17" t="s">
        <v>369</v>
      </c>
      <c r="E60" s="37" t="s">
        <v>370</v>
      </c>
      <c r="F60" s="17" t="s">
        <v>371</v>
      </c>
      <c r="G60" s="17">
        <v>10000</v>
      </c>
      <c r="H60" s="37" t="s">
        <v>372</v>
      </c>
      <c r="I60" s="17">
        <v>6000</v>
      </c>
      <c r="J60" s="37" t="s">
        <v>373</v>
      </c>
      <c r="K60" s="17">
        <v>6000</v>
      </c>
      <c r="L60" s="37" t="s">
        <v>374</v>
      </c>
      <c r="M60" s="17"/>
      <c r="N60" s="17" t="s">
        <v>369</v>
      </c>
      <c r="O60" s="17" t="s">
        <v>375</v>
      </c>
      <c r="P60" s="9" t="s">
        <v>218</v>
      </c>
      <c r="Q60" s="10"/>
      <c r="R60" s="65"/>
      <c r="U60" s="6"/>
      <c r="V60" s="6"/>
      <c r="W60" s="6"/>
      <c r="X60" s="6"/>
      <c r="Y60" s="6"/>
    </row>
    <row r="61" spans="1:25" s="2" customFormat="1" ht="333" customHeight="1">
      <c r="A61" s="9">
        <v>52</v>
      </c>
      <c r="B61" s="9" t="s">
        <v>376</v>
      </c>
      <c r="C61" s="9" t="s">
        <v>230</v>
      </c>
      <c r="D61" s="9" t="s">
        <v>369</v>
      </c>
      <c r="E61" s="36" t="s">
        <v>377</v>
      </c>
      <c r="F61" s="17" t="s">
        <v>269</v>
      </c>
      <c r="G61" s="9">
        <v>100000</v>
      </c>
      <c r="H61" s="37" t="s">
        <v>98</v>
      </c>
      <c r="I61" s="17">
        <v>50000</v>
      </c>
      <c r="J61" s="37" t="s">
        <v>378</v>
      </c>
      <c r="K61" s="17">
        <v>18500</v>
      </c>
      <c r="L61" s="17" t="s">
        <v>379</v>
      </c>
      <c r="M61" s="24" t="s">
        <v>380</v>
      </c>
      <c r="N61" s="9" t="s">
        <v>369</v>
      </c>
      <c r="O61" s="9" t="s">
        <v>381</v>
      </c>
      <c r="P61" s="9" t="s">
        <v>218</v>
      </c>
      <c r="Q61" s="10"/>
      <c r="R61" s="65"/>
      <c r="U61" s="6"/>
      <c r="V61" s="6"/>
      <c r="W61" s="6"/>
      <c r="X61" s="6"/>
      <c r="Y61" s="6"/>
    </row>
    <row r="62" spans="1:25" s="2" customFormat="1" ht="109.5" customHeight="1">
      <c r="A62" s="9">
        <v>53</v>
      </c>
      <c r="B62" s="9" t="s">
        <v>382</v>
      </c>
      <c r="C62" s="9" t="s">
        <v>230</v>
      </c>
      <c r="D62" s="9" t="s">
        <v>369</v>
      </c>
      <c r="E62" s="36" t="s">
        <v>383</v>
      </c>
      <c r="F62" s="9" t="s">
        <v>384</v>
      </c>
      <c r="G62" s="9">
        <v>40000</v>
      </c>
      <c r="H62" s="37" t="s">
        <v>54</v>
      </c>
      <c r="I62" s="9">
        <v>5000</v>
      </c>
      <c r="J62" s="36" t="s">
        <v>385</v>
      </c>
      <c r="K62" s="9">
        <v>3000</v>
      </c>
      <c r="L62" s="9" t="s">
        <v>386</v>
      </c>
      <c r="M62" s="9"/>
      <c r="N62" s="9" t="s">
        <v>369</v>
      </c>
      <c r="O62" s="9"/>
      <c r="P62" s="9" t="s">
        <v>218</v>
      </c>
      <c r="Q62" s="10"/>
      <c r="R62" s="65"/>
      <c r="U62" s="6"/>
      <c r="V62" s="6"/>
      <c r="W62" s="6"/>
      <c r="X62" s="6"/>
      <c r="Y62" s="6"/>
    </row>
    <row r="63" spans="1:25" s="2" customFormat="1" ht="240.75" customHeight="1">
      <c r="A63" s="9">
        <v>54</v>
      </c>
      <c r="B63" s="27" t="s">
        <v>387</v>
      </c>
      <c r="C63" s="27" t="s">
        <v>230</v>
      </c>
      <c r="D63" s="30" t="s">
        <v>388</v>
      </c>
      <c r="E63" s="36" t="s">
        <v>389</v>
      </c>
      <c r="F63" s="30" t="s">
        <v>264</v>
      </c>
      <c r="G63" s="17">
        <v>10000</v>
      </c>
      <c r="H63" s="30" t="s">
        <v>390</v>
      </c>
      <c r="I63" s="17">
        <v>3000</v>
      </c>
      <c r="J63" s="37" t="s">
        <v>391</v>
      </c>
      <c r="K63" s="17">
        <v>535</v>
      </c>
      <c r="L63" s="37" t="s">
        <v>392</v>
      </c>
      <c r="M63" s="24" t="s">
        <v>393</v>
      </c>
      <c r="N63" s="17"/>
      <c r="O63" s="30" t="s">
        <v>394</v>
      </c>
      <c r="P63" s="27"/>
      <c r="Q63" s="9" t="s">
        <v>347</v>
      </c>
      <c r="R63" s="71"/>
      <c r="U63" s="6"/>
      <c r="V63" s="6"/>
      <c r="W63" s="6"/>
      <c r="X63" s="6"/>
      <c r="Y63" s="6"/>
    </row>
    <row r="64" spans="1:25" s="2" customFormat="1" ht="262.5">
      <c r="A64" s="9">
        <v>55</v>
      </c>
      <c r="B64" s="31" t="s">
        <v>395</v>
      </c>
      <c r="C64" s="27" t="s">
        <v>230</v>
      </c>
      <c r="D64" s="32" t="s">
        <v>396</v>
      </c>
      <c r="E64" s="45" t="s">
        <v>397</v>
      </c>
      <c r="F64" s="30" t="s">
        <v>129</v>
      </c>
      <c r="G64" s="17">
        <v>50000</v>
      </c>
      <c r="H64" s="39" t="s">
        <v>398</v>
      </c>
      <c r="I64" s="17">
        <v>20000</v>
      </c>
      <c r="J64" s="39" t="s">
        <v>399</v>
      </c>
      <c r="K64" s="24">
        <v>8000</v>
      </c>
      <c r="L64" s="39" t="s">
        <v>400</v>
      </c>
      <c r="M64" s="24"/>
      <c r="N64" s="24" t="s">
        <v>401</v>
      </c>
      <c r="O64" s="68"/>
      <c r="P64" s="31" t="s">
        <v>402</v>
      </c>
      <c r="Q64" s="10"/>
      <c r="R64" s="71"/>
      <c r="U64" s="6"/>
      <c r="V64" s="6"/>
      <c r="W64" s="6"/>
      <c r="X64" s="6"/>
      <c r="Y64" s="6"/>
    </row>
    <row r="65" spans="1:25" s="2" customFormat="1" ht="87.75" customHeight="1">
      <c r="A65" s="9">
        <v>56</v>
      </c>
      <c r="B65" s="16" t="s">
        <v>403</v>
      </c>
      <c r="C65" s="27" t="s">
        <v>230</v>
      </c>
      <c r="D65" s="9" t="s">
        <v>404</v>
      </c>
      <c r="E65" s="36" t="s">
        <v>405</v>
      </c>
      <c r="F65" s="9" t="s">
        <v>406</v>
      </c>
      <c r="G65" s="9">
        <v>2000</v>
      </c>
      <c r="H65" s="39" t="s">
        <v>407</v>
      </c>
      <c r="I65" s="9">
        <v>2000</v>
      </c>
      <c r="J65" s="36" t="s">
        <v>408</v>
      </c>
      <c r="K65" s="86">
        <v>530</v>
      </c>
      <c r="L65" s="9" t="s">
        <v>409</v>
      </c>
      <c r="M65" s="9"/>
      <c r="N65" s="9" t="s">
        <v>410</v>
      </c>
      <c r="O65" s="44" t="s">
        <v>411</v>
      </c>
      <c r="P65" s="9" t="s">
        <v>347</v>
      </c>
      <c r="Q65" s="10" t="s">
        <v>412</v>
      </c>
      <c r="R65" s="65"/>
      <c r="U65" s="6"/>
      <c r="V65" s="6"/>
      <c r="W65" s="6"/>
      <c r="X65" s="6"/>
      <c r="Y65" s="6"/>
    </row>
    <row r="66" spans="1:25" s="2" customFormat="1" ht="139.5" customHeight="1">
      <c r="A66" s="9">
        <v>57</v>
      </c>
      <c r="B66" s="9" t="s">
        <v>413</v>
      </c>
      <c r="C66" s="9" t="s">
        <v>209</v>
      </c>
      <c r="D66" s="9" t="s">
        <v>362</v>
      </c>
      <c r="E66" s="36" t="s">
        <v>414</v>
      </c>
      <c r="F66" s="9" t="s">
        <v>415</v>
      </c>
      <c r="G66" s="9">
        <v>40000</v>
      </c>
      <c r="H66" s="45" t="s">
        <v>398</v>
      </c>
      <c r="I66" s="9">
        <v>10000</v>
      </c>
      <c r="J66" s="36" t="s">
        <v>416</v>
      </c>
      <c r="K66" s="9">
        <v>9360</v>
      </c>
      <c r="L66" s="42" t="s">
        <v>417</v>
      </c>
      <c r="M66" s="9" t="s">
        <v>418</v>
      </c>
      <c r="N66" s="9" t="s">
        <v>362</v>
      </c>
      <c r="O66" s="9"/>
      <c r="P66" s="9" t="s">
        <v>298</v>
      </c>
      <c r="Q66" s="71" t="s">
        <v>419</v>
      </c>
      <c r="R66" s="65"/>
      <c r="U66" s="6"/>
      <c r="V66" s="6"/>
      <c r="W66" s="6"/>
      <c r="X66" s="6"/>
      <c r="Y66" s="6"/>
    </row>
    <row r="67" spans="1:25" s="2" customFormat="1" ht="168.75">
      <c r="A67" s="9">
        <v>58</v>
      </c>
      <c r="B67" s="27" t="s">
        <v>420</v>
      </c>
      <c r="C67" s="27" t="s">
        <v>230</v>
      </c>
      <c r="D67" s="27" t="s">
        <v>231</v>
      </c>
      <c r="E67" s="36" t="s">
        <v>421</v>
      </c>
      <c r="F67" s="10" t="s">
        <v>422</v>
      </c>
      <c r="G67" s="27">
        <v>100000</v>
      </c>
      <c r="H67" s="36" t="s">
        <v>423</v>
      </c>
      <c r="I67" s="27">
        <v>20000</v>
      </c>
      <c r="J67" s="37" t="s">
        <v>424</v>
      </c>
      <c r="K67" s="17">
        <v>0</v>
      </c>
      <c r="L67" s="37" t="s">
        <v>425</v>
      </c>
      <c r="M67" s="39" t="s">
        <v>426</v>
      </c>
      <c r="N67" s="27" t="s">
        <v>231</v>
      </c>
      <c r="O67" s="27" t="s">
        <v>316</v>
      </c>
      <c r="P67" s="27" t="s">
        <v>427</v>
      </c>
      <c r="Q67" s="71" t="s">
        <v>428</v>
      </c>
      <c r="R67" s="65"/>
      <c r="U67" s="6"/>
      <c r="V67" s="6"/>
      <c r="W67" s="6"/>
      <c r="X67" s="6"/>
      <c r="Y67" s="6"/>
    </row>
    <row r="68" spans="1:25" s="1" customFormat="1" ht="18">
      <c r="A68" s="21" t="s">
        <v>429</v>
      </c>
      <c r="B68" s="14"/>
      <c r="C68" s="14"/>
      <c r="D68" s="14"/>
      <c r="E68" s="14"/>
      <c r="F68" s="35"/>
      <c r="G68" s="63">
        <f>G69+G78+G92+G99</f>
        <v>1738680</v>
      </c>
      <c r="H68" s="63"/>
      <c r="I68" s="63">
        <f>I69+I78+I92+I99</f>
        <v>611964</v>
      </c>
      <c r="J68" s="75"/>
      <c r="K68" s="63">
        <f>K69+K78+K92+K99</f>
        <v>132100</v>
      </c>
      <c r="L68" s="63"/>
      <c r="M68" s="63"/>
      <c r="N68" s="63"/>
      <c r="O68" s="63"/>
      <c r="P68" s="63"/>
      <c r="Q68" s="64"/>
      <c r="R68" s="69"/>
      <c r="U68" s="6"/>
      <c r="V68" s="6"/>
      <c r="W68" s="6"/>
      <c r="X68" s="6"/>
      <c r="Y68" s="6"/>
    </row>
    <row r="69" spans="1:25" s="1" customFormat="1" ht="18">
      <c r="A69" s="21" t="s">
        <v>430</v>
      </c>
      <c r="B69" s="14"/>
      <c r="C69" s="14"/>
      <c r="D69" s="14"/>
      <c r="E69" s="35"/>
      <c r="F69" s="35"/>
      <c r="G69" s="63">
        <f>SUM(G70:G77)</f>
        <v>1041617</v>
      </c>
      <c r="H69" s="75"/>
      <c r="I69" s="63">
        <f>SUM(I70:I77)</f>
        <v>308364</v>
      </c>
      <c r="J69" s="75"/>
      <c r="K69" s="63">
        <f>SUM(K70:K77)</f>
        <v>34080</v>
      </c>
      <c r="L69" s="63"/>
      <c r="M69" s="63"/>
      <c r="N69" s="9"/>
      <c r="O69" s="9"/>
      <c r="P69" s="9"/>
      <c r="Q69" s="10"/>
      <c r="R69" s="69"/>
      <c r="U69" s="6"/>
      <c r="V69" s="6"/>
      <c r="W69" s="6"/>
      <c r="X69" s="6"/>
      <c r="Y69" s="6"/>
    </row>
    <row r="70" spans="1:25" s="2" customFormat="1" ht="37.5">
      <c r="A70" s="9">
        <v>59</v>
      </c>
      <c r="B70" s="17" t="s">
        <v>431</v>
      </c>
      <c r="C70" s="17" t="s">
        <v>432</v>
      </c>
      <c r="D70" s="17" t="s">
        <v>433</v>
      </c>
      <c r="E70" s="37" t="s">
        <v>434</v>
      </c>
      <c r="F70" s="17" t="s">
        <v>264</v>
      </c>
      <c r="G70" s="17">
        <v>400000</v>
      </c>
      <c r="H70" s="37" t="s">
        <v>98</v>
      </c>
      <c r="I70" s="17">
        <v>120000</v>
      </c>
      <c r="J70" s="51" t="s">
        <v>435</v>
      </c>
      <c r="K70" s="54">
        <v>20000</v>
      </c>
      <c r="L70" s="17" t="s">
        <v>436</v>
      </c>
      <c r="M70" s="17"/>
      <c r="N70" s="17" t="s">
        <v>437</v>
      </c>
      <c r="O70" s="44" t="s">
        <v>438</v>
      </c>
      <c r="P70" s="17" t="s">
        <v>218</v>
      </c>
      <c r="Q70" s="44" t="s">
        <v>439</v>
      </c>
      <c r="R70" s="27" t="s">
        <v>35</v>
      </c>
      <c r="U70" s="6"/>
      <c r="V70" s="6"/>
      <c r="W70" s="6"/>
      <c r="X70" s="6"/>
      <c r="Y70" s="6"/>
    </row>
    <row r="71" spans="1:18" ht="75">
      <c r="A71" s="9">
        <v>60</v>
      </c>
      <c r="B71" s="17" t="s">
        <v>440</v>
      </c>
      <c r="C71" s="17" t="s">
        <v>432</v>
      </c>
      <c r="D71" s="72"/>
      <c r="E71" s="37" t="s">
        <v>441</v>
      </c>
      <c r="F71" s="76" t="s">
        <v>442</v>
      </c>
      <c r="G71" s="17">
        <v>600000</v>
      </c>
      <c r="H71" s="37" t="s">
        <v>54</v>
      </c>
      <c r="I71" s="17">
        <v>170000</v>
      </c>
      <c r="J71" s="51" t="s">
        <v>443</v>
      </c>
      <c r="K71" s="54">
        <v>12500</v>
      </c>
      <c r="L71" s="39" t="s">
        <v>444</v>
      </c>
      <c r="M71" s="17"/>
      <c r="N71" s="17" t="s">
        <v>445</v>
      </c>
      <c r="O71" s="72"/>
      <c r="P71" s="17" t="s">
        <v>218</v>
      </c>
      <c r="Q71" s="44" t="s">
        <v>446</v>
      </c>
      <c r="R71" s="27" t="s">
        <v>35</v>
      </c>
    </row>
    <row r="72" spans="1:18" ht="93">
      <c r="A72" s="9">
        <v>61</v>
      </c>
      <c r="B72" s="17" t="s">
        <v>447</v>
      </c>
      <c r="C72" s="25" t="s">
        <v>250</v>
      </c>
      <c r="D72" s="17" t="s">
        <v>448</v>
      </c>
      <c r="E72" s="37" t="s">
        <v>449</v>
      </c>
      <c r="F72" s="17" t="s">
        <v>305</v>
      </c>
      <c r="G72" s="17">
        <v>6571</v>
      </c>
      <c r="H72" s="37" t="s">
        <v>98</v>
      </c>
      <c r="I72" s="17">
        <v>2500</v>
      </c>
      <c r="J72" s="51" t="s">
        <v>450</v>
      </c>
      <c r="K72" s="17">
        <v>400</v>
      </c>
      <c r="L72" s="39" t="s">
        <v>444</v>
      </c>
      <c r="M72" s="17"/>
      <c r="N72" s="17" t="s">
        <v>437</v>
      </c>
      <c r="O72" s="44" t="s">
        <v>256</v>
      </c>
      <c r="P72" s="17" t="s">
        <v>218</v>
      </c>
      <c r="Q72" s="44"/>
      <c r="R72" s="65"/>
    </row>
    <row r="73" spans="1:25" s="2" customFormat="1" ht="93">
      <c r="A73" s="9">
        <v>62</v>
      </c>
      <c r="B73" s="17" t="s">
        <v>451</v>
      </c>
      <c r="C73" s="25" t="s">
        <v>250</v>
      </c>
      <c r="D73" s="17" t="s">
        <v>448</v>
      </c>
      <c r="E73" s="37" t="s">
        <v>452</v>
      </c>
      <c r="F73" s="17" t="s">
        <v>453</v>
      </c>
      <c r="G73" s="17">
        <v>10532</v>
      </c>
      <c r="H73" s="37" t="s">
        <v>98</v>
      </c>
      <c r="I73" s="17">
        <v>5266</v>
      </c>
      <c r="J73" s="51" t="s">
        <v>450</v>
      </c>
      <c r="K73" s="17">
        <v>400</v>
      </c>
      <c r="L73" s="39" t="s">
        <v>444</v>
      </c>
      <c r="M73" s="17"/>
      <c r="N73" s="17" t="s">
        <v>437</v>
      </c>
      <c r="O73" s="44" t="s">
        <v>256</v>
      </c>
      <c r="P73" s="17" t="s">
        <v>218</v>
      </c>
      <c r="Q73" s="44" t="s">
        <v>454</v>
      </c>
      <c r="R73" s="65"/>
      <c r="U73" s="6"/>
      <c r="V73" s="6"/>
      <c r="W73" s="6"/>
      <c r="X73" s="6"/>
      <c r="Y73" s="6"/>
    </row>
    <row r="74" spans="1:25" s="2" customFormat="1" ht="93">
      <c r="A74" s="9">
        <v>63</v>
      </c>
      <c r="B74" s="17" t="s">
        <v>455</v>
      </c>
      <c r="C74" s="25" t="s">
        <v>250</v>
      </c>
      <c r="D74" s="17" t="s">
        <v>448</v>
      </c>
      <c r="E74" s="37" t="s">
        <v>456</v>
      </c>
      <c r="F74" s="17" t="s">
        <v>305</v>
      </c>
      <c r="G74" s="17">
        <v>13380</v>
      </c>
      <c r="H74" s="37" t="s">
        <v>98</v>
      </c>
      <c r="I74" s="17">
        <v>5352</v>
      </c>
      <c r="J74" s="51" t="s">
        <v>457</v>
      </c>
      <c r="K74" s="17">
        <v>500</v>
      </c>
      <c r="L74" s="39" t="s">
        <v>444</v>
      </c>
      <c r="M74" s="17"/>
      <c r="N74" s="17" t="s">
        <v>437</v>
      </c>
      <c r="O74" s="44" t="s">
        <v>256</v>
      </c>
      <c r="P74" s="17" t="s">
        <v>218</v>
      </c>
      <c r="Q74" s="44"/>
      <c r="R74" s="65"/>
      <c r="U74" s="6"/>
      <c r="V74" s="6"/>
      <c r="W74" s="6"/>
      <c r="X74" s="6"/>
      <c r="Y74" s="6"/>
    </row>
    <row r="75" spans="1:25" s="2" customFormat="1" ht="37.5">
      <c r="A75" s="9">
        <v>64</v>
      </c>
      <c r="B75" s="73" t="s">
        <v>458</v>
      </c>
      <c r="C75" s="17" t="s">
        <v>209</v>
      </c>
      <c r="D75" s="17" t="s">
        <v>448</v>
      </c>
      <c r="E75" s="37" t="s">
        <v>459</v>
      </c>
      <c r="F75" s="77" t="s">
        <v>460</v>
      </c>
      <c r="G75" s="17">
        <v>1335</v>
      </c>
      <c r="H75" s="37" t="s">
        <v>280</v>
      </c>
      <c r="I75" s="17">
        <v>1335</v>
      </c>
      <c r="J75" s="51" t="s">
        <v>461</v>
      </c>
      <c r="K75" s="17">
        <v>100</v>
      </c>
      <c r="L75" s="24" t="s">
        <v>462</v>
      </c>
      <c r="M75" s="17"/>
      <c r="N75" s="17" t="s">
        <v>437</v>
      </c>
      <c r="O75" s="17" t="s">
        <v>463</v>
      </c>
      <c r="P75" s="17" t="s">
        <v>218</v>
      </c>
      <c r="Q75" s="44"/>
      <c r="R75" s="65"/>
      <c r="U75" s="6"/>
      <c r="V75" s="6"/>
      <c r="W75" s="6"/>
      <c r="X75" s="6"/>
      <c r="Y75" s="6"/>
    </row>
    <row r="76" spans="1:25" s="2" customFormat="1" ht="37.5">
      <c r="A76" s="9">
        <v>65</v>
      </c>
      <c r="B76" s="73" t="s">
        <v>464</v>
      </c>
      <c r="C76" s="17" t="s">
        <v>209</v>
      </c>
      <c r="D76" s="17" t="s">
        <v>448</v>
      </c>
      <c r="E76" s="37" t="s">
        <v>465</v>
      </c>
      <c r="F76" s="77" t="s">
        <v>460</v>
      </c>
      <c r="G76" s="17">
        <v>2439</v>
      </c>
      <c r="H76" s="37" t="s">
        <v>280</v>
      </c>
      <c r="I76" s="17">
        <v>2439</v>
      </c>
      <c r="J76" s="51" t="s">
        <v>461</v>
      </c>
      <c r="K76" s="17">
        <v>130</v>
      </c>
      <c r="L76" s="24" t="s">
        <v>462</v>
      </c>
      <c r="M76" s="17"/>
      <c r="N76" s="17" t="s">
        <v>437</v>
      </c>
      <c r="O76" s="17" t="s">
        <v>466</v>
      </c>
      <c r="P76" s="17" t="s">
        <v>218</v>
      </c>
      <c r="Q76" s="44"/>
      <c r="R76" s="65"/>
      <c r="U76" s="6"/>
      <c r="V76" s="6"/>
      <c r="W76" s="6"/>
      <c r="X76" s="6"/>
      <c r="Y76" s="6"/>
    </row>
    <row r="77" spans="1:18" ht="37.5">
      <c r="A77" s="9">
        <v>66</v>
      </c>
      <c r="B77" s="17" t="s">
        <v>467</v>
      </c>
      <c r="C77" s="17" t="s">
        <v>209</v>
      </c>
      <c r="D77" s="17" t="s">
        <v>468</v>
      </c>
      <c r="E77" s="37" t="s">
        <v>469</v>
      </c>
      <c r="F77" s="17" t="s">
        <v>470</v>
      </c>
      <c r="G77" s="17">
        <v>7360</v>
      </c>
      <c r="H77" s="37" t="s">
        <v>98</v>
      </c>
      <c r="I77" s="17">
        <v>1472</v>
      </c>
      <c r="J77" s="51" t="s">
        <v>471</v>
      </c>
      <c r="K77" s="17">
        <v>50</v>
      </c>
      <c r="L77" s="31" t="s">
        <v>472</v>
      </c>
      <c r="M77" s="17"/>
      <c r="N77" s="17" t="s">
        <v>437</v>
      </c>
      <c r="O77" s="17" t="s">
        <v>468</v>
      </c>
      <c r="P77" s="17" t="s">
        <v>218</v>
      </c>
      <c r="Q77" s="44"/>
      <c r="R77" s="65"/>
    </row>
    <row r="78" spans="1:25" s="2" customFormat="1" ht="18">
      <c r="A78" s="21" t="s">
        <v>473</v>
      </c>
      <c r="B78" s="14"/>
      <c r="C78" s="14"/>
      <c r="D78" s="14"/>
      <c r="E78" s="14"/>
      <c r="F78" s="35"/>
      <c r="G78" s="33">
        <f>SUM(G79:G91)</f>
        <v>250800</v>
      </c>
      <c r="H78" s="34"/>
      <c r="I78" s="33">
        <f>SUM(I79:I91)</f>
        <v>85600</v>
      </c>
      <c r="J78" s="34"/>
      <c r="K78" s="33">
        <f>SUM(K79:K91)</f>
        <v>31070</v>
      </c>
      <c r="L78" s="33"/>
      <c r="M78" s="33"/>
      <c r="N78" s="17"/>
      <c r="O78" s="72"/>
      <c r="P78" s="17"/>
      <c r="Q78" s="44"/>
      <c r="R78" s="65"/>
      <c r="U78" s="6"/>
      <c r="V78" s="6"/>
      <c r="W78" s="6"/>
      <c r="X78" s="6"/>
      <c r="Y78" s="6"/>
    </row>
    <row r="79" spans="1:25" s="2" customFormat="1" ht="93.75">
      <c r="A79" s="9">
        <v>67</v>
      </c>
      <c r="B79" s="18" t="s">
        <v>474</v>
      </c>
      <c r="C79" s="9" t="s">
        <v>209</v>
      </c>
      <c r="D79" s="10" t="s">
        <v>360</v>
      </c>
      <c r="E79" s="36" t="s">
        <v>475</v>
      </c>
      <c r="F79" s="17" t="s">
        <v>269</v>
      </c>
      <c r="G79" s="17">
        <v>14000</v>
      </c>
      <c r="H79" s="37" t="s">
        <v>476</v>
      </c>
      <c r="I79" s="17">
        <v>8000</v>
      </c>
      <c r="J79" s="39" t="s">
        <v>477</v>
      </c>
      <c r="K79" s="17">
        <v>310</v>
      </c>
      <c r="L79" s="17" t="s">
        <v>155</v>
      </c>
      <c r="M79" s="17"/>
      <c r="N79" s="9" t="s">
        <v>360</v>
      </c>
      <c r="P79" s="17" t="s">
        <v>218</v>
      </c>
      <c r="Q79" s="44"/>
      <c r="R79" s="65"/>
      <c r="U79" s="6"/>
      <c r="V79" s="6"/>
      <c r="W79" s="6"/>
      <c r="X79" s="6"/>
      <c r="Y79" s="6"/>
    </row>
    <row r="80" spans="1:18" ht="93">
      <c r="A80" s="9">
        <v>68</v>
      </c>
      <c r="B80" s="15" t="s">
        <v>478</v>
      </c>
      <c r="C80" s="25" t="s">
        <v>250</v>
      </c>
      <c r="D80" s="9" t="s">
        <v>256</v>
      </c>
      <c r="E80" s="37" t="s">
        <v>479</v>
      </c>
      <c r="F80" s="9" t="s">
        <v>480</v>
      </c>
      <c r="G80" s="9">
        <v>9600</v>
      </c>
      <c r="H80" s="37" t="s">
        <v>280</v>
      </c>
      <c r="I80" s="9">
        <v>9600</v>
      </c>
      <c r="J80" s="37" t="s">
        <v>481</v>
      </c>
      <c r="K80" s="17">
        <v>5000</v>
      </c>
      <c r="L80" s="17" t="s">
        <v>482</v>
      </c>
      <c r="M80" s="9"/>
      <c r="N80" s="9" t="s">
        <v>360</v>
      </c>
      <c r="O80" s="9" t="s">
        <v>256</v>
      </c>
      <c r="P80" s="17" t="s">
        <v>218</v>
      </c>
      <c r="Q80" s="44"/>
      <c r="R80" s="65"/>
    </row>
    <row r="81" spans="1:25" s="1" customFormat="1" ht="111.75">
      <c r="A81" s="9">
        <v>69</v>
      </c>
      <c r="B81" s="10" t="s">
        <v>483</v>
      </c>
      <c r="C81" s="17" t="s">
        <v>484</v>
      </c>
      <c r="D81" s="10" t="s">
        <v>360</v>
      </c>
      <c r="E81" s="40" t="s">
        <v>485</v>
      </c>
      <c r="F81" s="10" t="s">
        <v>320</v>
      </c>
      <c r="G81" s="9">
        <v>20000</v>
      </c>
      <c r="H81" s="37" t="s">
        <v>54</v>
      </c>
      <c r="I81" s="17">
        <v>4000</v>
      </c>
      <c r="J81" s="37" t="s">
        <v>486</v>
      </c>
      <c r="K81" s="17">
        <v>0</v>
      </c>
      <c r="L81" s="17" t="s">
        <v>487</v>
      </c>
      <c r="M81" s="17"/>
      <c r="N81" s="41" t="s">
        <v>360</v>
      </c>
      <c r="O81" s="41"/>
      <c r="P81" s="17" t="s">
        <v>218</v>
      </c>
      <c r="Q81" s="44"/>
      <c r="R81" s="69"/>
      <c r="U81" s="6"/>
      <c r="V81" s="6"/>
      <c r="W81" s="6"/>
      <c r="X81" s="6"/>
      <c r="Y81" s="6"/>
    </row>
    <row r="82" spans="1:25" s="1" customFormat="1" ht="111.75">
      <c r="A82" s="9">
        <v>70</v>
      </c>
      <c r="B82" s="18" t="s">
        <v>488</v>
      </c>
      <c r="C82" s="9" t="s">
        <v>484</v>
      </c>
      <c r="D82" s="10" t="s">
        <v>360</v>
      </c>
      <c r="E82" s="36" t="s">
        <v>489</v>
      </c>
      <c r="F82" s="9" t="s">
        <v>212</v>
      </c>
      <c r="G82" s="9">
        <v>100000</v>
      </c>
      <c r="H82" s="37" t="s">
        <v>490</v>
      </c>
      <c r="I82" s="9">
        <v>10000</v>
      </c>
      <c r="J82" s="36" t="s">
        <v>491</v>
      </c>
      <c r="K82" s="9">
        <v>0</v>
      </c>
      <c r="L82" s="9" t="s">
        <v>492</v>
      </c>
      <c r="M82" s="9"/>
      <c r="N82" s="9" t="s">
        <v>360</v>
      </c>
      <c r="O82" s="9"/>
      <c r="P82" s="17" t="s">
        <v>218</v>
      </c>
      <c r="Q82" s="44" t="s">
        <v>493</v>
      </c>
      <c r="R82" s="69"/>
      <c r="U82" s="6"/>
      <c r="V82" s="6"/>
      <c r="W82" s="6"/>
      <c r="X82" s="6"/>
      <c r="Y82" s="6"/>
    </row>
    <row r="83" spans="1:25" s="1" customFormat="1" ht="93.75">
      <c r="A83" s="9">
        <v>71</v>
      </c>
      <c r="B83" s="9" t="s">
        <v>494</v>
      </c>
      <c r="C83" s="23" t="s">
        <v>209</v>
      </c>
      <c r="D83" s="9" t="s">
        <v>495</v>
      </c>
      <c r="E83" s="36" t="s">
        <v>496</v>
      </c>
      <c r="F83" s="17" t="s">
        <v>497</v>
      </c>
      <c r="G83" s="17">
        <v>20000</v>
      </c>
      <c r="H83" s="37" t="s">
        <v>280</v>
      </c>
      <c r="I83" s="17">
        <v>20000</v>
      </c>
      <c r="J83" s="37" t="s">
        <v>498</v>
      </c>
      <c r="K83" s="17">
        <v>7000</v>
      </c>
      <c r="L83" s="17" t="s">
        <v>499</v>
      </c>
      <c r="M83" s="17"/>
      <c r="N83" s="9" t="s">
        <v>360</v>
      </c>
      <c r="O83" s="97" t="s">
        <v>500</v>
      </c>
      <c r="P83" s="9" t="s">
        <v>218</v>
      </c>
      <c r="Q83" s="10"/>
      <c r="R83" s="27" t="s">
        <v>35</v>
      </c>
      <c r="U83" s="6"/>
      <c r="V83" s="6"/>
      <c r="W83" s="6"/>
      <c r="X83" s="6"/>
      <c r="Y83" s="6"/>
    </row>
    <row r="84" spans="1:18" ht="75">
      <c r="A84" s="9">
        <v>72</v>
      </c>
      <c r="B84" s="9" t="s">
        <v>501</v>
      </c>
      <c r="C84" s="23" t="s">
        <v>209</v>
      </c>
      <c r="D84" s="9" t="s">
        <v>495</v>
      </c>
      <c r="E84" s="36" t="s">
        <v>502</v>
      </c>
      <c r="F84" s="17" t="s">
        <v>503</v>
      </c>
      <c r="G84" s="9">
        <v>7000</v>
      </c>
      <c r="H84" s="37" t="s">
        <v>504</v>
      </c>
      <c r="I84" s="9">
        <v>1500</v>
      </c>
      <c r="J84" s="37" t="s">
        <v>498</v>
      </c>
      <c r="K84" s="17">
        <v>600</v>
      </c>
      <c r="L84" s="17" t="s">
        <v>499</v>
      </c>
      <c r="M84" s="9"/>
      <c r="N84" s="9" t="s">
        <v>360</v>
      </c>
      <c r="O84" s="97" t="s">
        <v>500</v>
      </c>
      <c r="P84" s="9" t="s">
        <v>218</v>
      </c>
      <c r="Q84" s="10"/>
      <c r="R84" s="27" t="s">
        <v>35</v>
      </c>
    </row>
    <row r="85" spans="1:18" ht="281.25">
      <c r="A85" s="9">
        <v>73</v>
      </c>
      <c r="B85" s="17" t="s">
        <v>505</v>
      </c>
      <c r="C85" s="17" t="s">
        <v>209</v>
      </c>
      <c r="D85" s="17"/>
      <c r="E85" s="37" t="s">
        <v>506</v>
      </c>
      <c r="F85" s="17" t="s">
        <v>497</v>
      </c>
      <c r="G85" s="17">
        <v>1500</v>
      </c>
      <c r="H85" s="37" t="s">
        <v>280</v>
      </c>
      <c r="I85" s="17">
        <v>1500</v>
      </c>
      <c r="J85" s="87" t="s">
        <v>507</v>
      </c>
      <c r="K85" s="31">
        <v>1050</v>
      </c>
      <c r="L85" s="31" t="s">
        <v>508</v>
      </c>
      <c r="M85" s="17"/>
      <c r="N85" s="17" t="s">
        <v>509</v>
      </c>
      <c r="O85" s="17"/>
      <c r="P85" s="17" t="s">
        <v>218</v>
      </c>
      <c r="Q85" s="44"/>
      <c r="R85" s="65"/>
    </row>
    <row r="86" spans="1:18" ht="187.5">
      <c r="A86" s="9">
        <v>74</v>
      </c>
      <c r="B86" s="9" t="s">
        <v>510</v>
      </c>
      <c r="C86" s="10" t="s">
        <v>484</v>
      </c>
      <c r="D86" s="10" t="s">
        <v>511</v>
      </c>
      <c r="E86" s="36" t="s">
        <v>512</v>
      </c>
      <c r="F86" s="9" t="s">
        <v>470</v>
      </c>
      <c r="G86" s="9">
        <v>5700</v>
      </c>
      <c r="H86" s="37" t="s">
        <v>98</v>
      </c>
      <c r="I86" s="9">
        <v>2000</v>
      </c>
      <c r="J86" s="37" t="s">
        <v>513</v>
      </c>
      <c r="K86" s="17">
        <v>0</v>
      </c>
      <c r="L86" s="39" t="s">
        <v>514</v>
      </c>
      <c r="M86" s="37" t="s">
        <v>515</v>
      </c>
      <c r="N86" s="9" t="s">
        <v>516</v>
      </c>
      <c r="O86" s="10"/>
      <c r="P86" s="9" t="s">
        <v>347</v>
      </c>
      <c r="Q86" s="10"/>
      <c r="R86" s="65"/>
    </row>
    <row r="87" spans="1:18" ht="93">
      <c r="A87" s="9">
        <v>75</v>
      </c>
      <c r="B87" s="9" t="s">
        <v>517</v>
      </c>
      <c r="C87" s="25" t="s">
        <v>250</v>
      </c>
      <c r="D87" s="9" t="s">
        <v>518</v>
      </c>
      <c r="E87" s="36" t="s">
        <v>519</v>
      </c>
      <c r="F87" s="17" t="s">
        <v>520</v>
      </c>
      <c r="G87" s="9">
        <v>43000</v>
      </c>
      <c r="H87" s="37" t="s">
        <v>69</v>
      </c>
      <c r="I87" s="9">
        <v>13000</v>
      </c>
      <c r="J87" s="45" t="s">
        <v>521</v>
      </c>
      <c r="K87" s="9">
        <v>6900</v>
      </c>
      <c r="L87" s="45" t="s">
        <v>522</v>
      </c>
      <c r="M87" s="9"/>
      <c r="N87" s="9" t="s">
        <v>523</v>
      </c>
      <c r="O87" s="9" t="s">
        <v>256</v>
      </c>
      <c r="P87" s="9" t="s">
        <v>524</v>
      </c>
      <c r="Q87" s="10" t="s">
        <v>525</v>
      </c>
      <c r="R87" s="65"/>
    </row>
    <row r="88" spans="1:18" ht="63.75" customHeight="1">
      <c r="A88" s="9">
        <v>76</v>
      </c>
      <c r="B88" s="44" t="s">
        <v>526</v>
      </c>
      <c r="C88" s="9" t="s">
        <v>230</v>
      </c>
      <c r="D88" s="44" t="s">
        <v>32</v>
      </c>
      <c r="E88" s="62" t="s">
        <v>527</v>
      </c>
      <c r="F88" s="10" t="s">
        <v>406</v>
      </c>
      <c r="G88" s="9">
        <v>3000</v>
      </c>
      <c r="H88" s="37" t="s">
        <v>280</v>
      </c>
      <c r="I88" s="9">
        <v>3000</v>
      </c>
      <c r="J88" s="45" t="s">
        <v>528</v>
      </c>
      <c r="K88" s="15"/>
      <c r="L88" s="45" t="s">
        <v>528</v>
      </c>
      <c r="M88" s="9"/>
      <c r="N88" s="25" t="s">
        <v>32</v>
      </c>
      <c r="O88" s="25" t="s">
        <v>251</v>
      </c>
      <c r="P88" s="17" t="s">
        <v>243</v>
      </c>
      <c r="Q88" s="44"/>
      <c r="R88" s="65"/>
    </row>
    <row r="89" spans="1:25" s="2" customFormat="1" ht="78.75" customHeight="1">
      <c r="A89" s="9">
        <v>77</v>
      </c>
      <c r="B89" s="9" t="s">
        <v>529</v>
      </c>
      <c r="C89" s="17" t="s">
        <v>24</v>
      </c>
      <c r="D89" s="17" t="s">
        <v>530</v>
      </c>
      <c r="E89" s="37" t="s">
        <v>531</v>
      </c>
      <c r="F89" s="17" t="s">
        <v>532</v>
      </c>
      <c r="G89" s="17">
        <v>4000</v>
      </c>
      <c r="H89" s="37" t="s">
        <v>280</v>
      </c>
      <c r="I89" s="17">
        <v>4000</v>
      </c>
      <c r="J89" s="37" t="s">
        <v>533</v>
      </c>
      <c r="K89" s="17">
        <v>2910</v>
      </c>
      <c r="L89" s="39" t="s">
        <v>534</v>
      </c>
      <c r="M89" s="17"/>
      <c r="N89" s="17" t="s">
        <v>535</v>
      </c>
      <c r="O89" s="9"/>
      <c r="P89" s="9" t="s">
        <v>193</v>
      </c>
      <c r="Q89" s="10"/>
      <c r="R89" s="65"/>
      <c r="U89" s="6"/>
      <c r="V89" s="6"/>
      <c r="W89" s="6"/>
      <c r="X89" s="6"/>
      <c r="Y89" s="6"/>
    </row>
    <row r="90" spans="1:25" s="2" customFormat="1" ht="72" customHeight="1">
      <c r="A90" s="9">
        <v>78</v>
      </c>
      <c r="B90" s="9" t="s">
        <v>536</v>
      </c>
      <c r="C90" s="9" t="s">
        <v>230</v>
      </c>
      <c r="D90" s="9" t="s">
        <v>537</v>
      </c>
      <c r="E90" s="36" t="s">
        <v>538</v>
      </c>
      <c r="F90" s="9" t="s">
        <v>539</v>
      </c>
      <c r="G90" s="9">
        <v>20000</v>
      </c>
      <c r="H90" s="37" t="s">
        <v>98</v>
      </c>
      <c r="I90" s="9">
        <v>6000</v>
      </c>
      <c r="J90" s="36" t="s">
        <v>540</v>
      </c>
      <c r="K90" s="9">
        <v>6000</v>
      </c>
      <c r="L90" s="45" t="s">
        <v>541</v>
      </c>
      <c r="M90" s="9"/>
      <c r="N90" s="9" t="s">
        <v>542</v>
      </c>
      <c r="O90" s="9"/>
      <c r="P90" s="9" t="s">
        <v>218</v>
      </c>
      <c r="Q90" s="10"/>
      <c r="R90" s="65"/>
      <c r="U90" s="6"/>
      <c r="V90" s="6"/>
      <c r="W90" s="6"/>
      <c r="X90" s="6"/>
      <c r="Y90" s="6"/>
    </row>
    <row r="91" spans="1:18" ht="75" customHeight="1">
      <c r="A91" s="9">
        <v>79</v>
      </c>
      <c r="B91" s="18" t="s">
        <v>543</v>
      </c>
      <c r="C91" s="9" t="s">
        <v>230</v>
      </c>
      <c r="D91" s="9" t="s">
        <v>537</v>
      </c>
      <c r="E91" s="36" t="s">
        <v>544</v>
      </c>
      <c r="F91" s="9" t="s">
        <v>545</v>
      </c>
      <c r="G91" s="9">
        <v>3000</v>
      </c>
      <c r="H91" s="37" t="s">
        <v>546</v>
      </c>
      <c r="I91" s="9">
        <v>3000</v>
      </c>
      <c r="J91" s="45" t="s">
        <v>547</v>
      </c>
      <c r="K91" s="9">
        <v>1300</v>
      </c>
      <c r="L91" s="45" t="s">
        <v>548</v>
      </c>
      <c r="M91" s="9"/>
      <c r="N91" s="9" t="s">
        <v>542</v>
      </c>
      <c r="O91" s="9"/>
      <c r="P91" s="9" t="s">
        <v>218</v>
      </c>
      <c r="Q91" s="10"/>
      <c r="R91" s="65"/>
    </row>
    <row r="92" spans="1:25" s="2" customFormat="1" ht="18">
      <c r="A92" s="21" t="s">
        <v>549</v>
      </c>
      <c r="B92" s="14"/>
      <c r="C92" s="14"/>
      <c r="D92" s="14"/>
      <c r="E92" s="14"/>
      <c r="F92" s="35"/>
      <c r="G92" s="63">
        <f>SUM(G93:G98)</f>
        <v>65263</v>
      </c>
      <c r="H92" s="75"/>
      <c r="I92" s="63">
        <f>SUM(I93:I98)</f>
        <v>38000</v>
      </c>
      <c r="J92" s="75"/>
      <c r="K92" s="63">
        <f>SUM(K93:K98)</f>
        <v>9150</v>
      </c>
      <c r="L92" s="63"/>
      <c r="M92" s="63"/>
      <c r="N92" s="9"/>
      <c r="O92" s="10"/>
      <c r="P92" s="9"/>
      <c r="Q92" s="10"/>
      <c r="R92" s="65"/>
      <c r="U92" s="6"/>
      <c r="V92" s="6"/>
      <c r="W92" s="6"/>
      <c r="X92" s="6"/>
      <c r="Y92" s="6"/>
    </row>
    <row r="93" spans="1:25" s="2" customFormat="1" ht="195.75" customHeight="1">
      <c r="A93" s="9">
        <v>80</v>
      </c>
      <c r="B93" s="18" t="s">
        <v>550</v>
      </c>
      <c r="C93" s="9" t="s">
        <v>209</v>
      </c>
      <c r="D93" s="9" t="s">
        <v>551</v>
      </c>
      <c r="E93" s="36" t="s">
        <v>552</v>
      </c>
      <c r="F93" s="9" t="s">
        <v>293</v>
      </c>
      <c r="G93" s="9">
        <v>24000</v>
      </c>
      <c r="H93" s="37" t="s">
        <v>553</v>
      </c>
      <c r="I93" s="9">
        <v>10000</v>
      </c>
      <c r="J93" s="37" t="s">
        <v>554</v>
      </c>
      <c r="K93" s="9">
        <v>1850</v>
      </c>
      <c r="L93" s="45" t="s">
        <v>555</v>
      </c>
      <c r="M93" s="9"/>
      <c r="N93" s="9" t="s">
        <v>360</v>
      </c>
      <c r="O93" s="9" t="s">
        <v>556</v>
      </c>
      <c r="P93" s="17" t="s">
        <v>218</v>
      </c>
      <c r="Q93" s="44"/>
      <c r="R93" s="65"/>
      <c r="U93" s="6"/>
      <c r="V93" s="6"/>
      <c r="W93" s="6"/>
      <c r="X93" s="6"/>
      <c r="Y93" s="6"/>
    </row>
    <row r="94" spans="1:18" ht="72.75" customHeight="1">
      <c r="A94" s="9">
        <v>81</v>
      </c>
      <c r="B94" s="54" t="s">
        <v>557</v>
      </c>
      <c r="C94" s="17" t="s">
        <v>209</v>
      </c>
      <c r="D94" s="17" t="s">
        <v>558</v>
      </c>
      <c r="E94" s="37" t="s">
        <v>559</v>
      </c>
      <c r="F94" s="17" t="s">
        <v>560</v>
      </c>
      <c r="G94" s="17">
        <v>5000</v>
      </c>
      <c r="H94" s="37" t="s">
        <v>280</v>
      </c>
      <c r="I94" s="17">
        <v>5000</v>
      </c>
      <c r="J94" s="88" t="s">
        <v>561</v>
      </c>
      <c r="K94" s="17">
        <v>300</v>
      </c>
      <c r="L94" s="39" t="s">
        <v>461</v>
      </c>
      <c r="M94" s="17"/>
      <c r="N94" s="17" t="s">
        <v>562</v>
      </c>
      <c r="O94" s="44" t="s">
        <v>558</v>
      </c>
      <c r="P94" s="17" t="s">
        <v>218</v>
      </c>
      <c r="Q94" s="44"/>
      <c r="R94" s="65"/>
    </row>
    <row r="95" spans="1:18" ht="75">
      <c r="A95" s="9">
        <v>82</v>
      </c>
      <c r="B95" s="17" t="s">
        <v>563</v>
      </c>
      <c r="C95" s="17" t="s">
        <v>209</v>
      </c>
      <c r="D95" s="17" t="s">
        <v>551</v>
      </c>
      <c r="E95" s="37" t="s">
        <v>564</v>
      </c>
      <c r="F95" s="17" t="s">
        <v>123</v>
      </c>
      <c r="G95" s="17">
        <v>5000</v>
      </c>
      <c r="H95" s="37" t="s">
        <v>280</v>
      </c>
      <c r="I95" s="17">
        <v>5000</v>
      </c>
      <c r="J95" s="37" t="s">
        <v>565</v>
      </c>
      <c r="K95" s="17">
        <v>3000</v>
      </c>
      <c r="L95" s="37" t="s">
        <v>565</v>
      </c>
      <c r="M95" s="17"/>
      <c r="N95" s="17" t="s">
        <v>566</v>
      </c>
      <c r="O95" s="44"/>
      <c r="P95" s="17" t="s">
        <v>567</v>
      </c>
      <c r="Q95" s="44"/>
      <c r="R95" s="65"/>
    </row>
    <row r="96" spans="1:18" ht="51.75" customHeight="1">
      <c r="A96" s="9">
        <v>83</v>
      </c>
      <c r="B96" s="17" t="s">
        <v>568</v>
      </c>
      <c r="C96" s="17" t="s">
        <v>209</v>
      </c>
      <c r="D96" s="17" t="s">
        <v>569</v>
      </c>
      <c r="E96" s="37" t="s">
        <v>570</v>
      </c>
      <c r="F96" s="17" t="s">
        <v>560</v>
      </c>
      <c r="G96" s="17">
        <v>4000</v>
      </c>
      <c r="H96" s="37" t="s">
        <v>280</v>
      </c>
      <c r="I96" s="17">
        <v>4000</v>
      </c>
      <c r="J96" s="53" t="s">
        <v>571</v>
      </c>
      <c r="K96" s="17">
        <v>800</v>
      </c>
      <c r="L96" s="37" t="s">
        <v>572</v>
      </c>
      <c r="M96" s="17"/>
      <c r="N96" s="17" t="s">
        <v>509</v>
      </c>
      <c r="O96" s="17" t="s">
        <v>573</v>
      </c>
      <c r="P96" s="17" t="s">
        <v>218</v>
      </c>
      <c r="Q96" s="44"/>
      <c r="R96" s="65"/>
    </row>
    <row r="97" spans="1:18" ht="69.75" customHeight="1">
      <c r="A97" s="9">
        <v>84</v>
      </c>
      <c r="B97" s="9" t="s">
        <v>574</v>
      </c>
      <c r="C97" s="17" t="s">
        <v>432</v>
      </c>
      <c r="D97" s="9" t="s">
        <v>575</v>
      </c>
      <c r="E97" s="36" t="s">
        <v>576</v>
      </c>
      <c r="F97" s="76" t="s">
        <v>577</v>
      </c>
      <c r="G97" s="9">
        <v>19000</v>
      </c>
      <c r="H97" s="37" t="s">
        <v>69</v>
      </c>
      <c r="I97" s="17">
        <v>10000</v>
      </c>
      <c r="J97" s="88" t="s">
        <v>578</v>
      </c>
      <c r="K97" s="17">
        <v>3000</v>
      </c>
      <c r="L97" s="51" t="s">
        <v>579</v>
      </c>
      <c r="M97" s="17"/>
      <c r="N97" s="9" t="s">
        <v>580</v>
      </c>
      <c r="O97" s="9" t="s">
        <v>581</v>
      </c>
      <c r="P97" s="9" t="s">
        <v>228</v>
      </c>
      <c r="Q97" s="10"/>
      <c r="R97" s="65"/>
    </row>
    <row r="98" spans="1:25" s="2" customFormat="1" ht="408.75" customHeight="1">
      <c r="A98" s="9">
        <v>85</v>
      </c>
      <c r="B98" s="27" t="s">
        <v>582</v>
      </c>
      <c r="C98" s="71" t="s">
        <v>209</v>
      </c>
      <c r="D98" s="27" t="s">
        <v>231</v>
      </c>
      <c r="E98" s="43" t="s">
        <v>583</v>
      </c>
      <c r="F98" s="27" t="s">
        <v>584</v>
      </c>
      <c r="G98" s="27">
        <v>8263</v>
      </c>
      <c r="H98" s="36" t="s">
        <v>585</v>
      </c>
      <c r="I98" s="27">
        <v>4000</v>
      </c>
      <c r="J98" s="37" t="s">
        <v>586</v>
      </c>
      <c r="K98" s="17">
        <v>200</v>
      </c>
      <c r="L98" s="37" t="s">
        <v>587</v>
      </c>
      <c r="M98" s="37"/>
      <c r="N98" s="27" t="s">
        <v>231</v>
      </c>
      <c r="O98" s="27" t="s">
        <v>588</v>
      </c>
      <c r="P98" s="9" t="s">
        <v>589</v>
      </c>
      <c r="Q98" s="65"/>
      <c r="R98" s="65"/>
      <c r="U98" s="6"/>
      <c r="V98" s="6"/>
      <c r="W98" s="6"/>
      <c r="X98" s="6"/>
      <c r="Y98" s="6"/>
    </row>
    <row r="99" spans="1:25" s="2" customFormat="1" ht="30.75" customHeight="1">
      <c r="A99" s="21" t="s">
        <v>590</v>
      </c>
      <c r="B99" s="14"/>
      <c r="C99" s="14"/>
      <c r="D99" s="14"/>
      <c r="E99" s="14"/>
      <c r="F99" s="35"/>
      <c r="G99" s="63">
        <f>SUM(G100:G106)</f>
        <v>381000</v>
      </c>
      <c r="H99" s="75"/>
      <c r="I99" s="63">
        <f>SUM(I100:I106)</f>
        <v>180000</v>
      </c>
      <c r="J99" s="75"/>
      <c r="K99" s="63">
        <f>SUM(K100:K106)</f>
        <v>57800</v>
      </c>
      <c r="L99" s="63"/>
      <c r="M99" s="63"/>
      <c r="N99" s="9"/>
      <c r="O99" s="9"/>
      <c r="P99" s="9"/>
      <c r="Q99" s="10"/>
      <c r="R99" s="65"/>
      <c r="U99" s="6"/>
      <c r="V99" s="6"/>
      <c r="W99" s="6"/>
      <c r="X99" s="6"/>
      <c r="Y99" s="6"/>
    </row>
    <row r="100" spans="1:18" ht="63" customHeight="1">
      <c r="A100" s="9">
        <v>86</v>
      </c>
      <c r="B100" s="9" t="s">
        <v>591</v>
      </c>
      <c r="C100" s="9" t="s">
        <v>24</v>
      </c>
      <c r="D100" s="41" t="s">
        <v>592</v>
      </c>
      <c r="E100" s="36" t="s">
        <v>593</v>
      </c>
      <c r="F100" s="9" t="s">
        <v>97</v>
      </c>
      <c r="G100" s="9">
        <v>60000</v>
      </c>
      <c r="H100" s="37" t="s">
        <v>98</v>
      </c>
      <c r="I100" s="9">
        <v>35000</v>
      </c>
      <c r="J100" s="37" t="s">
        <v>565</v>
      </c>
      <c r="K100" s="17">
        <v>28455</v>
      </c>
      <c r="L100" s="17" t="s">
        <v>594</v>
      </c>
      <c r="M100" s="9"/>
      <c r="N100" s="9" t="s">
        <v>360</v>
      </c>
      <c r="O100" s="9" t="s">
        <v>595</v>
      </c>
      <c r="P100" s="9" t="s">
        <v>218</v>
      </c>
      <c r="Q100" s="10"/>
      <c r="R100" s="65"/>
    </row>
    <row r="101" spans="1:18" ht="61.5" customHeight="1">
      <c r="A101" s="9">
        <v>87</v>
      </c>
      <c r="B101" s="9" t="s">
        <v>596</v>
      </c>
      <c r="C101" s="9" t="s">
        <v>24</v>
      </c>
      <c r="D101" s="41" t="s">
        <v>592</v>
      </c>
      <c r="E101" s="36" t="s">
        <v>597</v>
      </c>
      <c r="F101" s="9" t="s">
        <v>97</v>
      </c>
      <c r="G101" s="9">
        <v>58000</v>
      </c>
      <c r="H101" s="37" t="s">
        <v>98</v>
      </c>
      <c r="I101" s="9">
        <v>35000</v>
      </c>
      <c r="J101" s="37" t="s">
        <v>598</v>
      </c>
      <c r="K101" s="17">
        <v>26255</v>
      </c>
      <c r="L101" s="17" t="s">
        <v>599</v>
      </c>
      <c r="M101" s="9"/>
      <c r="N101" s="9" t="s">
        <v>360</v>
      </c>
      <c r="O101" s="9" t="s">
        <v>595</v>
      </c>
      <c r="P101" s="9" t="s">
        <v>218</v>
      </c>
      <c r="Q101" s="10"/>
      <c r="R101" s="65"/>
    </row>
    <row r="102" spans="1:18" ht="93.75">
      <c r="A102" s="9">
        <v>88</v>
      </c>
      <c r="B102" s="9" t="s">
        <v>600</v>
      </c>
      <c r="C102" s="9" t="s">
        <v>24</v>
      </c>
      <c r="D102" s="74"/>
      <c r="E102" s="36" t="s">
        <v>601</v>
      </c>
      <c r="F102" s="9" t="s">
        <v>129</v>
      </c>
      <c r="G102" s="9">
        <v>75000</v>
      </c>
      <c r="H102" s="37" t="s">
        <v>54</v>
      </c>
      <c r="I102" s="9">
        <v>30000</v>
      </c>
      <c r="J102" s="89" t="s">
        <v>602</v>
      </c>
      <c r="K102" s="90"/>
      <c r="L102" s="91" t="s">
        <v>603</v>
      </c>
      <c r="M102" s="9"/>
      <c r="N102" s="9" t="s">
        <v>360</v>
      </c>
      <c r="O102" s="9" t="s">
        <v>595</v>
      </c>
      <c r="P102" s="9" t="s">
        <v>218</v>
      </c>
      <c r="Q102" s="10"/>
      <c r="R102" s="65"/>
    </row>
    <row r="103" spans="1:18" ht="93.75">
      <c r="A103" s="9">
        <v>89</v>
      </c>
      <c r="B103" s="9" t="s">
        <v>604</v>
      </c>
      <c r="C103" s="9" t="s">
        <v>24</v>
      </c>
      <c r="D103" s="74"/>
      <c r="E103" s="36" t="s">
        <v>605</v>
      </c>
      <c r="F103" s="9" t="s">
        <v>129</v>
      </c>
      <c r="G103" s="9">
        <v>75000</v>
      </c>
      <c r="H103" s="37" t="s">
        <v>54</v>
      </c>
      <c r="I103" s="9">
        <v>30000</v>
      </c>
      <c r="J103" s="89" t="s">
        <v>602</v>
      </c>
      <c r="K103" s="90"/>
      <c r="L103" s="91" t="s">
        <v>603</v>
      </c>
      <c r="M103" s="9"/>
      <c r="N103" s="9" t="s">
        <v>360</v>
      </c>
      <c r="O103" s="9" t="s">
        <v>595</v>
      </c>
      <c r="P103" s="9" t="s">
        <v>218</v>
      </c>
      <c r="Q103" s="10"/>
      <c r="R103" s="65"/>
    </row>
    <row r="104" spans="1:18" ht="93.75">
      <c r="A104" s="9">
        <v>90</v>
      </c>
      <c r="B104" s="9" t="s">
        <v>606</v>
      </c>
      <c r="C104" s="9" t="s">
        <v>24</v>
      </c>
      <c r="D104" s="74"/>
      <c r="E104" s="36" t="s">
        <v>607</v>
      </c>
      <c r="F104" s="9" t="s">
        <v>129</v>
      </c>
      <c r="G104" s="9">
        <v>80000</v>
      </c>
      <c r="H104" s="37" t="s">
        <v>54</v>
      </c>
      <c r="I104" s="9">
        <v>35000</v>
      </c>
      <c r="J104" s="89" t="s">
        <v>602</v>
      </c>
      <c r="K104" s="90"/>
      <c r="L104" s="91" t="s">
        <v>603</v>
      </c>
      <c r="M104" s="9"/>
      <c r="N104" s="9" t="s">
        <v>360</v>
      </c>
      <c r="O104" s="9" t="s">
        <v>595</v>
      </c>
      <c r="P104" s="9" t="s">
        <v>218</v>
      </c>
      <c r="Q104" s="10"/>
      <c r="R104" s="65"/>
    </row>
    <row r="105" spans="1:18" ht="64.5" customHeight="1">
      <c r="A105" s="9">
        <v>91</v>
      </c>
      <c r="B105" s="26" t="s">
        <v>608</v>
      </c>
      <c r="C105" s="9" t="s">
        <v>24</v>
      </c>
      <c r="D105" s="17" t="s">
        <v>609</v>
      </c>
      <c r="E105" s="37" t="s">
        <v>610</v>
      </c>
      <c r="F105" s="17" t="s">
        <v>611</v>
      </c>
      <c r="G105" s="17">
        <v>15000</v>
      </c>
      <c r="H105" s="37" t="s">
        <v>69</v>
      </c>
      <c r="I105" s="17">
        <v>10000</v>
      </c>
      <c r="J105" s="53" t="s">
        <v>612</v>
      </c>
      <c r="K105" s="54">
        <v>3000</v>
      </c>
      <c r="L105" s="92" t="s">
        <v>613</v>
      </c>
      <c r="M105" s="92" t="s">
        <v>614</v>
      </c>
      <c r="N105" s="17" t="s">
        <v>615</v>
      </c>
      <c r="O105" s="97" t="s">
        <v>316</v>
      </c>
      <c r="P105" s="17" t="s">
        <v>347</v>
      </c>
      <c r="Q105" s="44"/>
      <c r="R105" s="65"/>
    </row>
    <row r="106" spans="1:25" s="2" customFormat="1" ht="108.75">
      <c r="A106" s="9">
        <v>92</v>
      </c>
      <c r="B106" s="9" t="s">
        <v>616</v>
      </c>
      <c r="C106" s="27" t="s">
        <v>230</v>
      </c>
      <c r="D106" s="27" t="s">
        <v>362</v>
      </c>
      <c r="E106" s="43" t="s">
        <v>617</v>
      </c>
      <c r="F106" s="27" t="s">
        <v>320</v>
      </c>
      <c r="G106" s="27">
        <v>18000</v>
      </c>
      <c r="H106" s="78" t="s">
        <v>618</v>
      </c>
      <c r="I106" s="27">
        <v>5000</v>
      </c>
      <c r="J106" s="43" t="s">
        <v>619</v>
      </c>
      <c r="K106" s="27">
        <v>90</v>
      </c>
      <c r="L106" s="27" t="s">
        <v>176</v>
      </c>
      <c r="M106" s="27"/>
      <c r="N106" s="27" t="s">
        <v>362</v>
      </c>
      <c r="O106" s="27"/>
      <c r="P106" s="27" t="s">
        <v>298</v>
      </c>
      <c r="Q106" s="65"/>
      <c r="R106" s="65"/>
      <c r="U106" s="6"/>
      <c r="V106" s="100"/>
      <c r="W106" s="6"/>
      <c r="X106" s="6"/>
      <c r="Y106" s="6"/>
    </row>
    <row r="107" spans="1:25" s="1" customFormat="1" ht="18">
      <c r="A107" s="21" t="s">
        <v>620</v>
      </c>
      <c r="B107" s="14"/>
      <c r="C107" s="14"/>
      <c r="D107" s="14"/>
      <c r="E107" s="14"/>
      <c r="F107" s="35"/>
      <c r="G107" s="63">
        <f>G123+G108+G118+G121</f>
        <v>1121495</v>
      </c>
      <c r="H107" s="75"/>
      <c r="I107" s="63">
        <f>I123+I108+I118+I121</f>
        <v>274950</v>
      </c>
      <c r="J107" s="75"/>
      <c r="K107" s="63">
        <f>K123+K108+K118+K121</f>
        <v>34902</v>
      </c>
      <c r="L107" s="63"/>
      <c r="M107" s="63"/>
      <c r="N107" s="63"/>
      <c r="O107" s="63"/>
      <c r="P107" s="63"/>
      <c r="Q107" s="64"/>
      <c r="R107" s="69"/>
      <c r="U107" s="6"/>
      <c r="V107" s="6"/>
      <c r="W107" s="6"/>
      <c r="X107" s="6"/>
      <c r="Y107" s="6"/>
    </row>
    <row r="108" spans="1:25" s="2" customFormat="1" ht="18">
      <c r="A108" s="21" t="s">
        <v>621</v>
      </c>
      <c r="B108" s="14"/>
      <c r="C108" s="14"/>
      <c r="D108" s="14"/>
      <c r="E108" s="14"/>
      <c r="F108" s="35"/>
      <c r="G108" s="63">
        <f>SUM(G109:G117)</f>
        <v>1074700</v>
      </c>
      <c r="H108" s="75"/>
      <c r="I108" s="63">
        <f>SUM(I109:I117)</f>
        <v>248500</v>
      </c>
      <c r="J108" s="75"/>
      <c r="K108" s="63">
        <f>SUM(K109:K117)</f>
        <v>25500</v>
      </c>
      <c r="L108" s="63"/>
      <c r="M108" s="63"/>
      <c r="N108" s="9"/>
      <c r="O108" s="9"/>
      <c r="P108" s="9"/>
      <c r="Q108" s="10"/>
      <c r="R108" s="65"/>
      <c r="U108" s="6"/>
      <c r="V108" s="6"/>
      <c r="W108" s="6"/>
      <c r="X108" s="6"/>
      <c r="Y108" s="6"/>
    </row>
    <row r="109" spans="1:18" ht="61.5" customHeight="1">
      <c r="A109" s="9">
        <v>93</v>
      </c>
      <c r="B109" s="16" t="s">
        <v>622</v>
      </c>
      <c r="C109" s="9" t="s">
        <v>209</v>
      </c>
      <c r="D109" s="9" t="s">
        <v>623</v>
      </c>
      <c r="E109" s="37" t="s">
        <v>624</v>
      </c>
      <c r="F109" s="17" t="s">
        <v>539</v>
      </c>
      <c r="G109" s="17">
        <v>15000</v>
      </c>
      <c r="H109" s="37" t="s">
        <v>69</v>
      </c>
      <c r="I109" s="17">
        <v>6000</v>
      </c>
      <c r="J109" s="39" t="s">
        <v>625</v>
      </c>
      <c r="K109" s="27">
        <v>100</v>
      </c>
      <c r="L109" s="24" t="s">
        <v>181</v>
      </c>
      <c r="M109" s="17"/>
      <c r="N109" s="9" t="s">
        <v>623</v>
      </c>
      <c r="O109" s="9" t="s">
        <v>362</v>
      </c>
      <c r="P109" s="9" t="s">
        <v>626</v>
      </c>
      <c r="Q109" s="10"/>
      <c r="R109" s="65"/>
    </row>
    <row r="110" spans="1:18" ht="63.75" customHeight="1">
      <c r="A110" s="9">
        <v>94</v>
      </c>
      <c r="B110" s="9" t="s">
        <v>627</v>
      </c>
      <c r="C110" s="9" t="s">
        <v>209</v>
      </c>
      <c r="D110" s="9" t="s">
        <v>628</v>
      </c>
      <c r="E110" s="37" t="s">
        <v>629</v>
      </c>
      <c r="F110" s="17" t="s">
        <v>630</v>
      </c>
      <c r="G110" s="17">
        <v>8800</v>
      </c>
      <c r="H110" s="37" t="s">
        <v>69</v>
      </c>
      <c r="I110" s="17">
        <v>4000</v>
      </c>
      <c r="J110" s="37" t="s">
        <v>631</v>
      </c>
      <c r="K110" s="27">
        <v>2600</v>
      </c>
      <c r="L110" s="17" t="s">
        <v>632</v>
      </c>
      <c r="M110" s="17"/>
      <c r="N110" s="9" t="s">
        <v>623</v>
      </c>
      <c r="O110" s="9" t="s">
        <v>362</v>
      </c>
      <c r="P110" s="9" t="s">
        <v>626</v>
      </c>
      <c r="Q110" s="10"/>
      <c r="R110" s="65"/>
    </row>
    <row r="111" spans="1:18" ht="150">
      <c r="A111" s="9">
        <v>95</v>
      </c>
      <c r="B111" s="17" t="s">
        <v>633</v>
      </c>
      <c r="C111" s="9" t="s">
        <v>209</v>
      </c>
      <c r="D111" s="17" t="s">
        <v>634</v>
      </c>
      <c r="E111" s="36" t="s">
        <v>635</v>
      </c>
      <c r="F111" s="17" t="s">
        <v>442</v>
      </c>
      <c r="G111" s="9">
        <v>15000</v>
      </c>
      <c r="H111" s="37" t="s">
        <v>54</v>
      </c>
      <c r="I111" s="17">
        <v>3000</v>
      </c>
      <c r="J111" s="37" t="s">
        <v>636</v>
      </c>
      <c r="K111" s="27">
        <v>100</v>
      </c>
      <c r="L111" s="17" t="s">
        <v>637</v>
      </c>
      <c r="M111" s="98" t="s">
        <v>638</v>
      </c>
      <c r="N111" s="9" t="s">
        <v>623</v>
      </c>
      <c r="O111" s="9" t="s">
        <v>639</v>
      </c>
      <c r="P111" s="9" t="s">
        <v>626</v>
      </c>
      <c r="Q111" s="10" t="s">
        <v>640</v>
      </c>
      <c r="R111" s="65"/>
    </row>
    <row r="112" spans="1:18" ht="150" customHeight="1">
      <c r="A112" s="9">
        <v>96</v>
      </c>
      <c r="B112" s="17" t="s">
        <v>641</v>
      </c>
      <c r="C112" s="9" t="s">
        <v>209</v>
      </c>
      <c r="D112" s="17" t="s">
        <v>642</v>
      </c>
      <c r="E112" s="37" t="s">
        <v>643</v>
      </c>
      <c r="F112" s="17" t="s">
        <v>644</v>
      </c>
      <c r="G112" s="17">
        <v>3900</v>
      </c>
      <c r="H112" s="37" t="s">
        <v>645</v>
      </c>
      <c r="I112" s="17">
        <v>3500</v>
      </c>
      <c r="J112" s="37" t="s">
        <v>646</v>
      </c>
      <c r="K112" s="27">
        <v>2500</v>
      </c>
      <c r="L112" s="39" t="s">
        <v>647</v>
      </c>
      <c r="M112" s="17"/>
      <c r="N112" s="17" t="s">
        <v>648</v>
      </c>
      <c r="O112" s="17" t="s">
        <v>649</v>
      </c>
      <c r="P112" s="9" t="s">
        <v>626</v>
      </c>
      <c r="Q112" s="10"/>
      <c r="R112" s="65"/>
    </row>
    <row r="113" spans="1:18" ht="90" customHeight="1">
      <c r="A113" s="9">
        <v>97</v>
      </c>
      <c r="B113" s="9" t="s">
        <v>650</v>
      </c>
      <c r="C113" s="9" t="s">
        <v>209</v>
      </c>
      <c r="D113" s="9" t="s">
        <v>651</v>
      </c>
      <c r="E113" s="37" t="s">
        <v>652</v>
      </c>
      <c r="F113" s="17" t="s">
        <v>653</v>
      </c>
      <c r="G113" s="17">
        <v>22000</v>
      </c>
      <c r="H113" s="37" t="s">
        <v>54</v>
      </c>
      <c r="I113" s="17">
        <v>2000</v>
      </c>
      <c r="J113" s="93" t="s">
        <v>654</v>
      </c>
      <c r="K113" s="27">
        <v>200</v>
      </c>
      <c r="L113" s="17" t="s">
        <v>655</v>
      </c>
      <c r="M113" s="17"/>
      <c r="N113" s="9" t="s">
        <v>656</v>
      </c>
      <c r="O113" s="9" t="s">
        <v>649</v>
      </c>
      <c r="P113" s="9" t="s">
        <v>626</v>
      </c>
      <c r="Q113" s="10"/>
      <c r="R113" s="65"/>
    </row>
    <row r="114" spans="1:18" ht="127.5" customHeight="1">
      <c r="A114" s="9">
        <v>98</v>
      </c>
      <c r="B114" s="41" t="s">
        <v>657</v>
      </c>
      <c r="C114" s="9" t="s">
        <v>658</v>
      </c>
      <c r="D114" s="9" t="s">
        <v>284</v>
      </c>
      <c r="E114" s="36" t="s">
        <v>659</v>
      </c>
      <c r="F114" s="9" t="s">
        <v>384</v>
      </c>
      <c r="G114" s="9">
        <v>400000</v>
      </c>
      <c r="H114" s="78" t="s">
        <v>54</v>
      </c>
      <c r="I114" s="9">
        <v>100000</v>
      </c>
      <c r="J114" s="38" t="s">
        <v>660</v>
      </c>
      <c r="K114" s="9"/>
      <c r="L114" s="38" t="s">
        <v>661</v>
      </c>
      <c r="M114" s="37" t="s">
        <v>662</v>
      </c>
      <c r="N114" s="17" t="s">
        <v>663</v>
      </c>
      <c r="O114" s="44" t="s">
        <v>495</v>
      </c>
      <c r="P114" s="17" t="s">
        <v>218</v>
      </c>
      <c r="Q114" s="44" t="s">
        <v>664</v>
      </c>
      <c r="R114" s="27" t="s">
        <v>35</v>
      </c>
    </row>
    <row r="115" spans="1:18" ht="124.5" customHeight="1">
      <c r="A115" s="9">
        <v>99</v>
      </c>
      <c r="B115" s="9" t="s">
        <v>665</v>
      </c>
      <c r="C115" s="9" t="s">
        <v>658</v>
      </c>
      <c r="D115" s="9" t="s">
        <v>284</v>
      </c>
      <c r="E115" s="36" t="s">
        <v>666</v>
      </c>
      <c r="F115" s="9" t="s">
        <v>667</v>
      </c>
      <c r="G115" s="9">
        <v>260000</v>
      </c>
      <c r="H115" s="78" t="s">
        <v>54</v>
      </c>
      <c r="I115" s="9">
        <v>50000</v>
      </c>
      <c r="J115" s="38" t="s">
        <v>668</v>
      </c>
      <c r="K115" s="9"/>
      <c r="L115" s="38" t="s">
        <v>669</v>
      </c>
      <c r="M115" s="37" t="s">
        <v>662</v>
      </c>
      <c r="N115" s="17" t="s">
        <v>663</v>
      </c>
      <c r="O115" s="44" t="s">
        <v>495</v>
      </c>
      <c r="P115" s="17" t="s">
        <v>218</v>
      </c>
      <c r="Q115" s="44" t="s">
        <v>664</v>
      </c>
      <c r="R115" s="27" t="s">
        <v>35</v>
      </c>
    </row>
    <row r="116" spans="1:18" ht="126.75" customHeight="1">
      <c r="A116" s="9">
        <v>100</v>
      </c>
      <c r="B116" s="9" t="s">
        <v>670</v>
      </c>
      <c r="C116" s="9" t="s">
        <v>658</v>
      </c>
      <c r="D116" s="9" t="s">
        <v>671</v>
      </c>
      <c r="E116" s="36" t="s">
        <v>672</v>
      </c>
      <c r="F116" s="9" t="s">
        <v>653</v>
      </c>
      <c r="G116" s="9">
        <v>250000</v>
      </c>
      <c r="H116" s="78" t="s">
        <v>54</v>
      </c>
      <c r="I116" s="17">
        <v>30000</v>
      </c>
      <c r="J116" s="38" t="s">
        <v>668</v>
      </c>
      <c r="K116" s="17"/>
      <c r="L116" s="38" t="s">
        <v>669</v>
      </c>
      <c r="M116" s="37" t="s">
        <v>662</v>
      </c>
      <c r="N116" s="17" t="s">
        <v>673</v>
      </c>
      <c r="O116" s="44" t="s">
        <v>495</v>
      </c>
      <c r="P116" s="17" t="s">
        <v>218</v>
      </c>
      <c r="Q116" s="44" t="s">
        <v>664</v>
      </c>
      <c r="R116" s="27" t="s">
        <v>35</v>
      </c>
    </row>
    <row r="117" spans="1:18" ht="117.75" customHeight="1">
      <c r="A117" s="9">
        <v>101</v>
      </c>
      <c r="B117" s="18" t="s">
        <v>674</v>
      </c>
      <c r="C117" s="17" t="s">
        <v>209</v>
      </c>
      <c r="D117" s="9" t="s">
        <v>500</v>
      </c>
      <c r="E117" s="36" t="s">
        <v>675</v>
      </c>
      <c r="F117" s="9" t="s">
        <v>293</v>
      </c>
      <c r="G117" s="9">
        <v>100000</v>
      </c>
      <c r="H117" s="37" t="s">
        <v>98</v>
      </c>
      <c r="I117" s="17">
        <v>50000</v>
      </c>
      <c r="J117" s="37" t="s">
        <v>676</v>
      </c>
      <c r="K117" s="17">
        <v>20000</v>
      </c>
      <c r="L117" s="17" t="s">
        <v>677</v>
      </c>
      <c r="M117" s="17"/>
      <c r="N117" s="41" t="s">
        <v>678</v>
      </c>
      <c r="O117" s="44" t="s">
        <v>500</v>
      </c>
      <c r="P117" s="9" t="s">
        <v>218</v>
      </c>
      <c r="Q117" s="44" t="s">
        <v>664</v>
      </c>
      <c r="R117" s="27" t="s">
        <v>35</v>
      </c>
    </row>
    <row r="118" spans="1:25" s="2" customFormat="1" ht="19.5" customHeight="1">
      <c r="A118" s="21" t="s">
        <v>679</v>
      </c>
      <c r="B118" s="14"/>
      <c r="C118" s="14"/>
      <c r="D118" s="14"/>
      <c r="E118" s="14"/>
      <c r="F118" s="35"/>
      <c r="G118" s="70">
        <f>SUM(G119:G120)</f>
        <v>15500</v>
      </c>
      <c r="H118" s="79"/>
      <c r="I118" s="70">
        <f>SUM(I119:I120)</f>
        <v>4500</v>
      </c>
      <c r="J118" s="79"/>
      <c r="K118" s="70">
        <f>SUM(K119:K120)</f>
        <v>1824</v>
      </c>
      <c r="L118" s="70"/>
      <c r="M118" s="70"/>
      <c r="N118" s="9"/>
      <c r="O118" s="9"/>
      <c r="P118" s="9"/>
      <c r="Q118" s="10"/>
      <c r="R118" s="65"/>
      <c r="U118" s="6"/>
      <c r="V118" s="6"/>
      <c r="W118" s="6"/>
      <c r="X118" s="6"/>
      <c r="Y118" s="6"/>
    </row>
    <row r="119" spans="1:18" ht="264.75" customHeight="1">
      <c r="A119" s="9">
        <v>102</v>
      </c>
      <c r="B119" s="23" t="s">
        <v>680</v>
      </c>
      <c r="C119" s="23" t="s">
        <v>230</v>
      </c>
      <c r="D119" s="23" t="s">
        <v>369</v>
      </c>
      <c r="E119" s="80" t="s">
        <v>681</v>
      </c>
      <c r="F119" s="9" t="s">
        <v>442</v>
      </c>
      <c r="G119" s="23">
        <v>13000</v>
      </c>
      <c r="H119" s="37" t="s">
        <v>54</v>
      </c>
      <c r="I119" s="23">
        <v>2000</v>
      </c>
      <c r="J119" s="62" t="s">
        <v>682</v>
      </c>
      <c r="K119" s="44">
        <v>24</v>
      </c>
      <c r="L119" s="44" t="s">
        <v>683</v>
      </c>
      <c r="M119" s="44" t="s">
        <v>684</v>
      </c>
      <c r="N119" s="9" t="s">
        <v>685</v>
      </c>
      <c r="O119" s="9"/>
      <c r="P119" s="9" t="s">
        <v>626</v>
      </c>
      <c r="Q119" s="10" t="s">
        <v>626</v>
      </c>
      <c r="R119" s="65"/>
    </row>
    <row r="120" spans="1:18" ht="75.75" customHeight="1">
      <c r="A120" s="9">
        <v>103</v>
      </c>
      <c r="B120" s="23" t="s">
        <v>686</v>
      </c>
      <c r="C120" s="25" t="s">
        <v>209</v>
      </c>
      <c r="D120" s="25" t="s">
        <v>687</v>
      </c>
      <c r="E120" s="81" t="s">
        <v>688</v>
      </c>
      <c r="F120" s="25" t="s">
        <v>689</v>
      </c>
      <c r="G120" s="82">
        <v>2500</v>
      </c>
      <c r="H120" s="37" t="s">
        <v>690</v>
      </c>
      <c r="I120" s="82">
        <v>2500</v>
      </c>
      <c r="J120" s="94" t="s">
        <v>691</v>
      </c>
      <c r="K120" s="82">
        <v>1800</v>
      </c>
      <c r="L120" s="82" t="s">
        <v>692</v>
      </c>
      <c r="M120" s="82"/>
      <c r="N120" s="9" t="s">
        <v>693</v>
      </c>
      <c r="O120" s="9"/>
      <c r="P120" s="9" t="s">
        <v>626</v>
      </c>
      <c r="Q120" s="10"/>
      <c r="R120" s="65"/>
    </row>
    <row r="121" spans="1:25" s="2" customFormat="1" ht="18">
      <c r="A121" s="21" t="s">
        <v>694</v>
      </c>
      <c r="B121" s="14"/>
      <c r="C121" s="14"/>
      <c r="D121" s="14"/>
      <c r="E121" s="14"/>
      <c r="F121" s="35"/>
      <c r="G121" s="83">
        <f>G122</f>
        <v>8650</v>
      </c>
      <c r="H121" s="84"/>
      <c r="I121" s="83">
        <f>I122</f>
        <v>3000</v>
      </c>
      <c r="J121" s="84"/>
      <c r="K121" s="83">
        <f>K122</f>
        <v>50</v>
      </c>
      <c r="L121" s="95"/>
      <c r="M121" s="95"/>
      <c r="N121" s="44"/>
      <c r="O121" s="9"/>
      <c r="P121" s="9"/>
      <c r="Q121" s="10"/>
      <c r="R121" s="65"/>
      <c r="U121" s="6"/>
      <c r="V121" s="6"/>
      <c r="W121" s="6"/>
      <c r="X121" s="6"/>
      <c r="Y121" s="6"/>
    </row>
    <row r="122" spans="1:25" s="2" customFormat="1" ht="67.5" customHeight="1">
      <c r="A122" s="9">
        <v>104</v>
      </c>
      <c r="B122" s="16" t="s">
        <v>695</v>
      </c>
      <c r="C122" s="9" t="s">
        <v>209</v>
      </c>
      <c r="D122" s="9" t="s">
        <v>696</v>
      </c>
      <c r="E122" s="36" t="s">
        <v>697</v>
      </c>
      <c r="F122" s="9" t="s">
        <v>68</v>
      </c>
      <c r="G122" s="9">
        <v>8650</v>
      </c>
      <c r="H122" s="37" t="s">
        <v>98</v>
      </c>
      <c r="I122" s="9">
        <v>3000</v>
      </c>
      <c r="J122" s="37" t="s">
        <v>698</v>
      </c>
      <c r="K122" s="17">
        <v>50</v>
      </c>
      <c r="L122" s="17" t="s">
        <v>699</v>
      </c>
      <c r="M122" s="9"/>
      <c r="N122" s="9" t="s">
        <v>700</v>
      </c>
      <c r="O122" s="9" t="s">
        <v>362</v>
      </c>
      <c r="P122" s="9" t="s">
        <v>626</v>
      </c>
      <c r="Q122" s="10"/>
      <c r="R122" s="65"/>
      <c r="U122" s="6"/>
      <c r="V122" s="6"/>
      <c r="W122" s="6"/>
      <c r="X122" s="6"/>
      <c r="Y122" s="6"/>
    </row>
    <row r="123" spans="1:25" s="2" customFormat="1" ht="18">
      <c r="A123" s="21" t="s">
        <v>701</v>
      </c>
      <c r="B123" s="14"/>
      <c r="C123" s="14"/>
      <c r="D123" s="14"/>
      <c r="E123" s="14"/>
      <c r="F123" s="35"/>
      <c r="G123" s="63">
        <f>SUM(G124:G131)</f>
        <v>22645</v>
      </c>
      <c r="H123" s="75"/>
      <c r="I123" s="63">
        <f>SUM(I124:I131)</f>
        <v>18950</v>
      </c>
      <c r="J123" s="75"/>
      <c r="K123" s="63">
        <f>SUM(K124:K131)</f>
        <v>7528</v>
      </c>
      <c r="L123" s="63"/>
      <c r="M123" s="63"/>
      <c r="N123" s="9"/>
      <c r="O123" s="9"/>
      <c r="P123" s="9"/>
      <c r="Q123" s="10"/>
      <c r="R123" s="65"/>
      <c r="U123" s="6"/>
      <c r="V123" s="6"/>
      <c r="W123" s="6"/>
      <c r="X123" s="6"/>
      <c r="Y123" s="6"/>
    </row>
    <row r="124" spans="1:25" s="1" customFormat="1" ht="102" customHeight="1">
      <c r="A124" s="9">
        <v>105</v>
      </c>
      <c r="B124" s="18" t="s">
        <v>702</v>
      </c>
      <c r="C124" s="9" t="s">
        <v>209</v>
      </c>
      <c r="D124" s="10" t="s">
        <v>360</v>
      </c>
      <c r="E124" s="36" t="s">
        <v>703</v>
      </c>
      <c r="F124" s="9" t="s">
        <v>704</v>
      </c>
      <c r="G124" s="9">
        <v>2314</v>
      </c>
      <c r="H124" s="37" t="s">
        <v>69</v>
      </c>
      <c r="I124" s="9">
        <v>1450</v>
      </c>
      <c r="J124" s="36" t="s">
        <v>705</v>
      </c>
      <c r="K124" s="9">
        <v>108</v>
      </c>
      <c r="L124" s="9" t="s">
        <v>706</v>
      </c>
      <c r="M124" s="9"/>
      <c r="N124" s="9" t="s">
        <v>360</v>
      </c>
      <c r="O124" s="9"/>
      <c r="P124" s="17" t="s">
        <v>218</v>
      </c>
      <c r="Q124" s="44"/>
      <c r="R124" s="69"/>
      <c r="U124" s="6"/>
      <c r="V124" s="6"/>
      <c r="W124" s="6"/>
      <c r="X124" s="6"/>
      <c r="Y124" s="6"/>
    </row>
    <row r="125" spans="1:25" s="2" customFormat="1" ht="366.75" customHeight="1">
      <c r="A125" s="9">
        <v>106</v>
      </c>
      <c r="B125" s="18" t="s">
        <v>707</v>
      </c>
      <c r="C125" s="9" t="s">
        <v>209</v>
      </c>
      <c r="D125" s="10" t="s">
        <v>360</v>
      </c>
      <c r="E125" s="36" t="s">
        <v>708</v>
      </c>
      <c r="F125" s="9" t="s">
        <v>123</v>
      </c>
      <c r="G125" s="9">
        <v>3100</v>
      </c>
      <c r="H125" s="37" t="s">
        <v>709</v>
      </c>
      <c r="I125" s="9">
        <v>3100</v>
      </c>
      <c r="J125" s="36" t="s">
        <v>710</v>
      </c>
      <c r="K125" s="9">
        <v>500</v>
      </c>
      <c r="L125" s="9" t="s">
        <v>711</v>
      </c>
      <c r="M125" s="15" t="s">
        <v>712</v>
      </c>
      <c r="N125" s="9" t="s">
        <v>360</v>
      </c>
      <c r="O125" s="9" t="s">
        <v>551</v>
      </c>
      <c r="P125" s="17" t="s">
        <v>218</v>
      </c>
      <c r="Q125" s="44"/>
      <c r="R125" s="65"/>
      <c r="U125" s="6"/>
      <c r="V125" s="6"/>
      <c r="W125" s="6"/>
      <c r="X125" s="6"/>
      <c r="Y125" s="6"/>
    </row>
    <row r="126" spans="1:25" s="2" customFormat="1" ht="56.25">
      <c r="A126" s="9">
        <v>107</v>
      </c>
      <c r="B126" s="18" t="s">
        <v>713</v>
      </c>
      <c r="C126" s="9" t="s">
        <v>209</v>
      </c>
      <c r="D126" s="10" t="s">
        <v>360</v>
      </c>
      <c r="E126" s="36" t="s">
        <v>714</v>
      </c>
      <c r="F126" s="9" t="s">
        <v>715</v>
      </c>
      <c r="G126" s="9">
        <v>400</v>
      </c>
      <c r="H126" s="37" t="s">
        <v>223</v>
      </c>
      <c r="I126" s="9">
        <v>400</v>
      </c>
      <c r="J126" s="37" t="s">
        <v>716</v>
      </c>
      <c r="K126" s="17">
        <v>30</v>
      </c>
      <c r="L126" s="17" t="s">
        <v>717</v>
      </c>
      <c r="M126" s="9"/>
      <c r="N126" s="9" t="s">
        <v>360</v>
      </c>
      <c r="O126" s="9"/>
      <c r="P126" s="17" t="s">
        <v>218</v>
      </c>
      <c r="Q126" s="44"/>
      <c r="R126" s="65"/>
      <c r="U126" s="6"/>
      <c r="V126" s="6"/>
      <c r="W126" s="6"/>
      <c r="X126" s="6"/>
      <c r="Y126" s="6"/>
    </row>
    <row r="127" spans="1:18" ht="110.25">
      <c r="A127" s="9">
        <v>108</v>
      </c>
      <c r="B127" s="15" t="s">
        <v>718</v>
      </c>
      <c r="C127" s="9" t="s">
        <v>24</v>
      </c>
      <c r="D127" s="9"/>
      <c r="E127" s="36" t="s">
        <v>719</v>
      </c>
      <c r="F127" s="9" t="s">
        <v>480</v>
      </c>
      <c r="G127" s="9">
        <v>2000</v>
      </c>
      <c r="H127" s="37" t="s">
        <v>223</v>
      </c>
      <c r="I127" s="9">
        <v>2000</v>
      </c>
      <c r="J127" s="96" t="s">
        <v>720</v>
      </c>
      <c r="K127" s="30">
        <v>1200</v>
      </c>
      <c r="L127" s="30" t="s">
        <v>721</v>
      </c>
      <c r="M127" s="99" t="s">
        <v>722</v>
      </c>
      <c r="N127" s="9" t="s">
        <v>217</v>
      </c>
      <c r="O127" s="9"/>
      <c r="P127" s="17" t="s">
        <v>218</v>
      </c>
      <c r="Q127" s="44"/>
      <c r="R127" s="65"/>
    </row>
    <row r="128" spans="1:25" s="2" customFormat="1" ht="56.25">
      <c r="A128" s="9">
        <v>109</v>
      </c>
      <c r="B128" s="9" t="s">
        <v>723</v>
      </c>
      <c r="C128" s="23" t="s">
        <v>209</v>
      </c>
      <c r="D128" s="9" t="s">
        <v>724</v>
      </c>
      <c r="E128" s="36" t="s">
        <v>725</v>
      </c>
      <c r="F128" s="85" t="s">
        <v>116</v>
      </c>
      <c r="G128" s="9">
        <v>3331</v>
      </c>
      <c r="H128" s="37" t="s">
        <v>54</v>
      </c>
      <c r="I128" s="9">
        <v>500</v>
      </c>
      <c r="J128" s="53" t="s">
        <v>726</v>
      </c>
      <c r="K128" s="9"/>
      <c r="L128" s="9" t="s">
        <v>727</v>
      </c>
      <c r="M128" s="9"/>
      <c r="N128" s="9" t="s">
        <v>728</v>
      </c>
      <c r="O128" s="17" t="s">
        <v>724</v>
      </c>
      <c r="P128" s="9" t="s">
        <v>228</v>
      </c>
      <c r="Q128" s="10"/>
      <c r="R128" s="65"/>
      <c r="U128" s="6"/>
      <c r="V128" s="6"/>
      <c r="W128" s="6"/>
      <c r="X128" s="6"/>
      <c r="Y128" s="6"/>
    </row>
    <row r="129" spans="1:18" ht="150.75" customHeight="1">
      <c r="A129" s="9">
        <v>110</v>
      </c>
      <c r="B129" s="16" t="s">
        <v>729</v>
      </c>
      <c r="C129" s="9" t="s">
        <v>209</v>
      </c>
      <c r="D129" s="9" t="s">
        <v>558</v>
      </c>
      <c r="E129" s="36" t="s">
        <v>730</v>
      </c>
      <c r="F129" s="9" t="s">
        <v>47</v>
      </c>
      <c r="G129" s="9">
        <v>1500</v>
      </c>
      <c r="H129" s="37" t="s">
        <v>223</v>
      </c>
      <c r="I129" s="9">
        <v>1500</v>
      </c>
      <c r="J129" s="87" t="s">
        <v>731</v>
      </c>
      <c r="K129" s="9">
        <v>300</v>
      </c>
      <c r="L129" s="43" t="s">
        <v>732</v>
      </c>
      <c r="M129" s="9"/>
      <c r="N129" s="9" t="s">
        <v>226</v>
      </c>
      <c r="O129" s="9" t="s">
        <v>558</v>
      </c>
      <c r="P129" s="9" t="s">
        <v>228</v>
      </c>
      <c r="Q129" s="10"/>
      <c r="R129" s="65"/>
    </row>
    <row r="130" spans="1:18" ht="37.5">
      <c r="A130" s="9">
        <v>111</v>
      </c>
      <c r="B130" s="15" t="s">
        <v>733</v>
      </c>
      <c r="C130" s="9" t="s">
        <v>209</v>
      </c>
      <c r="D130" s="9"/>
      <c r="E130" s="36" t="s">
        <v>734</v>
      </c>
      <c r="F130" s="9" t="s">
        <v>480</v>
      </c>
      <c r="G130" s="9">
        <v>1000</v>
      </c>
      <c r="H130" s="37" t="s">
        <v>223</v>
      </c>
      <c r="I130" s="9">
        <v>1000</v>
      </c>
      <c r="J130" s="53" t="s">
        <v>735</v>
      </c>
      <c r="K130" s="54">
        <v>690</v>
      </c>
      <c r="L130" s="53" t="s">
        <v>736</v>
      </c>
      <c r="M130" s="9"/>
      <c r="N130" s="9" t="s">
        <v>737</v>
      </c>
      <c r="O130" s="9"/>
      <c r="P130" s="9" t="s">
        <v>228</v>
      </c>
      <c r="Q130" s="10"/>
      <c r="R130" s="65"/>
    </row>
    <row r="131" spans="1:18" ht="56.25">
      <c r="A131" s="9">
        <v>112</v>
      </c>
      <c r="B131" s="9" t="s">
        <v>738</v>
      </c>
      <c r="C131" s="9" t="s">
        <v>220</v>
      </c>
      <c r="D131" s="9"/>
      <c r="E131" s="36" t="s">
        <v>739</v>
      </c>
      <c r="F131" s="9" t="s">
        <v>740</v>
      </c>
      <c r="G131" s="9">
        <v>9000</v>
      </c>
      <c r="H131" s="37" t="s">
        <v>741</v>
      </c>
      <c r="I131" s="9">
        <v>9000</v>
      </c>
      <c r="J131" s="36" t="s">
        <v>742</v>
      </c>
      <c r="K131" s="9">
        <v>4700</v>
      </c>
      <c r="L131" s="9" t="s">
        <v>743</v>
      </c>
      <c r="M131" s="9"/>
      <c r="N131" s="9" t="s">
        <v>744</v>
      </c>
      <c r="O131" s="9"/>
      <c r="P131" s="9" t="s">
        <v>193</v>
      </c>
      <c r="Q131" s="10"/>
      <c r="R131" s="65"/>
    </row>
  </sheetData>
  <sheetProtection/>
  <autoFilter ref="A3:R131"/>
  <mergeCells count="18">
    <mergeCell ref="A1:B1"/>
    <mergeCell ref="A2:R2"/>
    <mergeCell ref="A4:F4"/>
    <mergeCell ref="A5:F5"/>
    <mergeCell ref="A6:F6"/>
    <mergeCell ref="A34:F34"/>
    <mergeCell ref="A38:F38"/>
    <mergeCell ref="A54:F54"/>
    <mergeCell ref="A68:F68"/>
    <mergeCell ref="A69:E69"/>
    <mergeCell ref="A78:F78"/>
    <mergeCell ref="A92:F92"/>
    <mergeCell ref="A99:F99"/>
    <mergeCell ref="A107:F107"/>
    <mergeCell ref="A108:F108"/>
    <mergeCell ref="A118:F118"/>
    <mergeCell ref="A121:F121"/>
    <mergeCell ref="A123:F123"/>
  </mergeCells>
  <conditionalFormatting sqref="B71">
    <cfRule type="expression" priority="1" dxfId="0" stopIfTrue="1">
      <formula>AND(COUNTIF($B$71,B71)&gt;1,NOT(ISBLANK(B71)))</formula>
    </cfRule>
  </conditionalFormatting>
  <dataValidations count="1">
    <dataValidation allowBlank="1" showInputMessage="1" showErrorMessage="1" sqref="H12 H13 H14 H15 H16 H17 H18 H19 H21 H22 H23 H24 H25 H26 H27 H29 H30 H39 H40 H41 H43 H44 H45 H47 H48 H50 H51 H57 H58 H61 H70 H72 H73 H74 H77 H84 H86 H90 H97 H105 H109 H110 H112 H122 H124 H55:H56"/>
  </dataValidations>
  <printOptions horizontalCentered="1"/>
  <pageMargins left="0.2513888888888889" right="0.2513888888888889" top="0.6298611111111111" bottom="0.5506944444444445" header="0.2986111111111111" footer="0.2986111111111111"/>
  <pageSetup fitToHeight="0" fitToWidth="1" horizontalDpi="600" verticalDpi="600" orientation="landscape" paperSize="9" scale="44"/>
  <headerFooter scaleWithDoc="0" alignWithMargins="0">
    <oddFooter>&amp;C第 &amp;P 页，共 &amp;N 页</oddFooter>
  </headerFooter>
  <rowBreaks count="3" manualBreakCount="3">
    <brk id="28" max="255" man="1"/>
    <brk id="131" max="255" man="1"/>
    <brk id="1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twll</cp:lastModifiedBy>
  <cp:lastPrinted>2013-09-16T14:38:54Z</cp:lastPrinted>
  <dcterms:created xsi:type="dcterms:W3CDTF">1996-12-17T09:32:42Z</dcterms:created>
  <dcterms:modified xsi:type="dcterms:W3CDTF">2023-08-01T14:48:23Z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2052-11.8.2.10183</vt:lpwstr>
  </property>
  <property fmtid="{D5CDD505-2E9C-101B-9397-08002B2CF9AE}" pid="3" name="I">
    <vt:lpwstr>602E003816E74C7A959AE7BFD960B8C3</vt:lpwstr>
  </property>
  <property fmtid="{D5CDD505-2E9C-101B-9397-08002B2CF9AE}" pid="4" name="KSOReadingLayo">
    <vt:bool>true</vt:bool>
  </property>
  <property fmtid="{D5CDD505-2E9C-101B-9397-08002B2CF9AE}" pid="5" name="퀀_generated_2.-2147483648">
    <vt:i4>2052</vt:i4>
  </property>
</Properties>
</file>