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475" firstSheet="1" activeTab="1"/>
  </bookViews>
  <sheets>
    <sheet name="360QexF" sheetId="4" state="hidden" r:id="rId1"/>
    <sheet name="Sheet1" sheetId="1" r:id="rId2"/>
  </sheets>
  <definedNames>
    <definedName name="_xlnm._FilterDatabase" localSheetId="1" hidden="1">Sheet1!$A$4:$N$123</definedName>
    <definedName name="_xlnm.Print_Titles" localSheetId="1">Sheet1!$3:$4</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<sst xmlns="http://schemas.openxmlformats.org/spreadsheetml/2006/main" count="942" uniqueCount="523">
  <si>
    <r>
      <t>附件</t>
    </r>
    <r>
      <rPr>
        <sz val="14"/>
        <color indexed="8"/>
        <rFont val="方正黑体_GBK"/>
        <family val="4"/>
        <charset val="134"/>
      </rPr>
      <t>1</t>
    </r>
  </si>
  <si>
    <r>
      <t>铜梁区</t>
    </r>
    <r>
      <rPr>
        <sz val="36"/>
        <color rgb="FF000000"/>
        <rFont val="Times New Roman"/>
        <family val="4"/>
        <charset val="134"/>
      </rPr>
      <t>2023</t>
    </r>
    <r>
      <rPr>
        <sz val="36"/>
        <color rgb="FF000000"/>
        <rFont val="方正小标宋_GBK"/>
        <family val="4"/>
        <charset val="134"/>
      </rPr>
      <t>年续建重点项目清单</t>
    </r>
  </si>
  <si>
    <r>
      <rPr>
        <sz val="14"/>
        <color indexed="8"/>
        <rFont val="方正黑体_GBK"/>
        <family val="4"/>
        <charset val="134"/>
      </rPr>
      <t>序号</t>
    </r>
  </si>
  <si>
    <r>
      <rPr>
        <sz val="14"/>
        <color indexed="8"/>
        <rFont val="方正黑体_GBK"/>
        <family val="4"/>
        <charset val="134"/>
      </rPr>
      <t>项目名称</t>
    </r>
  </si>
  <si>
    <r>
      <rPr>
        <sz val="14"/>
        <color indexed="8"/>
        <rFont val="方正黑体_GBK"/>
        <family val="4"/>
        <charset val="134"/>
      </rPr>
      <t>建设地点</t>
    </r>
  </si>
  <si>
    <r>
      <rPr>
        <sz val="14"/>
        <color indexed="8"/>
        <rFont val="方正黑体_GBK"/>
        <family val="4"/>
        <charset val="134"/>
      </rPr>
      <t>投资性质</t>
    </r>
  </si>
  <si>
    <r>
      <rPr>
        <sz val="14"/>
        <color indexed="8"/>
        <rFont val="方正黑体_GBK"/>
        <family val="4"/>
        <charset val="134"/>
      </rPr>
      <t>项目业主</t>
    </r>
  </si>
  <si>
    <r>
      <rPr>
        <sz val="14"/>
        <color indexed="8"/>
        <rFont val="方正黑体_GBK"/>
        <family val="4"/>
        <charset val="134"/>
      </rPr>
      <t>建设规模及主要建设内容</t>
    </r>
  </si>
  <si>
    <r>
      <t>建设</t>
    </r>
    <r>
      <rPr>
        <sz val="14"/>
        <color rgb="FF000000"/>
        <rFont val="Times New Roman"/>
        <family val="1"/>
        <charset val="0"/>
      </rPr>
      <t xml:space="preserve">
</t>
    </r>
    <r>
      <rPr>
        <sz val="14"/>
        <color rgb="FF000000"/>
        <rFont val="方正黑体_GBK"/>
        <family val="4"/>
        <charset val="134"/>
      </rPr>
      <t>工期</t>
    </r>
  </si>
  <si>
    <r>
      <rPr>
        <sz val="14"/>
        <color indexed="8"/>
        <rFont val="方正黑体_GBK"/>
        <family val="4"/>
        <charset val="134"/>
      </rPr>
      <t>总投资</t>
    </r>
    <r>
      <rPr>
        <sz val="14"/>
        <color rgb="FF000000"/>
        <rFont val="Times New Roman"/>
        <family val="1"/>
        <charset val="0"/>
      </rPr>
      <t xml:space="preserve">
</t>
    </r>
    <r>
      <rPr>
        <sz val="14"/>
        <color indexed="8"/>
        <rFont val="方正黑体_GBK"/>
        <family val="4"/>
        <charset val="134"/>
      </rPr>
      <t>（万元）</t>
    </r>
  </si>
  <si>
    <r>
      <t>2023</t>
    </r>
    <r>
      <rPr>
        <sz val="14"/>
        <rFont val="方正黑体_GBK"/>
        <family val="4"/>
        <charset val="134"/>
      </rPr>
      <t>年建设</t>
    </r>
    <r>
      <rPr>
        <sz val="14"/>
        <rFont val="Times New Roman"/>
        <family val="1"/>
        <charset val="0"/>
      </rPr>
      <t xml:space="preserve">
</t>
    </r>
    <r>
      <rPr>
        <sz val="14"/>
        <rFont val="方正黑体_GBK"/>
        <family val="4"/>
        <charset val="134"/>
      </rPr>
      <t>目标任务</t>
    </r>
  </si>
  <si>
    <r>
      <t>2023</t>
    </r>
    <r>
      <rPr>
        <sz val="14"/>
        <color indexed="8"/>
        <rFont val="方正黑体_GBK"/>
        <family val="4"/>
        <charset val="134"/>
      </rPr>
      <t>年计划投资</t>
    </r>
    <r>
      <rPr>
        <sz val="14"/>
        <color rgb="FF000000"/>
        <rFont val="Times New Roman"/>
        <family val="1"/>
        <charset val="0"/>
      </rPr>
      <t xml:space="preserve">
</t>
    </r>
    <r>
      <rPr>
        <sz val="14"/>
        <color indexed="8"/>
        <rFont val="方正黑体_GBK"/>
        <family val="4"/>
        <charset val="134"/>
      </rPr>
      <t>（万元）</t>
    </r>
  </si>
  <si>
    <r>
      <rPr>
        <sz val="14"/>
        <color indexed="8"/>
        <rFont val="方正黑体_GBK"/>
        <family val="4"/>
        <charset val="134"/>
      </rPr>
      <t>牵头</t>
    </r>
    <r>
      <rPr>
        <sz val="14"/>
        <color theme="1"/>
        <rFont val="Times New Roman"/>
        <family val="1"/>
        <charset val="0"/>
      </rPr>
      <t xml:space="preserve">                </t>
    </r>
    <r>
      <rPr>
        <sz val="14"/>
        <color indexed="8"/>
        <rFont val="方正黑体_GBK"/>
        <family val="4"/>
        <charset val="134"/>
      </rPr>
      <t>单位</t>
    </r>
  </si>
  <si>
    <r>
      <rPr>
        <sz val="14"/>
        <color indexed="8"/>
        <rFont val="方正黑体_GBK"/>
        <family val="4"/>
        <charset val="134"/>
      </rPr>
      <t>分管区领导</t>
    </r>
  </si>
  <si>
    <r>
      <rPr>
        <sz val="14"/>
        <color indexed="8"/>
        <rFont val="方正黑体_GBK"/>
        <family val="4"/>
        <charset val="134"/>
      </rPr>
      <t>备注</t>
    </r>
  </si>
  <si>
    <r>
      <rPr>
        <b/>
        <sz val="14"/>
        <color indexed="8"/>
        <rFont val="方正楷体_GBK"/>
        <family val="4"/>
        <charset val="134"/>
      </rPr>
      <t>合计：</t>
    </r>
    <r>
      <rPr>
        <b/>
        <sz val="14"/>
        <color indexed="8"/>
        <rFont val="Times New Roman"/>
        <family val="1"/>
        <charset val="0"/>
      </rPr>
      <t>101</t>
    </r>
    <r>
      <rPr>
        <b/>
        <sz val="14"/>
        <color indexed="8"/>
        <rFont val="方正楷体_GBK"/>
        <family val="4"/>
        <charset val="134"/>
      </rPr>
      <t>个</t>
    </r>
  </si>
  <si>
    <r>
      <rPr>
        <sz val="14"/>
        <color indexed="8"/>
        <rFont val="方正黑体_GBK"/>
        <family val="4"/>
        <charset val="134"/>
      </rPr>
      <t>一、产业高地项目（</t>
    </r>
    <r>
      <rPr>
        <sz val="14"/>
        <color indexed="8"/>
        <rFont val="Times New Roman"/>
        <family val="1"/>
        <charset val="0"/>
      </rPr>
      <t>41</t>
    </r>
    <r>
      <rPr>
        <sz val="14"/>
        <color indexed="8"/>
        <rFont val="方正黑体_GBK"/>
        <family val="4"/>
        <charset val="134"/>
      </rPr>
      <t>个）</t>
    </r>
  </si>
  <si>
    <r>
      <rPr>
        <sz val="14"/>
        <color indexed="8"/>
        <rFont val="方正黑体_GBK"/>
        <family val="4"/>
        <charset val="134"/>
      </rPr>
      <t>（一）工业项目（</t>
    </r>
    <r>
      <rPr>
        <sz val="14"/>
        <color rgb="FF000000"/>
        <rFont val="Times New Roman"/>
        <family val="1"/>
        <charset val="0"/>
      </rPr>
      <t>33</t>
    </r>
    <r>
      <rPr>
        <sz val="14"/>
        <color indexed="8"/>
        <rFont val="方正黑体_GBK"/>
        <family val="4"/>
        <charset val="134"/>
      </rPr>
      <t>个）</t>
    </r>
  </si>
  <si>
    <r>
      <rPr>
        <sz val="14"/>
        <color indexed="8"/>
        <rFont val="方正黑体_GBK"/>
        <family val="4"/>
        <charset val="134"/>
      </rPr>
      <t>新能源新材料（</t>
    </r>
    <r>
      <rPr>
        <sz val="14"/>
        <color rgb="FF000000"/>
        <rFont val="Times New Roman"/>
        <family val="1"/>
        <charset val="0"/>
      </rPr>
      <t>5</t>
    </r>
    <r>
      <rPr>
        <sz val="14"/>
        <color indexed="8"/>
        <rFont val="方正黑体_GBK"/>
        <family val="4"/>
        <charset val="134"/>
      </rPr>
      <t>个）</t>
    </r>
  </si>
  <si>
    <t>厦门海辰西南智能制造中心及研发中心项目</t>
  </si>
  <si>
    <r>
      <rPr>
        <sz val="14"/>
        <rFont val="方正仿宋_GBK"/>
        <family val="4"/>
        <charset val="134"/>
      </rPr>
      <t>产业大道</t>
    </r>
  </si>
  <si>
    <r>
      <rPr>
        <sz val="14"/>
        <rFont val="方正仿宋_GBK"/>
        <family val="4"/>
        <charset val="134"/>
      </rPr>
      <t>社会</t>
    </r>
  </si>
  <si>
    <t>重庆海辰储能科技有限公司</t>
  </si>
  <si>
    <r>
      <rPr>
        <sz val="14"/>
        <rFont val="方正仿宋_GBK"/>
        <family val="4"/>
        <charset val="134"/>
      </rPr>
      <t>一期占地</t>
    </r>
    <r>
      <rPr>
        <sz val="14"/>
        <rFont val="Times New Roman"/>
        <family val="1"/>
        <charset val="0"/>
      </rPr>
      <t>765</t>
    </r>
    <r>
      <rPr>
        <sz val="14"/>
        <rFont val="方正仿宋_GBK"/>
        <family val="4"/>
        <charset val="134"/>
      </rPr>
      <t>亩，建设</t>
    </r>
    <r>
      <rPr>
        <sz val="14"/>
        <rFont val="Times New Roman"/>
        <family val="1"/>
        <charset val="0"/>
      </rPr>
      <t>50GWh</t>
    </r>
    <r>
      <rPr>
        <sz val="14"/>
        <rFont val="方正仿宋_GBK"/>
        <family val="4"/>
        <charset val="134"/>
      </rPr>
      <t>新一代储能锂电池、</t>
    </r>
    <r>
      <rPr>
        <sz val="14"/>
        <rFont val="Times New Roman"/>
        <family val="1"/>
        <charset val="0"/>
      </rPr>
      <t>18GWh</t>
    </r>
    <r>
      <rPr>
        <sz val="14"/>
        <rFont val="方正仿宋_GBK"/>
        <family val="4"/>
        <charset val="134"/>
      </rPr>
      <t>储能模组的智能生产线，生产储能电芯、储能模组、</t>
    </r>
    <r>
      <rPr>
        <sz val="14"/>
        <rFont val="Times New Roman"/>
        <family val="1"/>
        <charset val="0"/>
      </rPr>
      <t>BMS</t>
    </r>
    <r>
      <rPr>
        <sz val="14"/>
        <rFont val="方正仿宋_GBK"/>
        <family val="4"/>
        <charset val="134"/>
      </rPr>
      <t>、储能集装箱，提供高效储能系统解决方案。</t>
    </r>
  </si>
  <si>
    <t>2022.10-2024.10</t>
  </si>
  <si>
    <t>完成设备购置，生产线一阶段投产，二阶段完成主体工程。</t>
  </si>
  <si>
    <r>
      <rPr>
        <sz val="14"/>
        <rFont val="方正仿宋_GBK"/>
        <family val="4"/>
        <charset val="134"/>
      </rPr>
      <t>高新区管委会</t>
    </r>
  </si>
  <si>
    <r>
      <rPr>
        <sz val="14"/>
        <rFont val="方正仿宋_GBK"/>
        <family val="4"/>
        <charset val="134"/>
      </rPr>
      <t>杨逃红任建平</t>
    </r>
  </si>
  <si>
    <r>
      <rPr>
        <sz val="14"/>
        <rFont val="方正仿宋_GBK"/>
        <family val="4"/>
        <charset val="134"/>
      </rPr>
      <t>四川金汇能新材料股份有限公司锂离子电池负极材料生产基地项目</t>
    </r>
  </si>
  <si>
    <r>
      <rPr>
        <sz val="14"/>
        <rFont val="方正仿宋_GBK"/>
        <family val="4"/>
        <charset val="134"/>
      </rPr>
      <t>大庙组团</t>
    </r>
  </si>
  <si>
    <r>
      <rPr>
        <sz val="14"/>
        <rFont val="方正仿宋_GBK"/>
        <family val="4"/>
        <charset val="134"/>
      </rPr>
      <t>重庆金汇能新材料有限公司</t>
    </r>
  </si>
  <si>
    <r>
      <rPr>
        <sz val="14"/>
        <rFont val="方正仿宋_GBK"/>
        <family val="4"/>
        <charset val="134"/>
      </rPr>
      <t>占地</t>
    </r>
    <r>
      <rPr>
        <sz val="14"/>
        <rFont val="Times New Roman"/>
        <family val="1"/>
        <charset val="0"/>
      </rPr>
      <t>275</t>
    </r>
    <r>
      <rPr>
        <sz val="14"/>
        <rFont val="方正仿宋_GBK"/>
        <family val="4"/>
        <charset val="134"/>
      </rPr>
      <t>亩，建设年产</t>
    </r>
    <r>
      <rPr>
        <sz val="14"/>
        <rFont val="Times New Roman"/>
        <family val="1"/>
        <charset val="0"/>
      </rPr>
      <t>10</t>
    </r>
    <r>
      <rPr>
        <sz val="14"/>
        <rFont val="方正仿宋_GBK"/>
        <family val="4"/>
        <charset val="134"/>
      </rPr>
      <t>万吨锂离子电池负极材料生产基地，包含预精细磨粉、预碳化、一体化坩埚线、造粒线、硅碳前驱体线、年产</t>
    </r>
    <r>
      <rPr>
        <sz val="14"/>
        <rFont val="Times New Roman"/>
        <family val="1"/>
        <charset val="0"/>
      </rPr>
      <t>1</t>
    </r>
    <r>
      <rPr>
        <sz val="14"/>
        <rFont val="方正仿宋_GBK"/>
        <family val="4"/>
        <charset val="134"/>
      </rPr>
      <t>万吨硅碳成品线。</t>
    </r>
  </si>
  <si>
    <t>2022.11-2023.12</t>
  </si>
  <si>
    <t>竣工。</t>
  </si>
  <si>
    <r>
      <rPr>
        <sz val="14"/>
        <rFont val="方正仿宋_GBK"/>
        <family val="4"/>
        <charset val="134"/>
      </rPr>
      <t>重庆凯鼎绝缘材料有限公司年产</t>
    </r>
    <r>
      <rPr>
        <sz val="14"/>
        <rFont val="Times New Roman"/>
        <family val="1"/>
        <charset val="0"/>
      </rPr>
      <t>1.5</t>
    </r>
    <r>
      <rPr>
        <sz val="14"/>
        <rFont val="方正仿宋_GBK"/>
        <family val="4"/>
        <charset val="134"/>
      </rPr>
      <t>万吨玻纤复合材料项目</t>
    </r>
  </si>
  <si>
    <r>
      <rPr>
        <sz val="14"/>
        <rFont val="方正仿宋_GBK"/>
        <family val="4"/>
        <charset val="134"/>
      </rPr>
      <t>北环路</t>
    </r>
  </si>
  <si>
    <r>
      <rPr>
        <sz val="14"/>
        <rFont val="方正仿宋_GBK"/>
        <family val="4"/>
        <charset val="134"/>
      </rPr>
      <t>重庆凯鼎绝缘材料有限公司</t>
    </r>
  </si>
  <si>
    <r>
      <t>占地</t>
    </r>
    <r>
      <rPr>
        <sz val="14"/>
        <rFont val="Times New Roman"/>
        <family val="1"/>
        <charset val="0"/>
      </rPr>
      <t>80.07</t>
    </r>
    <r>
      <rPr>
        <sz val="14"/>
        <rFont val="方正仿宋_GBK"/>
        <family val="4"/>
        <charset val="134"/>
      </rPr>
      <t>亩，建设年产</t>
    </r>
    <r>
      <rPr>
        <sz val="14"/>
        <rFont val="Times New Roman"/>
        <family val="1"/>
        <charset val="0"/>
      </rPr>
      <t>1.5</t>
    </r>
    <r>
      <rPr>
        <sz val="14"/>
        <rFont val="方正仿宋_GBK"/>
        <family val="4"/>
        <charset val="134"/>
      </rPr>
      <t>万吨玻纤复合材料生产项目。</t>
    </r>
  </si>
  <si>
    <t>2022.03-2023.10</t>
  </si>
  <si>
    <r>
      <rPr>
        <sz val="14"/>
        <rFont val="方正仿宋_GBK"/>
        <family val="4"/>
        <charset val="134"/>
      </rPr>
      <t>投产。</t>
    </r>
  </si>
  <si>
    <r>
      <rPr>
        <sz val="14"/>
        <rFont val="方正仿宋_GBK"/>
        <family val="4"/>
        <charset val="134"/>
      </rPr>
      <t>康源科技</t>
    </r>
    <r>
      <rPr>
        <sz val="14"/>
        <rFont val="Times New Roman"/>
        <family val="1"/>
        <charset val="0"/>
      </rPr>
      <t>(</t>
    </r>
    <r>
      <rPr>
        <sz val="14"/>
        <rFont val="方正仿宋_GBK"/>
        <family val="4"/>
        <charset val="134"/>
      </rPr>
      <t>重庆</t>
    </r>
    <r>
      <rPr>
        <sz val="14"/>
        <rFont val="Times New Roman"/>
        <family val="1"/>
        <charset val="0"/>
      </rPr>
      <t>)</t>
    </r>
    <r>
      <rPr>
        <sz val="14"/>
        <rFont val="方正仿宋_GBK"/>
        <family val="4"/>
        <charset val="134"/>
      </rPr>
      <t>有限公司卫生用品原材料生产项目</t>
    </r>
  </si>
  <si>
    <r>
      <rPr>
        <sz val="14"/>
        <rFont val="方正仿宋_GBK"/>
        <family val="4"/>
        <charset val="134"/>
      </rPr>
      <t>康源科技</t>
    </r>
    <r>
      <rPr>
        <sz val="14"/>
        <rFont val="Times New Roman"/>
        <family val="1"/>
        <charset val="0"/>
      </rPr>
      <t>(</t>
    </r>
    <r>
      <rPr>
        <sz val="14"/>
        <rFont val="方正仿宋_GBK"/>
        <family val="4"/>
        <charset val="134"/>
      </rPr>
      <t>重庆</t>
    </r>
    <r>
      <rPr>
        <sz val="14"/>
        <rFont val="Times New Roman"/>
        <family val="1"/>
        <charset val="0"/>
      </rPr>
      <t>)</t>
    </r>
    <r>
      <rPr>
        <sz val="14"/>
        <rFont val="方正仿宋_GBK"/>
        <family val="4"/>
        <charset val="134"/>
      </rPr>
      <t>有限公司</t>
    </r>
  </si>
  <si>
    <r>
      <rPr>
        <sz val="14"/>
        <rFont val="方正仿宋_GBK"/>
        <family val="4"/>
        <charset val="134"/>
      </rPr>
      <t>占地</t>
    </r>
    <r>
      <rPr>
        <sz val="14"/>
        <rFont val="Times New Roman"/>
        <family val="1"/>
        <charset val="0"/>
      </rPr>
      <t>38</t>
    </r>
    <r>
      <rPr>
        <sz val="14"/>
        <rFont val="方正仿宋_GBK"/>
        <family val="4"/>
        <charset val="134"/>
      </rPr>
      <t>亩，建设卫生用品原材料生产项目。</t>
    </r>
  </si>
  <si>
    <t>2021.08-2023.11</t>
  </si>
  <si>
    <r>
      <rPr>
        <sz val="14"/>
        <rFont val="方正仿宋_GBK"/>
        <family val="4"/>
        <charset val="134"/>
      </rPr>
      <t>凯盛君恒药玻（重庆）有限公司</t>
    </r>
    <r>
      <rPr>
        <sz val="14"/>
        <rFont val="Times New Roman"/>
        <family val="1"/>
        <charset val="0"/>
      </rPr>
      <t>5.0</t>
    </r>
    <r>
      <rPr>
        <sz val="14"/>
        <rFont val="方正仿宋_GBK"/>
        <family val="4"/>
        <charset val="134"/>
      </rPr>
      <t>中性硼硅药玻产业园项目</t>
    </r>
    <r>
      <rPr>
        <sz val="14"/>
        <rFont val="Times New Roman"/>
        <family val="1"/>
        <charset val="0"/>
      </rPr>
      <t>(</t>
    </r>
    <r>
      <rPr>
        <sz val="14"/>
        <rFont val="方正仿宋_GBK"/>
        <family val="4"/>
        <charset val="134"/>
      </rPr>
      <t>一期）</t>
    </r>
  </si>
  <si>
    <r>
      <rPr>
        <sz val="14"/>
        <rFont val="方正仿宋_GBK"/>
        <family val="4"/>
        <charset val="134"/>
      </rPr>
      <t>凯盛君恒药玻（重庆）有限公司</t>
    </r>
  </si>
  <si>
    <r>
      <rPr>
        <sz val="14"/>
        <rFont val="方正仿宋_GBK"/>
        <family val="4"/>
        <charset val="134"/>
      </rPr>
      <t>占地</t>
    </r>
    <r>
      <rPr>
        <sz val="14"/>
        <rFont val="Times New Roman"/>
        <family val="1"/>
        <charset val="0"/>
      </rPr>
      <t>237</t>
    </r>
    <r>
      <rPr>
        <sz val="14"/>
        <rFont val="方正仿宋_GBK"/>
        <family val="4"/>
        <charset val="134"/>
      </rPr>
      <t>亩，建设</t>
    </r>
    <r>
      <rPr>
        <sz val="14"/>
        <rFont val="Times New Roman"/>
        <family val="1"/>
        <charset val="0"/>
      </rPr>
      <t>5.0</t>
    </r>
    <r>
      <rPr>
        <sz val="14"/>
        <rFont val="方正仿宋_GBK"/>
        <family val="4"/>
        <charset val="134"/>
      </rPr>
      <t>中性硼硅药玻产业园</t>
    </r>
    <r>
      <rPr>
        <sz val="14"/>
        <rFont val="Times New Roman"/>
        <family val="1"/>
        <charset val="0"/>
      </rPr>
      <t>.</t>
    </r>
    <r>
      <rPr>
        <sz val="14"/>
        <rFont val="方正仿宋_GBK"/>
        <family val="4"/>
        <charset val="134"/>
      </rPr>
      <t>一期建设用地面积</t>
    </r>
    <r>
      <rPr>
        <sz val="14"/>
        <rFont val="Times New Roman"/>
        <family val="1"/>
        <charset val="0"/>
      </rPr>
      <t>112</t>
    </r>
    <r>
      <rPr>
        <sz val="14"/>
        <rFont val="方正仿宋_GBK"/>
        <family val="4"/>
        <charset val="134"/>
      </rPr>
      <t>亩</t>
    </r>
    <r>
      <rPr>
        <sz val="14"/>
        <rFont val="方正仿宋_GBK"/>
        <family val="4"/>
        <charset val="134"/>
      </rPr>
      <t>，总建筑面积</t>
    </r>
    <r>
      <rPr>
        <sz val="14"/>
        <rFont val="Times New Roman"/>
        <family val="1"/>
        <charset val="0"/>
      </rPr>
      <t>55000</t>
    </r>
    <r>
      <rPr>
        <sz val="14"/>
        <rFont val="方正仿宋_GBK"/>
        <family val="4"/>
        <charset val="134"/>
      </rPr>
      <t>平方米。</t>
    </r>
  </si>
  <si>
    <t>2022.08-2023.10</t>
  </si>
  <si>
    <r>
      <rPr>
        <sz val="14"/>
        <rFont val="方正黑体_GBK"/>
        <family val="4"/>
        <charset val="134"/>
      </rPr>
      <t>装备制造（</t>
    </r>
    <r>
      <rPr>
        <sz val="14"/>
        <rFont val="Times New Roman"/>
        <family val="1"/>
        <charset val="0"/>
      </rPr>
      <t>14</t>
    </r>
    <r>
      <rPr>
        <sz val="14"/>
        <rFont val="方正黑体_GBK"/>
        <family val="4"/>
        <charset val="134"/>
      </rPr>
      <t>个）</t>
    </r>
  </si>
  <si>
    <t>重庆昆凌电子科技有限公司高端线束和新能源汽车零部件生产基地项目</t>
  </si>
  <si>
    <r>
      <rPr>
        <sz val="14"/>
        <rFont val="方正仿宋_GBK"/>
        <family val="4"/>
        <charset val="134"/>
      </rPr>
      <t>金川大道</t>
    </r>
  </si>
  <si>
    <r>
      <rPr>
        <sz val="14"/>
        <rFont val="方正仿宋_GBK"/>
        <family val="4"/>
        <charset val="134"/>
      </rPr>
      <t>重庆昆凌电子科技有限公司</t>
    </r>
  </si>
  <si>
    <r>
      <rPr>
        <sz val="14"/>
        <rFont val="方正仿宋_GBK"/>
        <family val="4"/>
        <charset val="134"/>
      </rPr>
      <t>占地</t>
    </r>
    <r>
      <rPr>
        <sz val="14"/>
        <rFont val="Times New Roman"/>
        <family val="1"/>
        <charset val="0"/>
      </rPr>
      <t>100</t>
    </r>
    <r>
      <rPr>
        <sz val="14"/>
        <rFont val="方正仿宋_GBK"/>
        <family val="4"/>
        <charset val="134"/>
      </rPr>
      <t>亩，建设高端线束和新能源汽车零部件生产基地。</t>
    </r>
  </si>
  <si>
    <t>2022.10-2023.10</t>
  </si>
  <si>
    <r>
      <rPr>
        <sz val="14"/>
        <rFont val="方正仿宋_GBK"/>
        <family val="4"/>
        <charset val="134"/>
      </rPr>
      <t>重庆仁松汽车配件有限公司汽车零部件生产项目</t>
    </r>
  </si>
  <si>
    <r>
      <rPr>
        <sz val="14"/>
        <rFont val="方正仿宋_GBK"/>
        <family val="4"/>
        <charset val="134"/>
      </rPr>
      <t>祝英北路</t>
    </r>
  </si>
  <si>
    <r>
      <rPr>
        <sz val="14"/>
        <rFont val="方正仿宋_GBK"/>
        <family val="4"/>
        <charset val="134"/>
      </rPr>
      <t>重庆仁松汽车配件有限公司</t>
    </r>
  </si>
  <si>
    <r>
      <rPr>
        <sz val="14"/>
        <rFont val="方正仿宋_GBK"/>
        <family val="4"/>
        <charset val="134"/>
      </rPr>
      <t>占地</t>
    </r>
    <r>
      <rPr>
        <sz val="14"/>
        <rFont val="Times New Roman"/>
        <family val="1"/>
        <charset val="0"/>
      </rPr>
      <t>77.3</t>
    </r>
    <r>
      <rPr>
        <sz val="14"/>
        <rFont val="方正仿宋_GBK"/>
        <family val="4"/>
        <charset val="134"/>
      </rPr>
      <t>亩，建设汽车电瓶线配件及汽车马达配件、汽车座椅配件生产项目。</t>
    </r>
  </si>
  <si>
    <t>2021.09-2023.06</t>
  </si>
  <si>
    <r>
      <rPr>
        <sz val="14"/>
        <rFont val="方正仿宋_GBK"/>
        <family val="4"/>
        <charset val="134"/>
      </rPr>
      <t>青岛东方迅达轨道交通科技有限公司公铁两用车及轨道机车配件研发生产基地项目</t>
    </r>
  </si>
  <si>
    <r>
      <rPr>
        <sz val="14"/>
        <rFont val="方正仿宋_GBK"/>
        <family val="4"/>
        <charset val="134"/>
      </rPr>
      <t>重庆中渝智能装备科技有限公司</t>
    </r>
  </si>
  <si>
    <r>
      <rPr>
        <sz val="14"/>
        <rFont val="方正仿宋_GBK"/>
        <family val="4"/>
        <charset val="134"/>
      </rPr>
      <t>占地</t>
    </r>
    <r>
      <rPr>
        <sz val="14"/>
        <rFont val="Times New Roman"/>
        <family val="1"/>
        <charset val="0"/>
      </rPr>
      <t>50</t>
    </r>
    <r>
      <rPr>
        <sz val="14"/>
        <rFont val="方正仿宋_GBK"/>
        <family val="4"/>
        <charset val="134"/>
      </rPr>
      <t>亩，建设公铁两用车专用配件及轨道机车配件研发生产基地，年生产公铁两用车</t>
    </r>
    <r>
      <rPr>
        <sz val="14"/>
        <rFont val="Times New Roman"/>
        <family val="1"/>
        <charset val="0"/>
      </rPr>
      <t>100</t>
    </r>
    <r>
      <rPr>
        <sz val="14"/>
        <rFont val="方正仿宋_GBK"/>
        <family val="4"/>
        <charset val="134"/>
      </rPr>
      <t>辆以上专用配件。</t>
    </r>
  </si>
  <si>
    <t>2022.10-2023.11</t>
  </si>
  <si>
    <t>投产。</t>
  </si>
  <si>
    <r>
      <rPr>
        <sz val="14"/>
        <rFont val="方正仿宋_GBK"/>
        <family val="4"/>
        <charset val="134"/>
      </rPr>
      <t>深圳市仕兴鸿精密机械设备有限公司精密数控机床制造基地项目</t>
    </r>
  </si>
  <si>
    <r>
      <rPr>
        <sz val="14"/>
        <rFont val="方正仿宋_GBK"/>
        <family val="4"/>
        <charset val="134"/>
      </rPr>
      <t>重庆仕兴鸿智能装备有限公司</t>
    </r>
  </si>
  <si>
    <r>
      <rPr>
        <sz val="14"/>
        <rFont val="方正仿宋_GBK"/>
        <family val="4"/>
        <charset val="134"/>
      </rPr>
      <t>占地</t>
    </r>
    <r>
      <rPr>
        <sz val="14"/>
        <rFont val="Times New Roman"/>
        <family val="1"/>
        <charset val="0"/>
      </rPr>
      <t>35</t>
    </r>
    <r>
      <rPr>
        <sz val="14"/>
        <rFont val="方正仿宋_GBK"/>
        <family val="4"/>
        <charset val="134"/>
      </rPr>
      <t>亩，建设数控机床制造基地项目。</t>
    </r>
  </si>
  <si>
    <t>2022.05-2023.10</t>
  </si>
  <si>
    <r>
      <rPr>
        <sz val="14"/>
        <rFont val="方正仿宋_GBK"/>
        <family val="4"/>
        <charset val="134"/>
      </rPr>
      <t>东莞市诚川数控机械科技有限公司高精密数控加工项目</t>
    </r>
  </si>
  <si>
    <r>
      <rPr>
        <sz val="14"/>
        <rFont val="方正仿宋_GBK"/>
        <family val="4"/>
        <charset val="134"/>
      </rPr>
      <t>龙井路</t>
    </r>
  </si>
  <si>
    <r>
      <rPr>
        <sz val="14"/>
        <rFont val="方正仿宋_GBK"/>
        <family val="4"/>
        <charset val="134"/>
      </rPr>
      <t>重庆市诚川数控机械设备有限公司</t>
    </r>
  </si>
  <si>
    <r>
      <rPr>
        <sz val="14"/>
        <rFont val="方正仿宋_GBK"/>
        <family val="4"/>
        <charset val="134"/>
      </rPr>
      <t>占地</t>
    </r>
    <r>
      <rPr>
        <sz val="14"/>
        <rFont val="Times New Roman"/>
        <family val="1"/>
        <charset val="0"/>
      </rPr>
      <t>49.02</t>
    </r>
    <r>
      <rPr>
        <sz val="14"/>
        <rFont val="方正仿宋_GBK"/>
        <family val="4"/>
        <charset val="134"/>
      </rPr>
      <t>亩，建设高精密数控加工项目。</t>
    </r>
  </si>
  <si>
    <t>2021.12-2023.06</t>
  </si>
  <si>
    <r>
      <rPr>
        <sz val="14"/>
        <rFont val="方正仿宋_GBK"/>
        <family val="4"/>
        <charset val="134"/>
      </rPr>
      <t>河北永昌密封件有限公司汽车电子换挡器生产项目</t>
    </r>
  </si>
  <si>
    <r>
      <rPr>
        <sz val="14"/>
        <rFont val="方正仿宋_GBK"/>
        <family val="4"/>
        <charset val="134"/>
      </rPr>
      <t>重庆万高汽车零部件有限公司（永昌）</t>
    </r>
  </si>
  <si>
    <r>
      <rPr>
        <sz val="14"/>
        <rFont val="方正仿宋_GBK"/>
        <family val="4"/>
        <charset val="134"/>
      </rPr>
      <t>占地</t>
    </r>
    <r>
      <rPr>
        <sz val="14"/>
        <rFont val="Times New Roman"/>
        <family val="1"/>
        <charset val="0"/>
      </rPr>
      <t>49</t>
    </r>
    <r>
      <rPr>
        <sz val="14"/>
        <rFont val="方正仿宋_GBK"/>
        <family val="4"/>
        <charset val="134"/>
      </rPr>
      <t>亩，建设汽车电子换挡器生产项目。</t>
    </r>
  </si>
  <si>
    <t>2021.12-2023.11</t>
  </si>
  <si>
    <r>
      <rPr>
        <sz val="14"/>
        <rFont val="方正仿宋_GBK"/>
        <family val="4"/>
        <charset val="134"/>
      </rPr>
      <t>重庆华振汽车配件制造有限公司汽车及工程机械精密零部件生产项目</t>
    </r>
  </si>
  <si>
    <r>
      <rPr>
        <sz val="14"/>
        <rFont val="方正仿宋_GBK"/>
        <family val="4"/>
        <charset val="134"/>
      </rPr>
      <t>重庆华振汽车配件制造有限公司</t>
    </r>
  </si>
  <si>
    <r>
      <rPr>
        <sz val="14"/>
        <rFont val="方正仿宋_GBK"/>
        <family val="4"/>
        <charset val="134"/>
      </rPr>
      <t>占地</t>
    </r>
    <r>
      <rPr>
        <sz val="14"/>
        <rFont val="Times New Roman"/>
        <family val="1"/>
        <charset val="0"/>
      </rPr>
      <t>81</t>
    </r>
    <r>
      <rPr>
        <sz val="14"/>
        <rFont val="方正仿宋_GBK"/>
        <family val="4"/>
        <charset val="134"/>
      </rPr>
      <t>亩，在铜梁新建汽车及工程机械精密零部件制造基地，并同步建设精密零部件研发中心、高分子材料加工中心。</t>
    </r>
  </si>
  <si>
    <t>2022.11-2023.11</t>
  </si>
  <si>
    <r>
      <rPr>
        <sz val="14"/>
        <rFont val="方正仿宋_GBK"/>
        <family val="4"/>
        <charset val="134"/>
      </rPr>
      <t>华旗线缆西南总部基地项目</t>
    </r>
  </si>
  <si>
    <r>
      <rPr>
        <sz val="14"/>
        <rFont val="方正仿宋_GBK"/>
        <family val="4"/>
        <charset val="134"/>
      </rPr>
      <t>重庆华旗线缆有限公司</t>
    </r>
  </si>
  <si>
    <r>
      <rPr>
        <sz val="14"/>
        <rFont val="方正仿宋_GBK"/>
        <family val="4"/>
        <charset val="134"/>
      </rPr>
      <t>占地</t>
    </r>
    <r>
      <rPr>
        <sz val="14"/>
        <rFont val="Times New Roman"/>
        <family val="1"/>
        <charset val="0"/>
      </rPr>
      <t>72.03</t>
    </r>
    <r>
      <rPr>
        <sz val="14"/>
        <rFont val="方正仿宋_GBK"/>
        <family val="4"/>
        <charset val="134"/>
      </rPr>
      <t>亩，建设集研发、生产、销售为一体的全产业链线缆西南总部生产基地。</t>
    </r>
  </si>
  <si>
    <t>2021.10-2023.08</t>
  </si>
  <si>
    <r>
      <rPr>
        <sz val="14"/>
        <rFont val="方正仿宋_GBK"/>
        <family val="4"/>
        <charset val="134"/>
      </rPr>
      <t>东莞市慧江平成机械设备有限公司环保涂装设备生产项目</t>
    </r>
  </si>
  <si>
    <r>
      <rPr>
        <sz val="14"/>
        <rFont val="方正仿宋_GBK"/>
        <family val="4"/>
        <charset val="134"/>
      </rPr>
      <t>重庆慧江平成机械有限公司</t>
    </r>
  </si>
  <si>
    <r>
      <rPr>
        <sz val="14"/>
        <rFont val="方正仿宋_GBK"/>
        <family val="4"/>
        <charset val="134"/>
      </rPr>
      <t>占地</t>
    </r>
    <r>
      <rPr>
        <sz val="14"/>
        <rFont val="Times New Roman"/>
        <family val="1"/>
        <charset val="0"/>
      </rPr>
      <t>50</t>
    </r>
    <r>
      <rPr>
        <sz val="14"/>
        <rFont val="方正仿宋_GBK"/>
        <family val="4"/>
        <charset val="134"/>
      </rPr>
      <t>亩，建设笔电配件、汽车零部件自动涂装生产线项目。</t>
    </r>
  </si>
  <si>
    <r>
      <rPr>
        <sz val="14"/>
        <rFont val="方正仿宋_GBK"/>
        <family val="4"/>
        <charset val="134"/>
      </rPr>
      <t>重庆新潮实业有限公司建设消防泵自动巡检控制设备项目</t>
    </r>
  </si>
  <si>
    <t>蒲吕街道</t>
  </si>
  <si>
    <r>
      <rPr>
        <sz val="14"/>
        <rFont val="方正仿宋_GBK"/>
        <family val="4"/>
        <charset val="134"/>
      </rPr>
      <t>重庆新潮实业有限公司</t>
    </r>
  </si>
  <si>
    <r>
      <rPr>
        <sz val="14"/>
        <rFont val="方正仿宋_GBK"/>
        <family val="4"/>
        <charset val="134"/>
      </rPr>
      <t>占地</t>
    </r>
    <r>
      <rPr>
        <sz val="14"/>
        <rFont val="Times New Roman"/>
        <family val="1"/>
        <charset val="0"/>
      </rPr>
      <t>70</t>
    </r>
    <r>
      <rPr>
        <sz val="14"/>
        <rFont val="方正仿宋_GBK"/>
        <family val="4"/>
        <charset val="134"/>
      </rPr>
      <t>亩，建设消防泵自动巡检控制设备项目，主要生产</t>
    </r>
    <r>
      <rPr>
        <sz val="14"/>
        <rFont val="Times New Roman"/>
        <family val="1"/>
        <charset val="0"/>
      </rPr>
      <t>FX-FX</t>
    </r>
    <r>
      <rPr>
        <sz val="14"/>
        <rFont val="方正仿宋_GBK"/>
        <family val="4"/>
        <charset val="134"/>
      </rPr>
      <t>消防泵自动源检控制设备等。</t>
    </r>
  </si>
  <si>
    <r>
      <t>重庆南雁实业集团龙剑机械制造有限公司汽车零部件生产项目</t>
    </r>
    <r>
      <rPr>
        <sz val="14"/>
        <rFont val="Times New Roman"/>
        <family val="1"/>
        <charset val="0"/>
      </rPr>
      <t xml:space="preserve">
</t>
    </r>
    <r>
      <rPr>
        <sz val="14"/>
        <rFont val="方正仿宋_GBK"/>
        <family val="4"/>
        <charset val="134"/>
      </rPr>
      <t>（二期）</t>
    </r>
  </si>
  <si>
    <r>
      <rPr>
        <sz val="14"/>
        <rFont val="方正仿宋_GBK"/>
        <family val="4"/>
        <charset val="134"/>
      </rPr>
      <t>铜合大道</t>
    </r>
  </si>
  <si>
    <r>
      <rPr>
        <sz val="14"/>
        <rFont val="方正仿宋_GBK"/>
        <family val="4"/>
        <charset val="134"/>
      </rPr>
      <t>重庆南雁实业集团龙剑机械制造有限公司</t>
    </r>
  </si>
  <si>
    <r>
      <rPr>
        <sz val="14"/>
        <rFont val="方正仿宋_GBK"/>
        <family val="4"/>
        <charset val="134"/>
      </rPr>
      <t>占地</t>
    </r>
    <r>
      <rPr>
        <sz val="14"/>
        <rFont val="Times New Roman"/>
        <family val="1"/>
        <charset val="0"/>
      </rPr>
      <t>65</t>
    </r>
    <r>
      <rPr>
        <sz val="14"/>
        <rFont val="方正仿宋_GBK"/>
        <family val="4"/>
        <charset val="134"/>
      </rPr>
      <t>亩，建设汽车变速箱齿轮、摩托车车架及楔横轧生产项目。</t>
    </r>
  </si>
  <si>
    <t>2022.08-2023.08</t>
  </si>
  <si>
    <r>
      <rPr>
        <sz val="14"/>
        <rFont val="方正仿宋_GBK"/>
        <family val="4"/>
        <charset val="134"/>
      </rPr>
      <t>重庆彦淇机电有限公司工业排风扇及电机配件项目</t>
    </r>
  </si>
  <si>
    <r>
      <rPr>
        <sz val="14"/>
        <rFont val="方正仿宋_GBK"/>
        <family val="4"/>
        <charset val="134"/>
      </rPr>
      <t>金川支路</t>
    </r>
  </si>
  <si>
    <r>
      <rPr>
        <sz val="14"/>
        <rFont val="方正仿宋_GBK"/>
        <family val="4"/>
        <charset val="134"/>
      </rPr>
      <t>重庆彦淇机电有限公司</t>
    </r>
  </si>
  <si>
    <r>
      <rPr>
        <sz val="14"/>
        <rFont val="方正仿宋_GBK"/>
        <family val="4"/>
        <charset val="134"/>
      </rPr>
      <t>占地</t>
    </r>
    <r>
      <rPr>
        <sz val="14"/>
        <rFont val="Times New Roman"/>
        <family val="1"/>
        <charset val="0"/>
      </rPr>
      <t>20</t>
    </r>
    <r>
      <rPr>
        <sz val="14"/>
        <rFont val="方正仿宋_GBK"/>
        <family val="4"/>
        <charset val="134"/>
      </rPr>
      <t>亩，建设工业排风扇、电机及配电生产项目。</t>
    </r>
  </si>
  <si>
    <r>
      <t>朗基尔汽车零部配件（上海）有限公司汽车零部件生产项目</t>
    </r>
    <r>
      <rPr>
        <sz val="14"/>
        <rFont val="Times New Roman"/>
        <family val="1"/>
        <charset val="0"/>
      </rPr>
      <t xml:space="preserve">
</t>
    </r>
    <r>
      <rPr>
        <sz val="14"/>
        <rFont val="方正仿宋_GBK"/>
        <family val="4"/>
        <charset val="134"/>
      </rPr>
      <t>（二期）</t>
    </r>
  </si>
  <si>
    <r>
      <rPr>
        <sz val="14"/>
        <rFont val="方正仿宋_GBK"/>
        <family val="4"/>
        <charset val="134"/>
      </rPr>
      <t>龙腾大道</t>
    </r>
  </si>
  <si>
    <r>
      <rPr>
        <sz val="14"/>
        <rFont val="方正仿宋_GBK"/>
        <family val="4"/>
        <charset val="134"/>
      </rPr>
      <t>重庆硕镭汽车零部件有限公司</t>
    </r>
  </si>
  <si>
    <r>
      <rPr>
        <sz val="14"/>
        <rFont val="方正仿宋_GBK"/>
        <family val="4"/>
        <charset val="134"/>
      </rPr>
      <t>占地</t>
    </r>
    <r>
      <rPr>
        <sz val="14"/>
        <rFont val="Times New Roman"/>
        <family val="1"/>
        <charset val="0"/>
      </rPr>
      <t>103</t>
    </r>
    <r>
      <rPr>
        <sz val="14"/>
        <rFont val="方正仿宋_GBK"/>
        <family val="4"/>
        <charset val="134"/>
      </rPr>
      <t>亩，建设汽车零部件生产项目。</t>
    </r>
  </si>
  <si>
    <t>2021.07-2023.11</t>
  </si>
  <si>
    <r>
      <rPr>
        <sz val="14"/>
        <rFont val="方正仿宋_GBK"/>
        <family val="4"/>
        <charset val="134"/>
      </rPr>
      <t>中车维保基地项目</t>
    </r>
  </si>
  <si>
    <r>
      <rPr>
        <sz val="14"/>
        <rFont val="方正仿宋_GBK"/>
        <family val="4"/>
        <charset val="134"/>
      </rPr>
      <t>安居华夏文化旅游发展公司</t>
    </r>
  </si>
  <si>
    <r>
      <rPr>
        <sz val="14"/>
        <rFont val="方正仿宋_GBK"/>
        <family val="4"/>
        <charset val="134"/>
      </rPr>
      <t>占地</t>
    </r>
    <r>
      <rPr>
        <sz val="14"/>
        <rFont val="Times New Roman"/>
        <family val="1"/>
        <charset val="0"/>
      </rPr>
      <t>68.56</t>
    </r>
    <r>
      <rPr>
        <sz val="14"/>
        <rFont val="方正仿宋_GBK"/>
        <family val="4"/>
        <charset val="134"/>
      </rPr>
      <t>亩，建设中车导轨电车车辆维修基地。</t>
    </r>
  </si>
  <si>
    <r>
      <rPr>
        <sz val="14"/>
        <rFont val="方正黑体_GBK"/>
        <family val="4"/>
        <charset val="134"/>
      </rPr>
      <t>电子信息（</t>
    </r>
    <r>
      <rPr>
        <sz val="14"/>
        <rFont val="Times New Roman"/>
        <family val="1"/>
        <charset val="0"/>
      </rPr>
      <t>7</t>
    </r>
    <r>
      <rPr>
        <sz val="14"/>
        <rFont val="方正黑体_GBK"/>
        <family val="4"/>
        <charset val="134"/>
      </rPr>
      <t>个）</t>
    </r>
  </si>
  <si>
    <r>
      <rPr>
        <sz val="14"/>
        <rFont val="方正仿宋_GBK"/>
        <family val="4"/>
        <charset val="134"/>
      </rPr>
      <t>重庆百钰顺科技有限公司精密零部件智能制造产业园</t>
    </r>
  </si>
  <si>
    <r>
      <rPr>
        <sz val="14"/>
        <rFont val="方正仿宋_GBK"/>
        <family val="4"/>
        <charset val="134"/>
      </rPr>
      <t>重庆百钰顺科技有限公司</t>
    </r>
  </si>
  <si>
    <r>
      <rPr>
        <sz val="14"/>
        <rFont val="方正仿宋_GBK"/>
        <family val="4"/>
        <charset val="134"/>
      </rPr>
      <t>占地</t>
    </r>
    <r>
      <rPr>
        <sz val="14"/>
        <rFont val="Times New Roman"/>
        <family val="1"/>
        <charset val="0"/>
      </rPr>
      <t>145.3</t>
    </r>
    <r>
      <rPr>
        <sz val="14"/>
        <rFont val="方正仿宋_GBK"/>
        <family val="4"/>
        <charset val="134"/>
      </rPr>
      <t>亩，建设笔记本电脑外壳、转轴，伺服器机顶盒，平板外壳等生产项目。</t>
    </r>
  </si>
  <si>
    <t>2022.07-2024.05</t>
  </si>
  <si>
    <r>
      <rPr>
        <sz val="14"/>
        <rFont val="方正仿宋_GBK"/>
        <family val="4"/>
        <charset val="134"/>
      </rPr>
      <t>完成总工程量</t>
    </r>
    <r>
      <rPr>
        <sz val="14"/>
        <rFont val="Times New Roman"/>
        <family val="1"/>
        <charset val="0"/>
      </rPr>
      <t>60%</t>
    </r>
    <r>
      <rPr>
        <sz val="14"/>
        <rFont val="方正仿宋_GBK"/>
        <family val="4"/>
        <charset val="134"/>
      </rPr>
      <t>。</t>
    </r>
  </si>
  <si>
    <r>
      <rPr>
        <sz val="14"/>
        <rFont val="方正仿宋_GBK"/>
        <family val="4"/>
        <charset val="134"/>
      </rPr>
      <t>重庆精鸿益科技有限公司智能终端配套项目</t>
    </r>
    <r>
      <rPr>
        <sz val="14"/>
        <rFont val="Times New Roman"/>
        <family val="1"/>
        <charset val="0"/>
      </rPr>
      <t xml:space="preserve">
</t>
    </r>
    <r>
      <rPr>
        <sz val="14"/>
        <rFont val="方正仿宋_GBK"/>
        <family val="4"/>
        <charset val="134"/>
      </rPr>
      <t>（二期）</t>
    </r>
  </si>
  <si>
    <r>
      <rPr>
        <sz val="14"/>
        <rFont val="方正仿宋_GBK"/>
        <family val="4"/>
        <charset val="134"/>
      </rPr>
      <t>重庆精鸿益科技有限公司</t>
    </r>
  </si>
  <si>
    <r>
      <rPr>
        <sz val="14"/>
        <rFont val="方正仿宋_GBK"/>
        <family val="4"/>
        <charset val="134"/>
      </rPr>
      <t>占地</t>
    </r>
    <r>
      <rPr>
        <sz val="14"/>
        <rFont val="Times New Roman"/>
        <family val="1"/>
        <charset val="0"/>
      </rPr>
      <t>112.32</t>
    </r>
    <r>
      <rPr>
        <sz val="14"/>
        <rFont val="方正仿宋_GBK"/>
        <family val="4"/>
        <charset val="134"/>
      </rPr>
      <t>亩，建设电子产品硅胶件、电脑机箱及结构件、智能终端五金件生产项目。</t>
    </r>
  </si>
  <si>
    <t>2022.01-
2024.05</t>
  </si>
  <si>
    <r>
      <rPr>
        <sz val="14"/>
        <rFont val="方正仿宋_GBK"/>
        <family val="4"/>
        <charset val="134"/>
      </rPr>
      <t>一阶段投产，二阶段完成总工程量</t>
    </r>
    <r>
      <rPr>
        <sz val="14"/>
        <rFont val="Times New Roman"/>
        <family val="1"/>
        <charset val="0"/>
      </rPr>
      <t>60%</t>
    </r>
    <r>
      <rPr>
        <sz val="14"/>
        <rFont val="方正仿宋_GBK"/>
        <family val="4"/>
        <charset val="134"/>
      </rPr>
      <t>。</t>
    </r>
  </si>
  <si>
    <r>
      <rPr>
        <sz val="14"/>
        <rFont val="方正仿宋_GBK"/>
        <family val="4"/>
        <charset val="134"/>
      </rPr>
      <t>深圳市信而昌电子有限公司笔电精密连接器及移动硬盘外壳生产项目</t>
    </r>
  </si>
  <si>
    <r>
      <rPr>
        <sz val="14"/>
        <rFont val="方正仿宋_GBK"/>
        <family val="4"/>
        <charset val="134"/>
      </rPr>
      <t>重庆豪桢电子有限公司（信而昌）</t>
    </r>
  </si>
  <si>
    <r>
      <rPr>
        <sz val="14"/>
        <rFont val="方正仿宋_GBK"/>
        <family val="4"/>
        <charset val="134"/>
      </rPr>
      <t>占地</t>
    </r>
    <r>
      <rPr>
        <sz val="14"/>
        <rFont val="Times New Roman"/>
        <family val="1"/>
        <charset val="0"/>
      </rPr>
      <t>94.06</t>
    </r>
    <r>
      <rPr>
        <sz val="14"/>
        <rFont val="方正仿宋_GBK"/>
        <family val="4"/>
        <charset val="134"/>
      </rPr>
      <t>亩</t>
    </r>
    <r>
      <rPr>
        <sz val="14"/>
        <rFont val="宋体"/>
        <charset val="134"/>
      </rPr>
      <t>，</t>
    </r>
    <r>
      <rPr>
        <sz val="14"/>
        <rFont val="方正仿宋_GBK"/>
        <family val="4"/>
        <charset val="134"/>
      </rPr>
      <t>建设笔电精密连接器及移动硬盘外壳生产项目。</t>
    </r>
  </si>
  <si>
    <r>
      <rPr>
        <sz val="14"/>
        <rFont val="方正仿宋_GBK"/>
        <family val="4"/>
        <charset val="134"/>
      </rPr>
      <t>上海微感智能科技有限公司智能安防系列产品生产项目</t>
    </r>
  </si>
  <si>
    <r>
      <rPr>
        <sz val="14"/>
        <rFont val="方正仿宋_GBK"/>
        <family val="4"/>
        <charset val="134"/>
      </rPr>
      <t>中安正达</t>
    </r>
    <r>
      <rPr>
        <sz val="14"/>
        <rFont val="Times New Roman"/>
        <family val="1"/>
        <charset val="0"/>
      </rPr>
      <t>(</t>
    </r>
    <r>
      <rPr>
        <sz val="14"/>
        <rFont val="方正仿宋_GBK"/>
        <family val="4"/>
        <charset val="134"/>
      </rPr>
      <t>重庆</t>
    </r>
    <r>
      <rPr>
        <sz val="14"/>
        <rFont val="Times New Roman"/>
        <family val="1"/>
        <charset val="0"/>
      </rPr>
      <t>)</t>
    </r>
    <r>
      <rPr>
        <sz val="14"/>
        <rFont val="方正仿宋_GBK"/>
        <family val="4"/>
        <charset val="134"/>
      </rPr>
      <t>安防科技有限公司</t>
    </r>
  </si>
  <si>
    <r>
      <rPr>
        <sz val="14"/>
        <rFont val="方正仿宋_GBK"/>
        <family val="4"/>
        <charset val="134"/>
      </rPr>
      <t>占地</t>
    </r>
    <r>
      <rPr>
        <sz val="14"/>
        <rFont val="Times New Roman"/>
        <family val="1"/>
        <charset val="0"/>
      </rPr>
      <t>60.21</t>
    </r>
    <r>
      <rPr>
        <sz val="14"/>
        <rFont val="方正仿宋_GBK"/>
        <family val="4"/>
        <charset val="134"/>
      </rPr>
      <t>亩，建设无动力应急升降梯、可变逃生楼梯、逃生线（袋）等智能应急逃生装置及安防应急显示屏、多功能监控器、智慧安全护栏等系列产品生产项目。</t>
    </r>
  </si>
  <si>
    <t>2022.09-2023.11</t>
  </si>
  <si>
    <r>
      <rPr>
        <sz val="14"/>
        <rFont val="方正仿宋_GBK"/>
        <family val="4"/>
        <charset val="134"/>
      </rPr>
      <t>竣工。</t>
    </r>
  </si>
  <si>
    <r>
      <rPr>
        <sz val="14"/>
        <rFont val="方正仿宋_GBK"/>
        <family val="4"/>
        <charset val="134"/>
      </rPr>
      <t>新连刚电子科技</t>
    </r>
    <r>
      <rPr>
        <sz val="14"/>
        <rFont val="Times New Roman"/>
        <family val="1"/>
        <charset val="0"/>
      </rPr>
      <t>(</t>
    </r>
    <r>
      <rPr>
        <sz val="14"/>
        <rFont val="方正仿宋_GBK"/>
        <family val="4"/>
        <charset val="134"/>
      </rPr>
      <t>重庆</t>
    </r>
    <r>
      <rPr>
        <sz val="14"/>
        <rFont val="Times New Roman"/>
        <family val="1"/>
        <charset val="0"/>
      </rPr>
      <t>)</t>
    </r>
    <r>
      <rPr>
        <sz val="14"/>
        <rFont val="方正仿宋_GBK"/>
        <family val="4"/>
        <charset val="134"/>
      </rPr>
      <t>有限公司笔记本冲压件生产项目</t>
    </r>
  </si>
  <si>
    <r>
      <rPr>
        <sz val="14"/>
        <rFont val="方正仿宋_GBK"/>
        <family val="4"/>
        <charset val="134"/>
      </rPr>
      <t>新连刚电子科技</t>
    </r>
    <r>
      <rPr>
        <sz val="14"/>
        <rFont val="Times New Roman"/>
        <family val="1"/>
        <charset val="0"/>
      </rPr>
      <t>(</t>
    </r>
    <r>
      <rPr>
        <sz val="14"/>
        <rFont val="方正仿宋_GBK"/>
        <family val="4"/>
        <charset val="134"/>
      </rPr>
      <t>重庆</t>
    </r>
    <r>
      <rPr>
        <sz val="14"/>
        <rFont val="Times New Roman"/>
        <family val="1"/>
        <charset val="0"/>
      </rPr>
      <t>)</t>
    </r>
    <r>
      <rPr>
        <sz val="14"/>
        <rFont val="方正仿宋_GBK"/>
        <family val="4"/>
        <charset val="134"/>
      </rPr>
      <t>有限公司</t>
    </r>
  </si>
  <si>
    <r>
      <rPr>
        <sz val="14"/>
        <rFont val="方正仿宋_GBK"/>
        <family val="4"/>
        <charset val="134"/>
      </rPr>
      <t>占地</t>
    </r>
    <r>
      <rPr>
        <sz val="14"/>
        <rFont val="Times New Roman"/>
        <family val="1"/>
        <charset val="0"/>
      </rPr>
      <t>53.2</t>
    </r>
    <r>
      <rPr>
        <sz val="14"/>
        <rFont val="方正仿宋_GBK"/>
        <family val="4"/>
        <charset val="134"/>
      </rPr>
      <t>亩，建设笔记本冲压件生产项目。</t>
    </r>
  </si>
  <si>
    <r>
      <rPr>
        <sz val="14"/>
        <rFont val="方正仿宋_GBK"/>
        <family val="4"/>
        <charset val="134"/>
      </rPr>
      <t>昆山市泽诚聚金属材料有限公司笔电及智能终端外观件材料研发生产项目</t>
    </r>
  </si>
  <si>
    <r>
      <rPr>
        <sz val="14"/>
        <rFont val="方正仿宋_GBK"/>
        <family val="4"/>
        <charset val="134"/>
      </rPr>
      <t>泽诚聚</t>
    </r>
    <r>
      <rPr>
        <sz val="14"/>
        <rFont val="Times New Roman"/>
        <family val="1"/>
        <charset val="0"/>
      </rPr>
      <t>(</t>
    </r>
    <r>
      <rPr>
        <sz val="14"/>
        <rFont val="方正仿宋_GBK"/>
        <family val="4"/>
        <charset val="134"/>
      </rPr>
      <t>重庆</t>
    </r>
    <r>
      <rPr>
        <sz val="14"/>
        <rFont val="Times New Roman"/>
        <family val="1"/>
        <charset val="0"/>
      </rPr>
      <t>)</t>
    </r>
    <r>
      <rPr>
        <sz val="14"/>
        <rFont val="方正仿宋_GBK"/>
        <family val="4"/>
        <charset val="134"/>
      </rPr>
      <t>材料科技有限公司</t>
    </r>
  </si>
  <si>
    <r>
      <rPr>
        <sz val="14"/>
        <rFont val="方正仿宋_GBK"/>
        <family val="4"/>
        <charset val="134"/>
      </rPr>
      <t>占地</t>
    </r>
    <r>
      <rPr>
        <sz val="14"/>
        <rFont val="Times New Roman"/>
        <family val="1"/>
        <charset val="0"/>
      </rPr>
      <t>38.34</t>
    </r>
    <r>
      <rPr>
        <sz val="14"/>
        <rFont val="方正仿宋_GBK"/>
        <family val="4"/>
        <charset val="134"/>
      </rPr>
      <t>亩，建设电子信息产业的高强度、轻量化、低碳回收铝材研发生产中心，为惠普、联想、罗技及智能手机品牌商提供符合碳中和需求的产品外观件材料配套。</t>
    </r>
  </si>
  <si>
    <r>
      <rPr>
        <sz val="14"/>
        <rFont val="方正仿宋_GBK"/>
        <family val="4"/>
        <charset val="134"/>
      </rPr>
      <t>重庆容巨科技有限公司笔电产品外包装项目</t>
    </r>
  </si>
  <si>
    <r>
      <rPr>
        <sz val="14"/>
        <rFont val="方正仿宋_GBK"/>
        <family val="4"/>
        <charset val="134"/>
      </rPr>
      <t>重庆容巨科技有限公司</t>
    </r>
  </si>
  <si>
    <r>
      <rPr>
        <sz val="14"/>
        <rFont val="方正仿宋_GBK"/>
        <family val="4"/>
        <charset val="134"/>
      </rPr>
      <t>占地</t>
    </r>
    <r>
      <rPr>
        <sz val="14"/>
        <rFont val="Times New Roman"/>
        <family val="1"/>
        <charset val="0"/>
      </rPr>
      <t>36</t>
    </r>
    <r>
      <rPr>
        <sz val="14"/>
        <rFont val="方正仿宋_GBK"/>
        <family val="4"/>
        <charset val="134"/>
      </rPr>
      <t>亩，建设年产</t>
    </r>
    <r>
      <rPr>
        <sz val="14"/>
        <rFont val="Times New Roman"/>
        <family val="1"/>
        <charset val="0"/>
      </rPr>
      <t>3000</t>
    </r>
    <r>
      <rPr>
        <sz val="14"/>
        <rFont val="方正仿宋_GBK"/>
        <family val="4"/>
        <charset val="134"/>
      </rPr>
      <t>万个笔电等电子产品外包装生产线项目。</t>
    </r>
  </si>
  <si>
    <r>
      <rPr>
        <sz val="14"/>
        <rFont val="方正黑体_GBK"/>
        <family val="4"/>
        <charset val="134"/>
      </rPr>
      <t>其他工业（</t>
    </r>
    <r>
      <rPr>
        <sz val="14"/>
        <rFont val="Times New Roman"/>
        <family val="1"/>
        <charset val="0"/>
      </rPr>
      <t>7</t>
    </r>
    <r>
      <rPr>
        <sz val="14"/>
        <rFont val="方正黑体_GBK"/>
        <family val="4"/>
        <charset val="134"/>
      </rPr>
      <t>个）</t>
    </r>
  </si>
  <si>
    <r>
      <t>华雄</t>
    </r>
    <r>
      <rPr>
        <sz val="14"/>
        <rFont val="Times New Roman"/>
        <family val="1"/>
        <charset val="0"/>
      </rPr>
      <t>·</t>
    </r>
    <r>
      <rPr>
        <sz val="14"/>
        <rFont val="方正仿宋_GBK"/>
        <family val="4"/>
        <charset val="134"/>
      </rPr>
      <t>智能制造产业园（一期）</t>
    </r>
  </si>
  <si>
    <r>
      <rPr>
        <sz val="14"/>
        <rFont val="方正仿宋_GBK"/>
        <family val="4"/>
        <charset val="134"/>
      </rPr>
      <t>重庆市华雄集团有限公司</t>
    </r>
  </si>
  <si>
    <r>
      <rPr>
        <sz val="14"/>
        <rFont val="方正仿宋_GBK"/>
        <family val="4"/>
        <charset val="134"/>
      </rPr>
      <t>一期占地</t>
    </r>
    <r>
      <rPr>
        <sz val="14"/>
        <rFont val="Times New Roman"/>
        <family val="1"/>
        <charset val="0"/>
      </rPr>
      <t>108</t>
    </r>
    <r>
      <rPr>
        <sz val="14"/>
        <rFont val="方正仿宋_GBK"/>
        <family val="4"/>
        <charset val="134"/>
      </rPr>
      <t>亩，建设智能制造产业园，工业标准厂房。</t>
    </r>
  </si>
  <si>
    <t>2021.04-2023.06</t>
  </si>
  <si>
    <r>
      <rPr>
        <sz val="14"/>
        <rFont val="方正仿宋_GBK"/>
        <family val="4"/>
        <charset val="134"/>
      </rPr>
      <t>一期竣工。</t>
    </r>
  </si>
  <si>
    <r>
      <rPr>
        <sz val="14"/>
        <rFont val="方正仿宋_GBK"/>
        <family val="4"/>
        <charset val="134"/>
      </rPr>
      <t>万洋众创产业园</t>
    </r>
  </si>
  <si>
    <r>
      <rPr>
        <sz val="14"/>
        <rFont val="方正仿宋_GBK"/>
        <family val="4"/>
        <charset val="134"/>
      </rPr>
      <t>重庆万洋众创城科技有限公司</t>
    </r>
  </si>
  <si>
    <r>
      <rPr>
        <sz val="14"/>
        <rFont val="方正仿宋_GBK"/>
        <family val="4"/>
        <charset val="134"/>
      </rPr>
      <t>占地</t>
    </r>
    <r>
      <rPr>
        <sz val="14"/>
        <rFont val="Times New Roman"/>
        <family val="1"/>
        <charset val="0"/>
      </rPr>
      <t>340</t>
    </r>
    <r>
      <rPr>
        <sz val="14"/>
        <rFont val="方正仿宋_GBK"/>
        <family val="4"/>
        <charset val="134"/>
      </rPr>
      <t>亩，建设万洋众创产业园，工业标准厂房。</t>
    </r>
  </si>
  <si>
    <t>2021.03-2024.12</t>
  </si>
  <si>
    <r>
      <rPr>
        <sz val="14"/>
        <rFont val="方正仿宋_GBK"/>
        <family val="4"/>
        <charset val="134"/>
      </rPr>
      <t>上海国创医药有限公司现代化医药智能研发</t>
    </r>
    <r>
      <rPr>
        <sz val="14"/>
        <rFont val="Times New Roman"/>
        <family val="1"/>
        <charset val="0"/>
      </rPr>
      <t xml:space="preserve">
</t>
    </r>
    <r>
      <rPr>
        <sz val="14"/>
        <rFont val="方正仿宋_GBK"/>
        <family val="4"/>
        <charset val="134"/>
      </rPr>
      <t>生产基地</t>
    </r>
  </si>
  <si>
    <r>
      <rPr>
        <sz val="14"/>
        <rFont val="方正仿宋_GBK"/>
        <family val="4"/>
        <charset val="134"/>
      </rPr>
      <t>重庆赛斯医药有限公司</t>
    </r>
  </si>
  <si>
    <r>
      <t>占地</t>
    </r>
    <r>
      <rPr>
        <sz val="14"/>
        <rFont val="Times New Roman"/>
        <family val="1"/>
        <charset val="0"/>
      </rPr>
      <t>100</t>
    </r>
    <r>
      <rPr>
        <sz val="14"/>
        <rFont val="方正仿宋_GBK"/>
        <family val="1"/>
        <charset val="0"/>
      </rPr>
      <t>亩，建成集肝络欣丸、健脾止遗片等中药传统剂型、中药新药研发及新型配方颗粒、特利加压素、吸入式氯化钠溶液生产于一体的现代化医药研发生产基地。</t>
    </r>
  </si>
  <si>
    <t>2022.11-2024.12</t>
  </si>
  <si>
    <r>
      <rPr>
        <sz val="14"/>
        <rFont val="方正仿宋_GBK"/>
        <family val="4"/>
        <charset val="134"/>
      </rPr>
      <t>完成总工程量</t>
    </r>
    <r>
      <rPr>
        <sz val="14"/>
        <rFont val="Times New Roman"/>
        <family val="1"/>
        <charset val="0"/>
      </rPr>
      <t>50%</t>
    </r>
    <r>
      <rPr>
        <sz val="14"/>
        <rFont val="方正仿宋_GBK"/>
        <family val="4"/>
        <charset val="134"/>
      </rPr>
      <t>。</t>
    </r>
  </si>
  <si>
    <r>
      <rPr>
        <sz val="14"/>
        <rFont val="方正仿宋_GBK"/>
        <family val="4"/>
        <charset val="134"/>
      </rPr>
      <t>重庆联拓木业有限公司豆胶无醛健康板材生产项目</t>
    </r>
  </si>
  <si>
    <r>
      <rPr>
        <sz val="14"/>
        <rFont val="方正仿宋_GBK"/>
        <family val="4"/>
        <charset val="134"/>
      </rPr>
      <t>金蒲大道</t>
    </r>
  </si>
  <si>
    <r>
      <rPr>
        <sz val="14"/>
        <rFont val="方正仿宋_GBK"/>
        <family val="4"/>
        <charset val="134"/>
      </rPr>
      <t>重庆联拓木业有限公司</t>
    </r>
  </si>
  <si>
    <r>
      <rPr>
        <sz val="14"/>
        <rFont val="方正仿宋_GBK"/>
        <family val="4"/>
        <charset val="134"/>
      </rPr>
      <t>占地</t>
    </r>
    <r>
      <rPr>
        <sz val="14"/>
        <rFont val="Times New Roman"/>
        <family val="1"/>
        <charset val="0"/>
      </rPr>
      <t>57</t>
    </r>
    <r>
      <rPr>
        <sz val="14"/>
        <rFont val="方正仿宋_GBK"/>
        <family val="4"/>
        <charset val="134"/>
      </rPr>
      <t>亩，建设豆胶无醛健康板材生产项目。</t>
    </r>
  </si>
  <si>
    <t>2022.07-2023.10</t>
  </si>
  <si>
    <r>
      <rPr>
        <sz val="14"/>
        <rFont val="方正仿宋_GBK"/>
        <family val="4"/>
        <charset val="134"/>
      </rPr>
      <t>东莞市浩祥灯饰有限</t>
    </r>
    <r>
      <rPr>
        <sz val="14"/>
        <rFont val="Times New Roman"/>
        <family val="1"/>
        <charset val="0"/>
      </rPr>
      <t xml:space="preserve">              </t>
    </r>
    <r>
      <rPr>
        <sz val="14"/>
        <rFont val="方正仿宋_GBK"/>
        <family val="4"/>
        <charset val="134"/>
      </rPr>
      <t>公司智能家居照明</t>
    </r>
    <r>
      <rPr>
        <sz val="14"/>
        <rFont val="Times New Roman"/>
        <family val="1"/>
        <charset val="0"/>
      </rPr>
      <t xml:space="preserve">                           </t>
    </r>
    <r>
      <rPr>
        <sz val="14"/>
        <rFont val="方正仿宋_GBK"/>
        <family val="4"/>
        <charset val="134"/>
      </rPr>
      <t>灯具生产项目</t>
    </r>
  </si>
  <si>
    <r>
      <rPr>
        <sz val="14"/>
        <rFont val="方正仿宋_GBK"/>
        <family val="4"/>
        <charset val="134"/>
      </rPr>
      <t>重庆市创博洋智能科技有限公司</t>
    </r>
  </si>
  <si>
    <r>
      <rPr>
        <sz val="14"/>
        <rFont val="方正仿宋_GBK"/>
        <family val="4"/>
        <charset val="134"/>
      </rPr>
      <t>用地</t>
    </r>
    <r>
      <rPr>
        <sz val="14"/>
        <rFont val="Times New Roman"/>
        <family val="1"/>
        <charset val="0"/>
      </rPr>
      <t>45</t>
    </r>
    <r>
      <rPr>
        <sz val="14"/>
        <rFont val="方正仿宋_GBK"/>
        <family val="4"/>
        <charset val="134"/>
      </rPr>
      <t>亩，建设智能家居照明灯具生产</t>
    </r>
    <r>
      <rPr>
        <sz val="14"/>
        <rFont val="Times New Roman"/>
        <family val="1"/>
        <charset val="0"/>
      </rPr>
      <t xml:space="preserve">                              </t>
    </r>
    <r>
      <rPr>
        <sz val="14"/>
        <rFont val="方正仿宋_GBK"/>
        <family val="4"/>
        <charset val="134"/>
      </rPr>
      <t>项目。</t>
    </r>
  </si>
  <si>
    <t>重庆绿力生物技术有限公司（福州绿野）医疗器械及日化品生产项目</t>
  </si>
  <si>
    <t>社会</t>
  </si>
  <si>
    <t>重庆绿力生物技术有限公司</t>
  </si>
  <si>
    <r>
      <t>占地</t>
    </r>
    <r>
      <rPr>
        <sz val="14"/>
        <rFont val="Times New Roman"/>
        <family val="1"/>
        <charset val="0"/>
      </rPr>
      <t>30</t>
    </r>
    <r>
      <rPr>
        <sz val="14"/>
        <rFont val="方正仿宋_GBK"/>
        <family val="4"/>
        <charset val="134"/>
      </rPr>
      <t>亩，建设具有一定规模的医疗器械及日化品生产基地。</t>
    </r>
  </si>
  <si>
    <t>高新区管委会</t>
  </si>
  <si>
    <t>杨逃红任建平</t>
  </si>
  <si>
    <r>
      <rPr>
        <sz val="14"/>
        <rFont val="方正仿宋_GBK"/>
        <family val="4"/>
        <charset val="134"/>
      </rPr>
      <t>铜梁西南水泥厂搬迁项目</t>
    </r>
  </si>
  <si>
    <t>旧县街道</t>
  </si>
  <si>
    <t>西南水泥有限公司</t>
  </si>
  <si>
    <r>
      <t>项目主厂区拟用地约</t>
    </r>
    <r>
      <rPr>
        <sz val="14"/>
        <rFont val="Times New Roman"/>
        <family val="1"/>
        <charset val="0"/>
      </rPr>
      <t>688</t>
    </r>
    <r>
      <rPr>
        <sz val="14"/>
        <rFont val="方正仿宋_GBK"/>
        <family val="4"/>
        <charset val="134"/>
      </rPr>
      <t>亩，在铜梁区旧县街道龙洞村建设新型建材产业基地。一期项目：占地</t>
    </r>
    <r>
      <rPr>
        <sz val="14"/>
        <rFont val="Times New Roman"/>
        <family val="1"/>
        <charset val="0"/>
      </rPr>
      <t>472.75</t>
    </r>
    <r>
      <rPr>
        <sz val="14"/>
        <rFont val="方正仿宋_GBK"/>
        <family val="4"/>
        <charset val="134"/>
      </rPr>
      <t>亩，建设一条日产</t>
    </r>
    <r>
      <rPr>
        <sz val="14"/>
        <rFont val="Times New Roman"/>
        <family val="1"/>
        <charset val="0"/>
      </rPr>
      <t>7300</t>
    </r>
    <r>
      <rPr>
        <sz val="14"/>
        <rFont val="方正仿宋_GBK"/>
        <family val="4"/>
        <charset val="134"/>
      </rPr>
      <t>吨新型干法熟料生产线及配套</t>
    </r>
    <r>
      <rPr>
        <sz val="14"/>
        <rFont val="Times New Roman"/>
        <family val="1"/>
        <charset val="0"/>
      </rPr>
      <t>13</t>
    </r>
    <r>
      <rPr>
        <sz val="14"/>
        <rFont val="方正仿宋_GBK"/>
        <family val="4"/>
        <charset val="134"/>
      </rPr>
      <t>兆瓦纯低温余热发电工程；二期项目：新建年产</t>
    </r>
    <r>
      <rPr>
        <sz val="14"/>
        <rFont val="Times New Roman"/>
        <family val="1"/>
        <charset val="0"/>
      </rPr>
      <t>400</t>
    </r>
    <r>
      <rPr>
        <sz val="14"/>
        <rFont val="方正仿宋_GBK"/>
        <family val="4"/>
        <charset val="134"/>
      </rPr>
      <t>万吨骨料生产线、</t>
    </r>
    <r>
      <rPr>
        <sz val="14"/>
        <rFont val="Times New Roman"/>
        <family val="1"/>
        <charset val="0"/>
      </rPr>
      <t>120</t>
    </r>
    <r>
      <rPr>
        <sz val="14"/>
        <rFont val="方正仿宋_GBK"/>
        <family val="4"/>
        <charset val="134"/>
      </rPr>
      <t>万方砼生产线、</t>
    </r>
    <r>
      <rPr>
        <sz val="14"/>
        <rFont val="Times New Roman"/>
        <family val="1"/>
        <charset val="0"/>
      </rPr>
      <t>1.2</t>
    </r>
    <r>
      <rPr>
        <sz val="14"/>
        <rFont val="方正仿宋_GBK"/>
        <family val="4"/>
        <charset val="134"/>
      </rPr>
      <t>亿匹机制砖生产线，配套建设城市生活垃圾、危险、固体废弃物处理等设施。</t>
    </r>
  </si>
  <si>
    <t>2022.03-2024.08</t>
  </si>
  <si>
    <r>
      <rPr>
        <sz val="14"/>
        <rFont val="方正仿宋_GBK"/>
        <family val="4"/>
        <charset val="134"/>
      </rPr>
      <t>完成一期工程的</t>
    </r>
    <r>
      <rPr>
        <sz val="14"/>
        <rFont val="Times New Roman"/>
        <family val="1"/>
        <charset val="0"/>
      </rPr>
      <t>90%</t>
    </r>
    <r>
      <rPr>
        <sz val="14"/>
        <rFont val="宋体"/>
        <charset val="134"/>
      </rPr>
      <t>。</t>
    </r>
  </si>
  <si>
    <r>
      <rPr>
        <sz val="14"/>
        <rFont val="方正仿宋_GBK"/>
        <family val="4"/>
        <charset val="134"/>
      </rPr>
      <t>区经信委</t>
    </r>
  </si>
  <si>
    <r>
      <rPr>
        <sz val="14"/>
        <rFont val="方正仿宋_GBK"/>
        <family val="4"/>
        <charset val="134"/>
      </rPr>
      <t>任建平</t>
    </r>
  </si>
  <si>
    <r>
      <rPr>
        <sz val="14"/>
        <color indexed="8"/>
        <rFont val="方正黑体_GBK"/>
        <family val="4"/>
        <charset val="134"/>
      </rPr>
      <t>（二）产业配套保障项目（</t>
    </r>
    <r>
      <rPr>
        <sz val="14"/>
        <color rgb="FF000000"/>
        <rFont val="Times New Roman"/>
        <family val="1"/>
        <charset val="0"/>
      </rPr>
      <t>8</t>
    </r>
    <r>
      <rPr>
        <sz val="14"/>
        <color indexed="8"/>
        <rFont val="方正黑体_GBK"/>
        <family val="4"/>
        <charset val="134"/>
      </rPr>
      <t>个）</t>
    </r>
  </si>
  <si>
    <r>
      <rPr>
        <sz val="14"/>
        <rFont val="方正仿宋_GBK"/>
        <family val="4"/>
        <charset val="134"/>
      </rPr>
      <t>铜梁</t>
    </r>
    <r>
      <rPr>
        <sz val="14"/>
        <rFont val="Times New Roman"/>
        <family val="1"/>
        <charset val="0"/>
      </rPr>
      <t>1000</t>
    </r>
    <r>
      <rPr>
        <sz val="14"/>
        <rFont val="方正仿宋_GBK"/>
        <family val="4"/>
        <charset val="134"/>
      </rPr>
      <t>千伏输变电工程</t>
    </r>
  </si>
  <si>
    <r>
      <rPr>
        <sz val="14"/>
        <rFont val="方正仿宋_GBK"/>
        <family val="4"/>
        <charset val="134"/>
      </rPr>
      <t>少云镇</t>
    </r>
  </si>
  <si>
    <r>
      <rPr>
        <sz val="14"/>
        <rFont val="方正仿宋_GBK"/>
        <family val="4"/>
        <charset val="134"/>
      </rPr>
      <t>市级主导</t>
    </r>
  </si>
  <si>
    <t>国家电网有限公司</t>
  </si>
  <si>
    <r>
      <rPr>
        <sz val="14"/>
        <rFont val="方正仿宋_GBK"/>
        <family val="4"/>
        <charset val="134"/>
      </rPr>
      <t>新建铜梁</t>
    </r>
    <r>
      <rPr>
        <sz val="14"/>
        <rFont val="Times New Roman"/>
        <family val="1"/>
        <charset val="0"/>
      </rPr>
      <t>1000</t>
    </r>
    <r>
      <rPr>
        <sz val="14"/>
        <rFont val="方正仿宋_GBK"/>
        <family val="4"/>
        <charset val="134"/>
      </rPr>
      <t>千伏变电站及相关线路。</t>
    </r>
  </si>
  <si>
    <t>2022.10-2024.12</t>
  </si>
  <si>
    <r>
      <rPr>
        <sz val="14"/>
        <rFont val="方正仿宋_GBK"/>
        <family val="4"/>
        <charset val="134"/>
      </rPr>
      <t>区发展改革委</t>
    </r>
  </si>
  <si>
    <r>
      <rPr>
        <sz val="14"/>
        <rFont val="方正仿宋_GBK"/>
        <family val="4"/>
        <charset val="134"/>
      </rPr>
      <t>廖强</t>
    </r>
  </si>
  <si>
    <r>
      <rPr>
        <sz val="14"/>
        <color indexed="8"/>
        <rFont val="方正仿宋_GBK"/>
        <family val="4"/>
        <charset val="134"/>
      </rPr>
      <t>铜梁高新区工业配套保障项目（人才公寓）</t>
    </r>
  </si>
  <si>
    <r>
      <rPr>
        <sz val="14"/>
        <color indexed="8"/>
        <rFont val="方正仿宋_GBK"/>
        <family val="4"/>
        <charset val="134"/>
      </rPr>
      <t>产业大道</t>
    </r>
  </si>
  <si>
    <r>
      <rPr>
        <sz val="14"/>
        <color indexed="8"/>
        <rFont val="方正仿宋_GBK"/>
        <family val="4"/>
        <charset val="134"/>
      </rPr>
      <t>国企</t>
    </r>
  </si>
  <si>
    <t>重庆绅鹏实业开发有限公司</t>
  </si>
  <si>
    <r>
      <rPr>
        <sz val="14"/>
        <color rgb="FF000000"/>
        <rFont val="方正仿宋_GBK"/>
        <family val="4"/>
        <charset val="134"/>
      </rPr>
      <t>占地</t>
    </r>
    <r>
      <rPr>
        <sz val="14"/>
        <color rgb="FF000000"/>
        <rFont val="Times New Roman"/>
        <family val="1"/>
        <charset val="0"/>
      </rPr>
      <t>53.84</t>
    </r>
    <r>
      <rPr>
        <sz val="14"/>
        <color rgb="FF000000"/>
        <rFont val="方正仿宋_GBK"/>
        <family val="4"/>
        <charset val="134"/>
      </rPr>
      <t>亩</t>
    </r>
    <r>
      <rPr>
        <sz val="14"/>
        <color theme="1"/>
        <rFont val="Times New Roman"/>
        <family val="1"/>
        <charset val="0"/>
      </rPr>
      <t> ,</t>
    </r>
    <r>
      <rPr>
        <sz val="14"/>
        <color rgb="FF000000"/>
        <rFont val="方正仿宋_GBK"/>
        <family val="4"/>
        <charset val="134"/>
      </rPr>
      <t>总建筑面积</t>
    </r>
    <r>
      <rPr>
        <sz val="14"/>
        <color theme="1"/>
        <rFont val="Times New Roman"/>
        <family val="1"/>
        <charset val="0"/>
      </rPr>
      <t>9.98</t>
    </r>
    <r>
      <rPr>
        <sz val="14"/>
        <color indexed="8"/>
        <rFont val="方正仿宋_GBK"/>
        <family val="4"/>
        <charset val="134"/>
      </rPr>
      <t>万</t>
    </r>
    <r>
      <rPr>
        <sz val="14"/>
        <color theme="1"/>
        <rFont val="Times New Roman"/>
        <family val="1"/>
        <charset val="0"/>
      </rPr>
      <t> </t>
    </r>
    <r>
      <rPr>
        <sz val="14"/>
        <color rgb="FF000000"/>
        <rFont val="方正仿宋_GBK"/>
        <family val="4"/>
        <charset val="134"/>
      </rPr>
      <t>平方米。</t>
    </r>
  </si>
  <si>
    <t>2021.04-2023.11</t>
  </si>
  <si>
    <r>
      <rPr>
        <sz val="14"/>
        <rFont val="方正仿宋_GBK"/>
        <family val="4"/>
        <charset val="134"/>
      </rPr>
      <t>全面完工。</t>
    </r>
  </si>
  <si>
    <r>
      <rPr>
        <sz val="14"/>
        <rFont val="方正仿宋_GBK"/>
        <family val="4"/>
        <charset val="134"/>
      </rPr>
      <t>绅鹏</t>
    </r>
    <r>
      <rPr>
        <sz val="14"/>
        <rFont val="Times New Roman"/>
        <family val="1"/>
        <charset val="0"/>
      </rPr>
      <t xml:space="preserve">
</t>
    </r>
    <r>
      <rPr>
        <sz val="14"/>
        <rFont val="方正仿宋_GBK"/>
        <family val="4"/>
        <charset val="134"/>
      </rPr>
      <t>公司</t>
    </r>
  </si>
  <si>
    <r>
      <rPr>
        <sz val="14"/>
        <color indexed="8"/>
        <rFont val="方正仿宋_GBK"/>
        <family val="4"/>
        <charset val="134"/>
      </rPr>
      <t>杨逃红</t>
    </r>
  </si>
  <si>
    <r>
      <rPr>
        <sz val="14"/>
        <color indexed="8"/>
        <rFont val="方正仿宋_GBK"/>
        <family val="4"/>
        <charset val="134"/>
      </rPr>
      <t>大庙园区基础设施建设</t>
    </r>
    <r>
      <rPr>
        <sz val="14"/>
        <color theme="1"/>
        <rFont val="Times New Roman"/>
        <family val="1"/>
        <charset val="0"/>
      </rPr>
      <t xml:space="preserve">
</t>
    </r>
    <r>
      <rPr>
        <sz val="14"/>
        <color indexed="8"/>
        <rFont val="方正仿宋_GBK"/>
        <family val="4"/>
        <charset val="134"/>
      </rPr>
      <t>项目（金汇能周边</t>
    </r>
    <r>
      <rPr>
        <sz val="14"/>
        <color indexed="8"/>
        <rFont val="Times New Roman"/>
        <family val="1"/>
        <charset val="0"/>
      </rPr>
      <t xml:space="preserve">
</t>
    </r>
    <r>
      <rPr>
        <sz val="14"/>
        <color indexed="8"/>
        <rFont val="方正仿宋_GBK"/>
        <family val="4"/>
        <charset val="134"/>
      </rPr>
      <t>基础设施）</t>
    </r>
  </si>
  <si>
    <r>
      <t>项目包含金汇能用地约</t>
    </r>
    <r>
      <rPr>
        <sz val="14"/>
        <color theme="1"/>
        <rFont val="Times New Roman"/>
        <family val="1"/>
        <charset val="0"/>
      </rPr>
      <t>273</t>
    </r>
    <r>
      <rPr>
        <sz val="14"/>
        <color rgb="FF000000"/>
        <rFont val="方正仿宋_GBK"/>
        <family val="4"/>
        <charset val="134"/>
      </rPr>
      <t>亩、金汇能西侧</t>
    </r>
    <r>
      <rPr>
        <sz val="14"/>
        <color theme="1"/>
        <rFont val="Times New Roman"/>
        <family val="1"/>
        <charset val="0"/>
      </rPr>
      <t>345</t>
    </r>
    <r>
      <rPr>
        <sz val="14"/>
        <color rgb="FF000000"/>
        <rFont val="方正仿宋_GBK"/>
        <family val="4"/>
        <charset val="134"/>
      </rPr>
      <t>亩土地平场；大双路，道路总宽度</t>
    </r>
    <r>
      <rPr>
        <sz val="14"/>
        <color theme="1"/>
        <rFont val="Times New Roman"/>
        <family val="1"/>
        <charset val="0"/>
      </rPr>
      <t>24</t>
    </r>
    <r>
      <rPr>
        <sz val="14"/>
        <color rgb="FF000000"/>
        <rFont val="方正仿宋_GBK"/>
        <family val="4"/>
        <charset val="134"/>
      </rPr>
      <t>米，长度约</t>
    </r>
    <r>
      <rPr>
        <sz val="14"/>
        <color theme="1"/>
        <rFont val="Times New Roman"/>
        <family val="1"/>
        <charset val="0"/>
      </rPr>
      <t>1350</t>
    </r>
    <r>
      <rPr>
        <sz val="14"/>
        <color rgb="FF000000"/>
        <rFont val="方正仿宋_GBK"/>
        <family val="4"/>
        <charset val="134"/>
      </rPr>
      <t>米</t>
    </r>
    <r>
      <rPr>
        <sz val="14"/>
        <color theme="1"/>
        <rFont val="Times New Roman"/>
        <family val="1"/>
        <charset val="0"/>
      </rPr>
      <t>,</t>
    </r>
    <r>
      <rPr>
        <sz val="14"/>
        <color rgb="FF000000"/>
        <rFont val="方正仿宋_GBK"/>
        <family val="4"/>
        <charset val="134"/>
      </rPr>
      <t>道路等级为主干道；金汇能周边道路，道路总宽度</t>
    </r>
    <r>
      <rPr>
        <sz val="14"/>
        <color theme="1"/>
        <rFont val="Times New Roman"/>
        <family val="1"/>
        <charset val="0"/>
      </rPr>
      <t>14</t>
    </r>
    <r>
      <rPr>
        <sz val="14"/>
        <color rgb="FF000000"/>
        <rFont val="方正仿宋_GBK"/>
        <family val="4"/>
        <charset val="134"/>
      </rPr>
      <t>米，总长度约</t>
    </r>
    <r>
      <rPr>
        <sz val="14"/>
        <color theme="1"/>
        <rFont val="Times New Roman"/>
        <family val="1"/>
        <charset val="0"/>
      </rPr>
      <t>1600</t>
    </r>
    <r>
      <rPr>
        <sz val="14"/>
        <color rgb="FF000000"/>
        <rFont val="方正仿宋_GBK"/>
        <family val="4"/>
        <charset val="134"/>
      </rPr>
      <t>米，道路等级为支路。</t>
    </r>
  </si>
  <si>
    <t>2022.06-2023.06</t>
  </si>
  <si>
    <r>
      <rPr>
        <sz val="14"/>
        <color indexed="8"/>
        <rFont val="方正仿宋_GBK"/>
        <family val="4"/>
        <charset val="134"/>
      </rPr>
      <t>绅鹏</t>
    </r>
    <r>
      <rPr>
        <sz val="14"/>
        <color indexed="8"/>
        <rFont val="Times New Roman"/>
        <family val="1"/>
        <charset val="0"/>
      </rPr>
      <t xml:space="preserve">           </t>
    </r>
    <r>
      <rPr>
        <sz val="14"/>
        <color indexed="8"/>
        <rFont val="方正仿宋_GBK"/>
        <family val="4"/>
        <charset val="134"/>
      </rPr>
      <t>公司</t>
    </r>
  </si>
  <si>
    <r>
      <rPr>
        <sz val="14"/>
        <color indexed="8"/>
        <rFont val="方正仿宋_GBK"/>
        <family val="4"/>
        <charset val="134"/>
      </rPr>
      <t>大庙园区企业服务中心装修工程</t>
    </r>
  </si>
  <si>
    <r>
      <rPr>
        <sz val="14"/>
        <color indexed="8"/>
        <rFont val="方正仿宋_GBK"/>
        <family val="4"/>
        <charset val="134"/>
      </rPr>
      <t>办公楼总装修面积约</t>
    </r>
    <r>
      <rPr>
        <sz val="14"/>
        <color rgb="FF000000"/>
        <rFont val="Times New Roman"/>
        <family val="1"/>
        <charset val="0"/>
      </rPr>
      <t>1</t>
    </r>
    <r>
      <rPr>
        <sz val="14"/>
        <color indexed="8"/>
        <rFont val="方正仿宋_GBK"/>
        <family val="4"/>
        <charset val="134"/>
      </rPr>
      <t>万平方米，主要包括办公室、会议室、展厅、资料（档案）室、服务大厅、门厅、过道、卫生间等装修；宿舍楼总装修面积约</t>
    </r>
    <r>
      <rPr>
        <sz val="14"/>
        <color rgb="FF000000"/>
        <rFont val="Times New Roman"/>
        <family val="1"/>
        <charset val="0"/>
      </rPr>
      <t>3000</t>
    </r>
    <r>
      <rPr>
        <sz val="14"/>
        <color indexed="8"/>
        <rFont val="方正仿宋_GBK"/>
        <family val="4"/>
        <charset val="134"/>
      </rPr>
      <t>平方米，主要包括配套用房、宿舍、过道、卫生间、门厅等装修。</t>
    </r>
  </si>
  <si>
    <t>2022.11-2023.06</t>
  </si>
  <si>
    <r>
      <rPr>
        <sz val="14"/>
        <color indexed="8"/>
        <rFont val="方正仿宋_GBK"/>
        <family val="4"/>
        <charset val="134"/>
      </rPr>
      <t>铜梁导轨电车项目试验线一期工程</t>
    </r>
  </si>
  <si>
    <r>
      <rPr>
        <sz val="14"/>
        <color indexed="8"/>
        <rFont val="方正仿宋_GBK"/>
        <family val="4"/>
        <charset val="134"/>
      </rPr>
      <t>铜梁城区</t>
    </r>
  </si>
  <si>
    <t>重庆安居古城华夏文化旅游发展有限公司</t>
  </si>
  <si>
    <r>
      <rPr>
        <sz val="14"/>
        <color indexed="8"/>
        <rFont val="方正仿宋_GBK"/>
        <family val="4"/>
        <charset val="134"/>
      </rPr>
      <t>铜梁导轨电车项目试验线一期工程，线路起于产业大道维修基地，途经产业大道、龙腾大道、金龙大道、止于金龙大道龙城天街（金融大厦），共设车站</t>
    </r>
    <r>
      <rPr>
        <sz val="14"/>
        <color rgb="FF000000"/>
        <rFont val="Times New Roman"/>
        <family val="1"/>
        <charset val="0"/>
      </rPr>
      <t>5</t>
    </r>
    <r>
      <rPr>
        <sz val="14"/>
        <color indexed="8"/>
        <rFont val="方正仿宋_GBK"/>
        <family val="4"/>
        <charset val="134"/>
      </rPr>
      <t>座，分别为黄家岩站、祝英村站、实验中学站、金龙一路站、中兴路站，路线全长约</t>
    </r>
    <r>
      <rPr>
        <sz val="14"/>
        <color rgb="FF000000"/>
        <rFont val="Times New Roman"/>
        <family val="1"/>
        <charset val="0"/>
      </rPr>
      <t>10.52</t>
    </r>
    <r>
      <rPr>
        <sz val="14"/>
        <color indexed="8"/>
        <rFont val="方正仿宋_GBK"/>
        <family val="4"/>
        <charset val="134"/>
      </rPr>
      <t>公里。</t>
    </r>
  </si>
  <si>
    <t>2020.10-2023.04</t>
  </si>
  <si>
    <r>
      <rPr>
        <sz val="14"/>
        <rFont val="方正仿宋_GBK"/>
        <family val="4"/>
        <charset val="134"/>
      </rPr>
      <t>完成产业大道维修基地至金龙大道龙城天街（金融大厦）段线路建设。</t>
    </r>
  </si>
  <si>
    <r>
      <rPr>
        <sz val="14"/>
        <color indexed="8"/>
        <rFont val="方正仿宋_GBK"/>
        <family val="4"/>
        <charset val="134"/>
      </rPr>
      <t>安居华夏文旅公司</t>
    </r>
  </si>
  <si>
    <r>
      <t>廖强</t>
    </r>
    <r>
      <rPr>
        <sz val="14"/>
        <color rgb="FF000000"/>
        <rFont val="Times New Roman"/>
        <family val="1"/>
        <charset val="0"/>
      </rPr>
      <t xml:space="preserve">
</t>
    </r>
    <r>
      <rPr>
        <sz val="14"/>
        <color rgb="FF000000"/>
        <rFont val="方正仿宋_GBK"/>
        <family val="4"/>
        <charset val="134"/>
      </rPr>
      <t>王小波罗昌西</t>
    </r>
  </si>
  <si>
    <r>
      <rPr>
        <sz val="14"/>
        <rFont val="方正仿宋_GBK"/>
        <family val="4"/>
        <charset val="134"/>
      </rPr>
      <t>足</t>
    </r>
    <r>
      <rPr>
        <sz val="14"/>
        <rFont val="Times New Roman"/>
        <family val="1"/>
        <charset val="0"/>
      </rPr>
      <t xml:space="preserve">203 </t>
    </r>
    <r>
      <rPr>
        <sz val="14"/>
        <rFont val="方正仿宋_GBK"/>
        <family val="4"/>
        <charset val="134"/>
      </rPr>
      <t>井区页岩气开采建设项目</t>
    </r>
  </si>
  <si>
    <r>
      <rPr>
        <sz val="14"/>
        <rFont val="方正仿宋_GBK"/>
        <family val="4"/>
        <charset val="134"/>
      </rPr>
      <t>相关镇街</t>
    </r>
  </si>
  <si>
    <r>
      <rPr>
        <sz val="14"/>
        <rFont val="方正仿宋_GBK"/>
        <family val="4"/>
        <charset val="134"/>
      </rPr>
      <t>重庆页岩气勘探开发有限公司</t>
    </r>
  </si>
  <si>
    <r>
      <rPr>
        <sz val="14"/>
        <rFont val="方正仿宋_GBK"/>
        <family val="4"/>
        <charset val="134"/>
      </rPr>
      <t>实施足</t>
    </r>
    <r>
      <rPr>
        <sz val="14"/>
        <rFont val="Times New Roman"/>
        <family val="1"/>
        <charset val="0"/>
      </rPr>
      <t>203H4</t>
    </r>
    <r>
      <rPr>
        <sz val="14"/>
        <rFont val="方正仿宋_GBK"/>
        <family val="4"/>
        <charset val="134"/>
      </rPr>
      <t>、</t>
    </r>
    <r>
      <rPr>
        <sz val="14"/>
        <rFont val="Times New Roman"/>
        <family val="1"/>
        <charset val="0"/>
      </rPr>
      <t>207H1</t>
    </r>
    <r>
      <rPr>
        <sz val="14"/>
        <rFont val="方正仿宋_GBK"/>
        <family val="4"/>
        <charset val="134"/>
      </rPr>
      <t>等平台钻井任务及集气干线建设。新开钻井</t>
    </r>
    <r>
      <rPr>
        <sz val="14"/>
        <rFont val="Times New Roman"/>
        <family val="1"/>
        <charset val="0"/>
      </rPr>
      <t>30</t>
    </r>
    <r>
      <rPr>
        <sz val="14"/>
        <rFont val="方正仿宋_GBK"/>
        <family val="4"/>
        <charset val="134"/>
      </rPr>
      <t>口、新投产气井</t>
    </r>
    <r>
      <rPr>
        <sz val="14"/>
        <rFont val="Times New Roman"/>
        <family val="1"/>
        <charset val="0"/>
      </rPr>
      <t>20</t>
    </r>
    <r>
      <rPr>
        <sz val="14"/>
        <rFont val="方正仿宋_GBK"/>
        <family val="4"/>
        <charset val="134"/>
      </rPr>
      <t>口，新建脱水站</t>
    </r>
    <r>
      <rPr>
        <sz val="14"/>
        <rFont val="Times New Roman"/>
        <family val="1"/>
        <charset val="0"/>
      </rPr>
      <t>150</t>
    </r>
    <r>
      <rPr>
        <sz val="14"/>
        <rFont val="方正仿宋_GBK"/>
        <family val="4"/>
        <charset val="134"/>
      </rPr>
      <t>万方二期程。</t>
    </r>
  </si>
  <si>
    <t>2019.03-2025.12</t>
  </si>
  <si>
    <r>
      <rPr>
        <sz val="14"/>
        <rFont val="方正仿宋_GBK"/>
        <family val="4"/>
        <charset val="134"/>
      </rPr>
      <t>完成总工程量</t>
    </r>
    <r>
      <rPr>
        <sz val="14"/>
        <rFont val="Times New Roman"/>
        <family val="1"/>
        <charset val="0"/>
      </rPr>
      <t>75%</t>
    </r>
    <r>
      <rPr>
        <sz val="14"/>
        <rFont val="方正仿宋_GBK"/>
        <family val="4"/>
        <charset val="134"/>
      </rPr>
      <t>。</t>
    </r>
  </si>
  <si>
    <r>
      <rPr>
        <sz val="14"/>
        <rFont val="方正仿宋_GBK"/>
        <family val="4"/>
        <charset val="134"/>
      </rPr>
      <t>铜梁金龙</t>
    </r>
    <r>
      <rPr>
        <sz val="14"/>
        <rFont val="Times New Roman"/>
        <family val="1"/>
        <charset val="0"/>
      </rPr>
      <t>220kV</t>
    </r>
    <r>
      <rPr>
        <sz val="14"/>
        <rFont val="方正仿宋_GBK"/>
        <family val="4"/>
        <charset val="134"/>
      </rPr>
      <t>变电站</t>
    </r>
    <r>
      <rPr>
        <sz val="14"/>
        <rFont val="Times New Roman"/>
        <family val="1"/>
        <charset val="0"/>
      </rPr>
      <t>3</t>
    </r>
    <r>
      <rPr>
        <sz val="14"/>
        <rFont val="方正仿宋_GBK"/>
        <family val="4"/>
        <charset val="134"/>
      </rPr>
      <t>号主变扩建工程</t>
    </r>
  </si>
  <si>
    <t>国网重庆市电力公司铜梁供电分公司</t>
  </si>
  <si>
    <r>
      <rPr>
        <sz val="14"/>
        <rFont val="方正仿宋_GBK"/>
        <family val="4"/>
        <charset val="134"/>
      </rPr>
      <t>在铜梁金龙</t>
    </r>
    <r>
      <rPr>
        <sz val="14"/>
        <rFont val="Times New Roman"/>
        <family val="1"/>
        <charset val="0"/>
      </rPr>
      <t>220</t>
    </r>
    <r>
      <rPr>
        <sz val="14"/>
        <rFont val="方正仿宋_GBK"/>
        <family val="4"/>
        <charset val="134"/>
      </rPr>
      <t>千伏变电站内扩建</t>
    </r>
    <r>
      <rPr>
        <sz val="14"/>
        <rFont val="Times New Roman"/>
        <family val="1"/>
        <charset val="0"/>
      </rPr>
      <t>3</t>
    </r>
    <r>
      <rPr>
        <sz val="14"/>
        <rFont val="方正仿宋_GBK"/>
        <family val="4"/>
        <charset val="134"/>
      </rPr>
      <t>号主变一台，容量为</t>
    </r>
    <r>
      <rPr>
        <sz val="14"/>
        <rFont val="Times New Roman"/>
        <family val="1"/>
        <charset val="0"/>
      </rPr>
      <t>1×180MVA</t>
    </r>
    <r>
      <rPr>
        <sz val="14"/>
        <rFont val="方正仿宋_GBK"/>
        <family val="4"/>
        <charset val="134"/>
      </rPr>
      <t>，新增一个主变</t>
    </r>
    <r>
      <rPr>
        <sz val="14"/>
        <rFont val="Times New Roman"/>
        <family val="1"/>
        <charset val="0"/>
      </rPr>
      <t>220 kV</t>
    </r>
    <r>
      <rPr>
        <sz val="14"/>
        <rFont val="方正仿宋_GBK"/>
        <family val="4"/>
        <charset val="134"/>
      </rPr>
      <t>进线间隔、主变</t>
    </r>
    <r>
      <rPr>
        <sz val="14"/>
        <rFont val="Times New Roman"/>
        <family val="1"/>
        <charset val="0"/>
      </rPr>
      <t>110 kV</t>
    </r>
    <r>
      <rPr>
        <sz val="14"/>
        <rFont val="方正仿宋_GBK"/>
        <family val="4"/>
        <charset val="134"/>
      </rPr>
      <t>进线间隔、</t>
    </r>
    <r>
      <rPr>
        <sz val="14"/>
        <rFont val="Times New Roman"/>
        <family val="1"/>
        <charset val="0"/>
      </rPr>
      <t>10 kV</t>
    </r>
    <r>
      <rPr>
        <sz val="14"/>
        <rFont val="方正仿宋_GBK"/>
        <family val="4"/>
        <charset val="134"/>
      </rPr>
      <t>开关柜</t>
    </r>
    <r>
      <rPr>
        <sz val="14"/>
        <rFont val="Times New Roman"/>
        <family val="1"/>
        <charset val="0"/>
      </rPr>
      <t>8</t>
    </r>
    <r>
      <rPr>
        <sz val="14"/>
        <rFont val="方正仿宋_GBK"/>
        <family val="4"/>
        <charset val="134"/>
      </rPr>
      <t>面、</t>
    </r>
    <r>
      <rPr>
        <sz val="14"/>
        <rFont val="Times New Roman"/>
        <family val="1"/>
        <charset val="0"/>
      </rPr>
      <t>3</t>
    </r>
    <r>
      <rPr>
        <sz val="14"/>
        <rFont val="方正仿宋_GBK"/>
        <family val="4"/>
        <charset val="134"/>
      </rPr>
      <t>台</t>
    </r>
    <r>
      <rPr>
        <sz val="14"/>
        <rFont val="Times New Roman"/>
        <family val="1"/>
        <charset val="0"/>
      </rPr>
      <t>10kV</t>
    </r>
    <r>
      <rPr>
        <sz val="14"/>
        <rFont val="方正仿宋_GBK"/>
        <family val="4"/>
        <charset val="134"/>
      </rPr>
      <t>限流电抗器、</t>
    </r>
    <r>
      <rPr>
        <sz val="14"/>
        <rFont val="Times New Roman"/>
        <family val="1"/>
        <charset val="0"/>
      </rPr>
      <t>4</t>
    </r>
    <r>
      <rPr>
        <sz val="14"/>
        <rFont val="方正仿宋_GBK"/>
        <family val="4"/>
        <charset val="134"/>
      </rPr>
      <t>组电容器，容量为</t>
    </r>
    <r>
      <rPr>
        <sz val="14"/>
        <rFont val="Times New Roman"/>
        <family val="1"/>
        <charset val="0"/>
      </rPr>
      <t>4×8016kVar</t>
    </r>
    <r>
      <rPr>
        <sz val="14"/>
        <rFont val="方正仿宋_GBK"/>
        <family val="4"/>
        <charset val="134"/>
      </rPr>
      <t>。</t>
    </r>
  </si>
  <si>
    <t>2022.09-2023.06</t>
  </si>
  <si>
    <r>
      <rPr>
        <sz val="14"/>
        <rFont val="方正仿宋_GBK"/>
        <family val="4"/>
        <charset val="134"/>
      </rPr>
      <t>建成投用。</t>
    </r>
  </si>
  <si>
    <r>
      <t>PPP</t>
    </r>
    <r>
      <rPr>
        <sz val="14"/>
        <rFont val="方正仿宋_GBK"/>
        <family val="4"/>
        <charset val="134"/>
      </rPr>
      <t>项目矿山开发建设（重庆市铜梁区蒲吕街道新联村、沙坝村建筑石料用灰岩矿项目）</t>
    </r>
  </si>
  <si>
    <r>
      <rPr>
        <sz val="14"/>
        <rFont val="方正仿宋_GBK"/>
        <family val="4"/>
        <charset val="134"/>
      </rPr>
      <t>蒲吕街道</t>
    </r>
  </si>
  <si>
    <r>
      <rPr>
        <sz val="14"/>
        <rFont val="方正仿宋_GBK"/>
        <family val="4"/>
        <charset val="134"/>
      </rPr>
      <t>中电建重庆建设发展有限公司</t>
    </r>
  </si>
  <si>
    <r>
      <t>3</t>
    </r>
    <r>
      <rPr>
        <sz val="14"/>
        <rFont val="方正仿宋_GBK"/>
        <family val="4"/>
        <charset val="134"/>
      </rPr>
      <t>亿吨矿山出让，征（租）拆及采掘；年产</t>
    </r>
    <r>
      <rPr>
        <sz val="14"/>
        <rFont val="Times New Roman"/>
        <family val="1"/>
        <charset val="0"/>
      </rPr>
      <t>1500</t>
    </r>
    <r>
      <rPr>
        <sz val="14"/>
        <rFont val="方正仿宋_GBK"/>
        <family val="4"/>
        <charset val="134"/>
      </rPr>
      <t>万吨骨料加工区建设。</t>
    </r>
  </si>
  <si>
    <t>2021.12-2023.12</t>
  </si>
  <si>
    <r>
      <rPr>
        <sz val="14"/>
        <rFont val="方正仿宋_GBK"/>
        <family val="4"/>
        <charset val="134"/>
      </rPr>
      <t>加工区建成投用。</t>
    </r>
  </si>
  <si>
    <r>
      <rPr>
        <sz val="14"/>
        <rFont val="方正仿宋_GBK"/>
        <family val="4"/>
        <charset val="134"/>
      </rPr>
      <t>区规划自然资源局</t>
    </r>
  </si>
  <si>
    <r>
      <rPr>
        <sz val="14"/>
        <rFont val="方正仿宋_GBK"/>
        <family val="4"/>
        <charset val="134"/>
      </rPr>
      <t>王小波</t>
    </r>
  </si>
  <si>
    <r>
      <rPr>
        <sz val="14"/>
        <color indexed="8"/>
        <rFont val="方正黑体_GBK"/>
        <family val="4"/>
        <charset val="134"/>
      </rPr>
      <t>二、文旅胜地项目（</t>
    </r>
    <r>
      <rPr>
        <sz val="14"/>
        <color rgb="FF000000"/>
        <rFont val="Times New Roman"/>
        <family val="1"/>
        <charset val="0"/>
      </rPr>
      <t>6</t>
    </r>
    <r>
      <rPr>
        <sz val="14"/>
        <color indexed="8"/>
        <rFont val="方正黑体_GBK"/>
        <family val="4"/>
        <charset val="134"/>
      </rPr>
      <t>个）</t>
    </r>
  </si>
  <si>
    <r>
      <rPr>
        <sz val="14"/>
        <color indexed="8"/>
        <rFont val="方正仿宋_GBK"/>
        <family val="4"/>
        <charset val="134"/>
      </rPr>
      <t>少云镇少云村红色美丽村庄建设项目</t>
    </r>
  </si>
  <si>
    <r>
      <rPr>
        <sz val="14"/>
        <color indexed="8"/>
        <rFont val="方正仿宋_GBK"/>
        <family val="4"/>
        <charset val="134"/>
      </rPr>
      <t>少云镇</t>
    </r>
  </si>
  <si>
    <t>重庆龙裕城乡建设开发有限公司</t>
  </si>
  <si>
    <r>
      <rPr>
        <sz val="14"/>
        <color indexed="8"/>
        <rFont val="方正仿宋_GBK"/>
        <family val="4"/>
        <charset val="134"/>
      </rPr>
      <t>围绕传承红色基因、弘扬革命传统，充分依托邱少云英雄精神、成长历程等红色资源，以全面加强村党组织建设为根本，以打造</t>
    </r>
    <r>
      <rPr>
        <sz val="14"/>
        <color theme="1"/>
        <rFont val="Times New Roman"/>
        <family val="1"/>
        <charset val="0"/>
      </rPr>
      <t>9</t>
    </r>
    <r>
      <rPr>
        <sz val="14"/>
        <color indexed="8"/>
        <rFont val="方正仿宋_GBK"/>
        <family val="4"/>
        <charset val="134"/>
      </rPr>
      <t>公里人居环境示范线为主线，以拓展邱少云故居功能为依托，以建强战斗堡垒、开发红色资源、壮大集体经济、提升治理水平、改善村容村貌</t>
    </r>
    <r>
      <rPr>
        <sz val="14"/>
        <color theme="1"/>
        <rFont val="Times New Roman"/>
        <family val="1"/>
        <charset val="0"/>
      </rPr>
      <t>“</t>
    </r>
    <r>
      <rPr>
        <sz val="14"/>
        <color indexed="8"/>
        <rFont val="方正仿宋_GBK"/>
        <family val="4"/>
        <charset val="134"/>
      </rPr>
      <t>五项任务</t>
    </r>
    <r>
      <rPr>
        <sz val="14"/>
        <color theme="1"/>
        <rFont val="Times New Roman"/>
        <family val="1"/>
        <charset val="0"/>
      </rPr>
      <t>”</t>
    </r>
    <r>
      <rPr>
        <sz val="14"/>
        <color indexed="8"/>
        <rFont val="方正仿宋_GBK"/>
        <family val="4"/>
        <charset val="134"/>
      </rPr>
      <t>为重点，以推动少云村全面振兴为目标，力争通过两年时间，努力把少云村建设成为党建工作示范村、红色教育品牌村、集体经济发达村、村级治理模范村、乡村振兴样板村。</t>
    </r>
  </si>
  <si>
    <r>
      <rPr>
        <sz val="14"/>
        <color indexed="8"/>
        <rFont val="方正仿宋_GBK"/>
        <family val="4"/>
        <charset val="134"/>
      </rPr>
      <t>龙裕公司</t>
    </r>
  </si>
  <si>
    <r>
      <rPr>
        <sz val="14"/>
        <color indexed="8"/>
        <rFont val="方正仿宋_GBK"/>
        <family val="4"/>
        <charset val="134"/>
      </rPr>
      <t>周伟峰</t>
    </r>
  </si>
  <si>
    <r>
      <rPr>
        <sz val="14"/>
        <color indexed="8"/>
        <rFont val="方正仿宋_GBK"/>
        <family val="4"/>
        <charset val="134"/>
      </rPr>
      <t>巴岳山玄天湖度假区</t>
    </r>
  </si>
  <si>
    <r>
      <rPr>
        <sz val="14"/>
        <color indexed="8"/>
        <rFont val="方正仿宋_GBK"/>
        <family val="4"/>
        <charset val="134"/>
      </rPr>
      <t>玄天湖片区</t>
    </r>
  </si>
  <si>
    <t>重庆玄天湖文化旅游开发有限公司</t>
  </si>
  <si>
    <r>
      <rPr>
        <sz val="14"/>
        <color indexed="8"/>
        <rFont val="方正仿宋_GBK"/>
        <family val="4"/>
        <charset val="134"/>
      </rPr>
      <t>含巴岳山景区土地房屋资产收购以及配套设施建设、慧光寺周边配套提升、梦湖酒店至梦湖山庄段健身步道、周家湾片区配套项目、玄天湖环湖配套设施项目和文体旅融合发展项目等。</t>
    </r>
  </si>
  <si>
    <t>2022.06-2024.06</t>
  </si>
  <si>
    <r>
      <rPr>
        <sz val="14"/>
        <rFont val="方正仿宋_GBK"/>
        <family val="4"/>
        <charset val="134"/>
      </rPr>
      <t>梦湖酒店至梦湖山庄段健身步道、周家湾片区配套项目完成</t>
    </r>
    <r>
      <rPr>
        <sz val="14"/>
        <rFont val="Times New Roman"/>
        <family val="1"/>
        <charset val="0"/>
      </rPr>
      <t>100%</t>
    </r>
    <r>
      <rPr>
        <sz val="14"/>
        <rFont val="方正仿宋_GBK"/>
        <family val="4"/>
        <charset val="134"/>
      </rPr>
      <t>；完成渝富集团</t>
    </r>
    <r>
      <rPr>
        <sz val="14"/>
        <rFont val="Times New Roman"/>
        <family val="1"/>
        <charset val="0"/>
      </rPr>
      <t>2500</t>
    </r>
    <r>
      <rPr>
        <sz val="14"/>
        <rFont val="方正仿宋_GBK"/>
        <family val="4"/>
        <charset val="134"/>
      </rPr>
      <t>亩资产收购、总体方案设计；完成巴岳山森林防火基础配套设施等。</t>
    </r>
  </si>
  <si>
    <r>
      <rPr>
        <sz val="14"/>
        <color indexed="8"/>
        <rFont val="方正仿宋_GBK"/>
        <family val="4"/>
        <charset val="134"/>
      </rPr>
      <t>玄天湖文旅公司</t>
    </r>
  </si>
  <si>
    <r>
      <rPr>
        <sz val="14"/>
        <color indexed="8"/>
        <rFont val="方正仿宋_GBK"/>
        <family val="4"/>
        <charset val="134"/>
      </rPr>
      <t>王小波</t>
    </r>
  </si>
  <si>
    <r>
      <rPr>
        <sz val="14"/>
        <color indexed="8"/>
        <rFont val="方正仿宋_GBK"/>
        <family val="4"/>
        <charset val="134"/>
      </rPr>
      <t>铜梁区西门片区文旅融合发展项目</t>
    </r>
  </si>
  <si>
    <r>
      <rPr>
        <sz val="14"/>
        <color indexed="8"/>
        <rFont val="方正仿宋_GBK"/>
        <family val="4"/>
        <charset val="134"/>
      </rPr>
      <t>巴川街道</t>
    </r>
  </si>
  <si>
    <t>重庆市铜梁区龙廷城市开发建设有限公司</t>
  </si>
  <si>
    <r>
      <rPr>
        <sz val="14"/>
        <color indexed="8"/>
        <rFont val="方正仿宋_GBK"/>
        <family val="4"/>
        <charset val="134"/>
      </rPr>
      <t>项目位于民主路片区，用地面积约</t>
    </r>
    <r>
      <rPr>
        <sz val="14"/>
        <color rgb="FF000000"/>
        <rFont val="Times New Roman"/>
        <family val="1"/>
        <charset val="0"/>
      </rPr>
      <t>50</t>
    </r>
    <r>
      <rPr>
        <sz val="14"/>
        <color indexed="8"/>
        <rFont val="方正仿宋_GBK"/>
        <family val="4"/>
        <charset val="134"/>
      </rPr>
      <t>亩，建筑面积约</t>
    </r>
    <r>
      <rPr>
        <sz val="14"/>
        <color rgb="FF000000"/>
        <rFont val="Times New Roman"/>
        <family val="1"/>
        <charset val="0"/>
      </rPr>
      <t>3</t>
    </r>
    <r>
      <rPr>
        <sz val="14"/>
        <color indexed="8"/>
        <rFont val="方正仿宋_GBK"/>
        <family val="4"/>
        <charset val="134"/>
      </rPr>
      <t>万平方米，建设内容包含马家湾片区、民主路建筑新建及改造、新增停车场、文物修缮等。</t>
    </r>
  </si>
  <si>
    <t>2022.07-2023.11</t>
  </si>
  <si>
    <r>
      <rPr>
        <sz val="14"/>
        <color indexed="8"/>
        <rFont val="方正仿宋_GBK"/>
        <family val="4"/>
        <charset val="134"/>
      </rPr>
      <t>龙廷</t>
    </r>
    <r>
      <rPr>
        <sz val="14"/>
        <color theme="1"/>
        <rFont val="Times New Roman"/>
        <family val="1"/>
        <charset val="0"/>
      </rPr>
      <t xml:space="preserve">              </t>
    </r>
    <r>
      <rPr>
        <sz val="14"/>
        <color indexed="8"/>
        <rFont val="方正仿宋_GBK"/>
        <family val="4"/>
        <charset val="134"/>
      </rPr>
      <t>公司</t>
    </r>
  </si>
  <si>
    <r>
      <rPr>
        <sz val="14"/>
        <color indexed="8"/>
        <rFont val="方正仿宋_GBK"/>
        <family val="4"/>
        <charset val="134"/>
      </rPr>
      <t>青少年活动中心</t>
    </r>
    <r>
      <rPr>
        <sz val="14"/>
        <color indexed="8"/>
        <rFont val="Times New Roman"/>
        <family val="1"/>
        <charset val="0"/>
      </rPr>
      <t xml:space="preserve">
</t>
    </r>
    <r>
      <rPr>
        <sz val="14"/>
        <color indexed="8"/>
        <rFont val="方正仿宋_GBK"/>
        <family val="4"/>
        <charset val="134"/>
      </rPr>
      <t>（含地下停车场）</t>
    </r>
  </si>
  <si>
    <r>
      <rPr>
        <sz val="14"/>
        <color indexed="8"/>
        <rFont val="方正仿宋_GBK"/>
        <family val="4"/>
        <charset val="134"/>
      </rPr>
      <t>东城街道</t>
    </r>
  </si>
  <si>
    <r>
      <rPr>
        <sz val="14"/>
        <color indexed="8"/>
        <rFont val="方正仿宋_GBK"/>
        <family val="4"/>
        <charset val="134"/>
      </rPr>
      <t>政府</t>
    </r>
  </si>
  <si>
    <t>中国共产主义青年团铜梁县委员会</t>
  </si>
  <si>
    <r>
      <rPr>
        <sz val="14"/>
        <color rgb="FF000000"/>
        <rFont val="方正仿宋_GBK"/>
        <family val="4"/>
        <charset val="134"/>
      </rPr>
      <t>占地约</t>
    </r>
    <r>
      <rPr>
        <sz val="14"/>
        <color theme="1"/>
        <rFont val="Times New Roman"/>
        <family val="1"/>
        <charset val="0"/>
      </rPr>
      <t>27</t>
    </r>
    <r>
      <rPr>
        <sz val="14"/>
        <color rgb="FF000000"/>
        <rFont val="方正仿宋_GBK"/>
        <family val="4"/>
        <charset val="134"/>
      </rPr>
      <t>亩，总建筑面积约</t>
    </r>
    <r>
      <rPr>
        <sz val="14"/>
        <color theme="1"/>
        <rFont val="Times New Roman"/>
        <family val="1"/>
        <charset val="0"/>
      </rPr>
      <t>3</t>
    </r>
    <r>
      <rPr>
        <sz val="14"/>
        <color indexed="8"/>
        <rFont val="方正仿宋_GBK"/>
        <family val="4"/>
        <charset val="134"/>
      </rPr>
      <t>万</t>
    </r>
    <r>
      <rPr>
        <sz val="14"/>
        <color rgb="FF000000"/>
        <rFont val="方正仿宋_GBK"/>
        <family val="4"/>
        <charset val="134"/>
      </rPr>
      <t>平方米。</t>
    </r>
  </si>
  <si>
    <t>2020.12-2023.06</t>
  </si>
  <si>
    <r>
      <rPr>
        <sz val="14"/>
        <color indexed="8"/>
        <rFont val="方正仿宋_GBK"/>
        <family val="4"/>
        <charset val="134"/>
      </rPr>
      <t>团区委</t>
    </r>
  </si>
  <si>
    <r>
      <rPr>
        <sz val="14"/>
        <color indexed="8"/>
        <rFont val="方正仿宋_GBK"/>
        <family val="4"/>
        <charset val="134"/>
      </rPr>
      <t>陈庆华</t>
    </r>
  </si>
  <si>
    <r>
      <rPr>
        <sz val="14"/>
        <color indexed="8"/>
        <rFont val="方正仿宋_GBK"/>
        <family val="4"/>
        <charset val="134"/>
      </rPr>
      <t>重庆市铜梁区虎峰体育公园项目</t>
    </r>
  </si>
  <si>
    <r>
      <rPr>
        <sz val="14"/>
        <color indexed="8"/>
        <rFont val="方正仿宋_GBK"/>
        <family val="4"/>
        <charset val="134"/>
      </rPr>
      <t>虎峰镇</t>
    </r>
  </si>
  <si>
    <t>重庆市铜梁区文化和旅游发展委员会</t>
  </si>
  <si>
    <r>
      <t>占地约</t>
    </r>
    <r>
      <rPr>
        <sz val="14"/>
        <color rgb="FF000000"/>
        <rFont val="Times New Roman"/>
        <family val="1"/>
        <charset val="0"/>
      </rPr>
      <t>155</t>
    </r>
    <r>
      <rPr>
        <sz val="14"/>
        <color rgb="FF000000"/>
        <rFont val="方正仿宋_GBK"/>
        <family val="4"/>
        <charset val="134"/>
      </rPr>
      <t>亩，建设核心区</t>
    </r>
    <r>
      <rPr>
        <sz val="14"/>
        <color theme="1"/>
        <rFont val="Times New Roman"/>
        <family val="1"/>
        <charset val="0"/>
      </rPr>
      <t>3</t>
    </r>
    <r>
      <rPr>
        <sz val="14"/>
        <color indexed="8"/>
        <rFont val="方正仿宋_GBK"/>
        <family val="4"/>
        <charset val="134"/>
      </rPr>
      <t>万</t>
    </r>
    <r>
      <rPr>
        <sz val="14"/>
        <color rgb="FF000000"/>
        <rFont val="方正仿宋_GBK"/>
        <family val="4"/>
        <charset val="134"/>
      </rPr>
      <t>平方米，建设篮球场、足球场、乒乓球场、羽毛球场、门球场、健身活动场地、儿童活动设施等全民健身设施以及生态停车场、公共厕所、绿化景观等配套公共服务设施。</t>
    </r>
  </si>
  <si>
    <t>2022.08-2023.06</t>
  </si>
  <si>
    <r>
      <rPr>
        <sz val="14"/>
        <color indexed="8"/>
        <rFont val="方正仿宋_GBK"/>
        <family val="4"/>
        <charset val="134"/>
      </rPr>
      <t>罗昌西</t>
    </r>
  </si>
  <si>
    <r>
      <rPr>
        <sz val="14"/>
        <color indexed="8"/>
        <rFont val="方正仿宋_GBK"/>
        <family val="4"/>
        <charset val="134"/>
      </rPr>
      <t>重庆市铜梁区气象科技馆建设项目</t>
    </r>
  </si>
  <si>
    <r>
      <rPr>
        <sz val="14"/>
        <color indexed="8"/>
        <rFont val="方正仿宋_GBK"/>
        <family val="4"/>
        <charset val="134"/>
      </rPr>
      <t>学府大道</t>
    </r>
  </si>
  <si>
    <t>铜梁区气象局</t>
  </si>
  <si>
    <r>
      <rPr>
        <sz val="14"/>
        <color rgb="FF000000"/>
        <rFont val="方正仿宋_GBK"/>
        <family val="4"/>
        <charset val="134"/>
      </rPr>
      <t>占地约</t>
    </r>
    <r>
      <rPr>
        <sz val="14"/>
        <color theme="1"/>
        <rFont val="Times New Roman"/>
        <family val="1"/>
        <charset val="0"/>
      </rPr>
      <t>10.72</t>
    </r>
    <r>
      <rPr>
        <sz val="14"/>
        <color rgb="FF000000"/>
        <rFont val="方正仿宋_GBK"/>
        <family val="4"/>
        <charset val="134"/>
      </rPr>
      <t>亩，总建筑面积约</t>
    </r>
    <r>
      <rPr>
        <sz val="14"/>
        <color theme="1"/>
        <rFont val="Times New Roman"/>
        <family val="1"/>
        <charset val="0"/>
      </rPr>
      <t>0.3</t>
    </r>
    <r>
      <rPr>
        <sz val="14"/>
        <color indexed="8"/>
        <rFont val="方正仿宋_GBK"/>
        <family val="4"/>
        <charset val="134"/>
      </rPr>
      <t>万</t>
    </r>
    <r>
      <rPr>
        <sz val="14"/>
        <color rgb="FF000000"/>
        <rFont val="方正仿宋_GBK"/>
        <family val="4"/>
        <charset val="134"/>
      </rPr>
      <t>平方米。</t>
    </r>
  </si>
  <si>
    <t>2022.03-2023.06</t>
  </si>
  <si>
    <r>
      <rPr>
        <sz val="14"/>
        <color indexed="8"/>
        <rFont val="方正仿宋_GBK"/>
        <family val="4"/>
        <charset val="134"/>
      </rPr>
      <t>区气</t>
    </r>
    <r>
      <rPr>
        <sz val="14"/>
        <color theme="1"/>
        <rFont val="Times New Roman"/>
        <family val="1"/>
        <charset val="0"/>
      </rPr>
      <t xml:space="preserve">              </t>
    </r>
    <r>
      <rPr>
        <sz val="14"/>
        <color indexed="8"/>
        <rFont val="方正仿宋_GBK"/>
        <family val="4"/>
        <charset val="134"/>
      </rPr>
      <t>象局</t>
    </r>
  </si>
  <si>
    <r>
      <rPr>
        <sz val="14"/>
        <color indexed="8"/>
        <rFont val="方正黑体_GBK"/>
        <family val="4"/>
        <charset val="134"/>
      </rPr>
      <t>三、宜居美地项目（</t>
    </r>
    <r>
      <rPr>
        <sz val="14"/>
        <color theme="1"/>
        <rFont val="Times New Roman"/>
        <family val="1"/>
        <charset val="0"/>
      </rPr>
      <t>40</t>
    </r>
    <r>
      <rPr>
        <sz val="14"/>
        <color indexed="8"/>
        <rFont val="方正黑体_GBK"/>
        <family val="4"/>
        <charset val="134"/>
      </rPr>
      <t>个）</t>
    </r>
  </si>
  <si>
    <r>
      <rPr>
        <sz val="14"/>
        <color indexed="8"/>
        <rFont val="方正黑体_GBK"/>
        <family val="4"/>
        <charset val="134"/>
      </rPr>
      <t>（一）交通基础设施项目（</t>
    </r>
    <r>
      <rPr>
        <sz val="14"/>
        <color rgb="FF000000"/>
        <rFont val="Times New Roman"/>
        <family val="1"/>
        <charset val="0"/>
      </rPr>
      <t>7</t>
    </r>
    <r>
      <rPr>
        <sz val="14"/>
        <color indexed="8"/>
        <rFont val="方正黑体_GBK"/>
        <family val="4"/>
        <charset val="134"/>
      </rPr>
      <t>个）</t>
    </r>
  </si>
  <si>
    <r>
      <rPr>
        <sz val="14"/>
        <rFont val="方正仿宋_GBK"/>
        <family val="4"/>
        <charset val="134"/>
      </rPr>
      <t>城轨快线璧铜线</t>
    </r>
  </si>
  <si>
    <r>
      <rPr>
        <sz val="14"/>
        <rFont val="方正仿宋_GBK"/>
        <family val="4"/>
        <charset val="134"/>
      </rPr>
      <t>渝西快线</t>
    </r>
    <r>
      <rPr>
        <sz val="14"/>
        <rFont val="Times New Roman"/>
        <family val="1"/>
        <charset val="0"/>
      </rPr>
      <t xml:space="preserve">              </t>
    </r>
    <r>
      <rPr>
        <sz val="14"/>
        <rFont val="方正仿宋_GBK"/>
        <family val="4"/>
        <charset val="134"/>
      </rPr>
      <t>公司</t>
    </r>
  </si>
  <si>
    <r>
      <rPr>
        <sz val="14"/>
        <rFont val="方正仿宋_GBK"/>
        <family val="4"/>
        <charset val="134"/>
      </rPr>
      <t>起于轻轨一号线延伸段的终点璧山站，止于铜梁区铜梁西站，线路全长</t>
    </r>
    <r>
      <rPr>
        <sz val="14"/>
        <rFont val="Times New Roman"/>
        <family val="1"/>
        <charset val="0"/>
      </rPr>
      <t>37.5</t>
    </r>
    <r>
      <rPr>
        <sz val="14"/>
        <rFont val="方正仿宋_GBK"/>
        <family val="4"/>
        <charset val="134"/>
      </rPr>
      <t>公里，全线设车站</t>
    </r>
    <r>
      <rPr>
        <sz val="14"/>
        <rFont val="Times New Roman"/>
        <family val="1"/>
        <charset val="0"/>
      </rPr>
      <t>9</t>
    </r>
    <r>
      <rPr>
        <sz val="14"/>
        <rFont val="方正仿宋_GBK"/>
        <family val="4"/>
        <charset val="134"/>
      </rPr>
      <t>座，其中我区境内约</t>
    </r>
    <r>
      <rPr>
        <sz val="14"/>
        <rFont val="Times New Roman"/>
        <family val="1"/>
        <charset val="0"/>
      </rPr>
      <t>17</t>
    </r>
    <r>
      <rPr>
        <sz val="14"/>
        <rFont val="方正仿宋_GBK"/>
        <family val="4"/>
        <charset val="134"/>
      </rPr>
      <t>公里、设车站</t>
    </r>
    <r>
      <rPr>
        <sz val="14"/>
        <rFont val="Times New Roman"/>
        <family val="1"/>
        <charset val="0"/>
      </rPr>
      <t>4</t>
    </r>
    <r>
      <rPr>
        <sz val="14"/>
        <rFont val="方正仿宋_GBK"/>
        <family val="4"/>
        <charset val="134"/>
      </rPr>
      <t>座。</t>
    </r>
  </si>
  <si>
    <t>2020.05-2024.06</t>
  </si>
  <si>
    <r>
      <rPr>
        <sz val="14"/>
        <rFont val="方正仿宋_GBK"/>
        <family val="4"/>
        <charset val="134"/>
      </rPr>
      <t>道路主体完工。</t>
    </r>
  </si>
  <si>
    <r>
      <rPr>
        <sz val="14"/>
        <rFont val="方正仿宋_GBK"/>
        <family val="4"/>
        <charset val="134"/>
      </rPr>
      <t>区住房城乡建委</t>
    </r>
  </si>
  <si>
    <r>
      <rPr>
        <sz val="14"/>
        <rFont val="方正仿宋_GBK"/>
        <family val="4"/>
        <charset val="134"/>
      </rPr>
      <t>渝遂高速公路扩能铜梁至北碚歇马段</t>
    </r>
  </si>
  <si>
    <r>
      <rPr>
        <sz val="14"/>
        <rFont val="方正仿宋_GBK"/>
        <family val="4"/>
        <charset val="134"/>
      </rPr>
      <t>重庆渝遂复线高速有限公司</t>
    </r>
  </si>
  <si>
    <r>
      <rPr>
        <sz val="14"/>
        <rFont val="方正仿宋_GBK"/>
        <family val="4"/>
        <charset val="134"/>
      </rPr>
      <t>高速公路，双向</t>
    </r>
    <r>
      <rPr>
        <sz val="14"/>
        <rFont val="Times New Roman"/>
        <family val="1"/>
        <charset val="0"/>
      </rPr>
      <t>6</t>
    </r>
    <r>
      <rPr>
        <sz val="14"/>
        <rFont val="方正仿宋_GBK"/>
        <family val="4"/>
        <charset val="134"/>
      </rPr>
      <t>车道，路基宽度</t>
    </r>
    <r>
      <rPr>
        <sz val="14"/>
        <rFont val="Times New Roman"/>
        <family val="1"/>
        <charset val="0"/>
      </rPr>
      <t>34.5</t>
    </r>
    <r>
      <rPr>
        <sz val="14"/>
        <rFont val="方正仿宋_GBK"/>
        <family val="4"/>
        <charset val="134"/>
      </rPr>
      <t>米，全长</t>
    </r>
    <r>
      <rPr>
        <sz val="14"/>
        <rFont val="Times New Roman"/>
        <family val="1"/>
        <charset val="0"/>
      </rPr>
      <t>27</t>
    </r>
    <r>
      <rPr>
        <sz val="14"/>
        <rFont val="方正仿宋_GBK"/>
        <family val="4"/>
        <charset val="134"/>
      </rPr>
      <t>公里，铜梁境内</t>
    </r>
    <r>
      <rPr>
        <sz val="14"/>
        <rFont val="Times New Roman"/>
        <family val="1"/>
        <charset val="0"/>
      </rPr>
      <t>13</t>
    </r>
    <r>
      <rPr>
        <sz val="14"/>
        <rFont val="方正仿宋_GBK"/>
        <family val="4"/>
        <charset val="134"/>
      </rPr>
      <t>公里。</t>
    </r>
  </si>
  <si>
    <t>2021.01-2024.12</t>
  </si>
  <si>
    <r>
      <rPr>
        <sz val="14"/>
        <rFont val="方正仿宋_GBK"/>
        <family val="4"/>
        <charset val="134"/>
      </rPr>
      <t>完成总工程量</t>
    </r>
    <r>
      <rPr>
        <sz val="14"/>
        <rFont val="Times New Roman"/>
        <family val="1"/>
        <charset val="0"/>
      </rPr>
      <t>80%</t>
    </r>
    <r>
      <rPr>
        <sz val="14"/>
        <rFont val="方正仿宋_GBK"/>
        <family val="4"/>
        <charset val="134"/>
      </rPr>
      <t>。</t>
    </r>
  </si>
  <si>
    <r>
      <rPr>
        <sz val="14"/>
        <rFont val="方正仿宋_GBK"/>
        <family val="4"/>
        <charset val="134"/>
      </rPr>
      <t>区交</t>
    </r>
    <r>
      <rPr>
        <sz val="14"/>
        <rFont val="Times New Roman"/>
        <family val="1"/>
        <charset val="0"/>
      </rPr>
      <t xml:space="preserve">
</t>
    </r>
    <r>
      <rPr>
        <sz val="14"/>
        <rFont val="方正仿宋_GBK"/>
        <family val="4"/>
        <charset val="134"/>
      </rPr>
      <t>通局</t>
    </r>
  </si>
  <si>
    <r>
      <rPr>
        <sz val="14"/>
        <rFont val="方正仿宋_GBK"/>
        <family val="4"/>
        <charset val="134"/>
      </rPr>
      <t>重庆铜梁至四川安岳</t>
    </r>
    <r>
      <rPr>
        <sz val="14"/>
        <rFont val="Times New Roman"/>
        <family val="1"/>
        <charset val="0"/>
      </rPr>
      <t xml:space="preserve">                         </t>
    </r>
    <r>
      <rPr>
        <sz val="14"/>
        <rFont val="方正仿宋_GBK"/>
        <family val="4"/>
        <charset val="134"/>
      </rPr>
      <t>（重庆段）</t>
    </r>
  </si>
  <si>
    <r>
      <rPr>
        <sz val="14"/>
        <rFont val="方正仿宋_GBK"/>
        <family val="4"/>
        <charset val="134"/>
      </rPr>
      <t>中交铜安高速有限工公司</t>
    </r>
  </si>
  <si>
    <r>
      <rPr>
        <sz val="14"/>
        <rFont val="方正仿宋_GBK"/>
        <family val="4"/>
        <charset val="134"/>
      </rPr>
      <t>高速公路，双向</t>
    </r>
    <r>
      <rPr>
        <sz val="14"/>
        <rFont val="Times New Roman"/>
        <family val="1"/>
        <charset val="0"/>
      </rPr>
      <t>6</t>
    </r>
    <r>
      <rPr>
        <sz val="14"/>
        <rFont val="方正仿宋_GBK"/>
        <family val="4"/>
        <charset val="134"/>
      </rPr>
      <t>车道，路基宽度</t>
    </r>
    <r>
      <rPr>
        <sz val="14"/>
        <rFont val="Times New Roman"/>
        <family val="1"/>
        <charset val="0"/>
      </rPr>
      <t>34.5</t>
    </r>
    <r>
      <rPr>
        <sz val="14"/>
        <rFont val="方正仿宋_GBK"/>
        <family val="4"/>
        <charset val="134"/>
      </rPr>
      <t>米，全长</t>
    </r>
    <r>
      <rPr>
        <sz val="14"/>
        <rFont val="Times New Roman"/>
        <family val="1"/>
        <charset val="0"/>
      </rPr>
      <t>48</t>
    </r>
    <r>
      <rPr>
        <sz val="14"/>
        <rFont val="方正仿宋_GBK"/>
        <family val="4"/>
        <charset val="134"/>
      </rPr>
      <t>公里，铜梁境内</t>
    </r>
    <r>
      <rPr>
        <sz val="14"/>
        <rFont val="Times New Roman"/>
        <family val="1"/>
        <charset val="0"/>
      </rPr>
      <t>40</t>
    </r>
    <r>
      <rPr>
        <sz val="14"/>
        <rFont val="方正仿宋_GBK"/>
        <family val="4"/>
        <charset val="134"/>
      </rPr>
      <t>公里。</t>
    </r>
  </si>
  <si>
    <t>2021.01-2023.10</t>
  </si>
  <si>
    <r>
      <rPr>
        <sz val="14"/>
        <rFont val="方正仿宋_GBK"/>
        <family val="4"/>
        <charset val="134"/>
      </rPr>
      <t>建成通车。</t>
    </r>
  </si>
  <si>
    <r>
      <t>S106</t>
    </r>
    <r>
      <rPr>
        <sz val="14"/>
        <color indexed="8"/>
        <rFont val="方正仿宋_GBK"/>
        <family val="4"/>
        <charset val="134"/>
      </rPr>
      <t>璧山福禄至安西路口改造工程</t>
    </r>
  </si>
  <si>
    <r>
      <rPr>
        <sz val="14"/>
        <color indexed="8"/>
        <rFont val="方正仿宋_GBK"/>
        <family val="4"/>
        <charset val="134"/>
      </rPr>
      <t>相关镇街</t>
    </r>
  </si>
  <si>
    <t>铜梁区公路事务中心</t>
  </si>
  <si>
    <r>
      <rPr>
        <sz val="14"/>
        <color indexed="8"/>
        <rFont val="方正仿宋_GBK"/>
        <family val="4"/>
        <charset val="134"/>
      </rPr>
      <t>改造为三级公路，全长</t>
    </r>
    <r>
      <rPr>
        <sz val="14"/>
        <color indexed="8"/>
        <rFont val="Times New Roman"/>
        <family val="1"/>
        <charset val="0"/>
      </rPr>
      <t>3.423</t>
    </r>
    <r>
      <rPr>
        <sz val="14"/>
        <color indexed="8"/>
        <rFont val="方正仿宋_GBK"/>
        <family val="4"/>
        <charset val="134"/>
      </rPr>
      <t>公里，路基宽度</t>
    </r>
    <r>
      <rPr>
        <sz val="14"/>
        <color indexed="8"/>
        <rFont val="Times New Roman"/>
        <family val="1"/>
        <charset val="0"/>
      </rPr>
      <t>7.5</t>
    </r>
    <r>
      <rPr>
        <sz val="14"/>
        <color indexed="8"/>
        <rFont val="方正仿宋_GBK"/>
        <family val="4"/>
        <charset val="134"/>
      </rPr>
      <t>米。</t>
    </r>
  </si>
  <si>
    <r>
      <rPr>
        <sz val="14"/>
        <color indexed="8"/>
        <rFont val="方正仿宋_GBK"/>
        <family val="4"/>
        <charset val="134"/>
      </rPr>
      <t>区交</t>
    </r>
    <r>
      <rPr>
        <sz val="14"/>
        <color theme="1"/>
        <rFont val="Times New Roman"/>
        <family val="1"/>
        <charset val="0"/>
      </rPr>
      <t xml:space="preserve">               </t>
    </r>
    <r>
      <rPr>
        <sz val="14"/>
        <color indexed="8"/>
        <rFont val="方正仿宋_GBK"/>
        <family val="4"/>
        <charset val="134"/>
      </rPr>
      <t>通局</t>
    </r>
  </si>
  <si>
    <r>
      <t>S106</t>
    </r>
    <r>
      <rPr>
        <sz val="14"/>
        <color indexed="8"/>
        <rFont val="方正仿宋_GBK"/>
        <family val="4"/>
        <charset val="134"/>
      </rPr>
      <t>永铜路口至大足</t>
    </r>
    <r>
      <rPr>
        <sz val="14"/>
        <color theme="1"/>
        <rFont val="Times New Roman"/>
        <family val="1"/>
        <charset val="0"/>
      </rPr>
      <t xml:space="preserve">
</t>
    </r>
    <r>
      <rPr>
        <sz val="14"/>
        <color indexed="8"/>
        <rFont val="方正仿宋_GBK"/>
        <family val="4"/>
        <charset val="134"/>
      </rPr>
      <t>三叉界</t>
    </r>
  </si>
  <si>
    <r>
      <rPr>
        <sz val="14"/>
        <color indexed="8"/>
        <rFont val="方正仿宋_GBK"/>
        <family val="4"/>
        <charset val="134"/>
      </rPr>
      <t>改造为三级公路，全长</t>
    </r>
    <r>
      <rPr>
        <sz val="14"/>
        <color indexed="8"/>
        <rFont val="Times New Roman"/>
        <family val="1"/>
        <charset val="0"/>
      </rPr>
      <t>6.77</t>
    </r>
    <r>
      <rPr>
        <sz val="14"/>
        <color indexed="8"/>
        <rFont val="方正仿宋_GBK"/>
        <family val="4"/>
        <charset val="134"/>
      </rPr>
      <t>公里，路基宽度</t>
    </r>
    <r>
      <rPr>
        <sz val="14"/>
        <color indexed="8"/>
        <rFont val="Times New Roman"/>
        <family val="1"/>
        <charset val="0"/>
      </rPr>
      <t>7.5</t>
    </r>
    <r>
      <rPr>
        <sz val="14"/>
        <color indexed="8"/>
        <rFont val="方正仿宋_GBK"/>
        <family val="4"/>
        <charset val="134"/>
      </rPr>
      <t>米。</t>
    </r>
  </si>
  <si>
    <r>
      <rPr>
        <sz val="14"/>
        <color indexed="8"/>
        <rFont val="方正仿宋_GBK"/>
        <family val="4"/>
        <charset val="134"/>
      </rPr>
      <t>旧县中峰互通至蒲吕互通改造工程</t>
    </r>
  </si>
  <si>
    <r>
      <t>1.S107</t>
    </r>
    <r>
      <rPr>
        <sz val="14"/>
        <color indexed="8"/>
        <rFont val="方正仿宋_GBK"/>
        <family val="4"/>
        <charset val="134"/>
      </rPr>
      <t>岚峰至蒲吕段改造工程：改造为二级公路，全长</t>
    </r>
    <r>
      <rPr>
        <sz val="14"/>
        <color theme="1"/>
        <rFont val="Times New Roman"/>
        <family val="1"/>
        <charset val="0"/>
      </rPr>
      <t>4.361</t>
    </r>
    <r>
      <rPr>
        <sz val="14"/>
        <color indexed="8"/>
        <rFont val="方正仿宋_GBK"/>
        <family val="4"/>
        <charset val="134"/>
      </rPr>
      <t>公里，路基宽度</t>
    </r>
    <r>
      <rPr>
        <sz val="14"/>
        <color theme="1"/>
        <rFont val="Times New Roman"/>
        <family val="1"/>
        <charset val="0"/>
      </rPr>
      <t>8.5</t>
    </r>
    <r>
      <rPr>
        <sz val="14"/>
        <color indexed="8"/>
        <rFont val="方正仿宋_GBK"/>
        <family val="4"/>
        <charset val="134"/>
      </rPr>
      <t>米。</t>
    </r>
    <r>
      <rPr>
        <sz val="14"/>
        <color theme="1"/>
        <rFont val="Times New Roman"/>
        <family val="1"/>
        <charset val="0"/>
      </rPr>
      <t xml:space="preserve">
2.</t>
    </r>
    <r>
      <rPr>
        <sz val="14"/>
        <color indexed="8"/>
        <rFont val="方正仿宋_GBK"/>
        <family val="4"/>
        <charset val="134"/>
      </rPr>
      <t>旧县中峰互通至岚峰互通连接线建设工程：改造为二级公路，全长</t>
    </r>
    <r>
      <rPr>
        <sz val="14"/>
        <color theme="1"/>
        <rFont val="Times New Roman"/>
        <family val="1"/>
        <charset val="0"/>
      </rPr>
      <t>7.482</t>
    </r>
    <r>
      <rPr>
        <sz val="14"/>
        <color indexed="8"/>
        <rFont val="方正仿宋_GBK"/>
        <family val="4"/>
        <charset val="134"/>
      </rPr>
      <t>公里，路基宽度</t>
    </r>
    <r>
      <rPr>
        <sz val="14"/>
        <color indexed="8"/>
        <rFont val="Times New Roman"/>
        <family val="1"/>
        <charset val="0"/>
      </rPr>
      <t>8.5</t>
    </r>
    <r>
      <rPr>
        <sz val="14"/>
        <color indexed="8"/>
        <rFont val="方正仿宋_GBK"/>
        <family val="4"/>
        <charset val="134"/>
      </rPr>
      <t>米。</t>
    </r>
  </si>
  <si>
    <r>
      <rPr>
        <sz val="14"/>
        <color indexed="8"/>
        <rFont val="方正仿宋_GBK"/>
        <family val="4"/>
        <charset val="134"/>
      </rPr>
      <t>白羊至太平道路改造工程项目</t>
    </r>
  </si>
  <si>
    <r>
      <rPr>
        <sz val="14"/>
        <color indexed="8"/>
        <rFont val="方正仿宋_GBK"/>
        <family val="4"/>
        <charset val="134"/>
      </rPr>
      <t>白羊镇、太平镇</t>
    </r>
  </si>
  <si>
    <r>
      <rPr>
        <sz val="14"/>
        <color indexed="8"/>
        <rFont val="方正仿宋_GBK"/>
        <family val="4"/>
        <charset val="134"/>
      </rPr>
      <t>改造为三级公路，全长</t>
    </r>
    <r>
      <rPr>
        <sz val="14"/>
        <color indexed="8"/>
        <rFont val="Times New Roman"/>
        <family val="1"/>
        <charset val="0"/>
      </rPr>
      <t>8</t>
    </r>
    <r>
      <rPr>
        <sz val="14"/>
        <color indexed="8"/>
        <rFont val="方正仿宋_GBK"/>
        <family val="4"/>
        <charset val="134"/>
      </rPr>
      <t>公里，路基宽度</t>
    </r>
    <r>
      <rPr>
        <sz val="14"/>
        <color indexed="8"/>
        <rFont val="Times New Roman"/>
        <family val="1"/>
        <charset val="0"/>
      </rPr>
      <t>7.5</t>
    </r>
    <r>
      <rPr>
        <sz val="14"/>
        <color indexed="8"/>
        <rFont val="方正仿宋_GBK"/>
        <family val="4"/>
        <charset val="134"/>
      </rPr>
      <t>米。</t>
    </r>
  </si>
  <si>
    <r>
      <rPr>
        <sz val="14"/>
        <color indexed="8"/>
        <rFont val="方正黑体_GBK"/>
        <family val="4"/>
        <charset val="134"/>
      </rPr>
      <t>（二）城市提升项目（</t>
    </r>
    <r>
      <rPr>
        <sz val="14"/>
        <color rgb="FF000000"/>
        <rFont val="Times New Roman"/>
        <family val="1"/>
        <charset val="0"/>
      </rPr>
      <t>7</t>
    </r>
    <r>
      <rPr>
        <sz val="14"/>
        <color indexed="8"/>
        <rFont val="方正黑体_GBK"/>
        <family val="4"/>
        <charset val="134"/>
      </rPr>
      <t>个）</t>
    </r>
  </si>
  <si>
    <r>
      <rPr>
        <sz val="14"/>
        <color indexed="8"/>
        <rFont val="方正仿宋_GBK"/>
        <family val="4"/>
        <charset val="134"/>
      </rPr>
      <t>迎宾路改造工程</t>
    </r>
  </si>
  <si>
    <r>
      <rPr>
        <sz val="14"/>
        <color indexed="8"/>
        <rFont val="方正仿宋_GBK"/>
        <family val="4"/>
        <charset val="134"/>
      </rPr>
      <t>迎宾路</t>
    </r>
  </si>
  <si>
    <t>重庆市铜梁区住房和城乡建设委员会</t>
  </si>
  <si>
    <r>
      <rPr>
        <sz val="14"/>
        <color indexed="8"/>
        <rFont val="方正仿宋_GBK"/>
        <family val="4"/>
        <charset val="134"/>
      </rPr>
      <t>主要包括龙腾大道</t>
    </r>
    <r>
      <rPr>
        <sz val="14"/>
        <color rgb="FF000000"/>
        <rFont val="Times New Roman"/>
        <family val="1"/>
        <charset val="0"/>
      </rPr>
      <t>-</t>
    </r>
    <r>
      <rPr>
        <sz val="14"/>
        <color indexed="8"/>
        <rFont val="方正仿宋_GBK"/>
        <family val="4"/>
        <charset val="134"/>
      </rPr>
      <t>迎宾东路交通节点改造工程、西环路至中南路段、迎宾东路改造工程等</t>
    </r>
    <r>
      <rPr>
        <sz val="14"/>
        <color rgb="FF000000"/>
        <rFont val="Times New Roman"/>
        <family val="1"/>
        <charset val="0"/>
      </rPr>
      <t>3</t>
    </r>
    <r>
      <rPr>
        <sz val="14"/>
        <color indexed="8"/>
        <rFont val="方正仿宋_GBK"/>
        <family val="4"/>
        <charset val="134"/>
      </rPr>
      <t>个项目。建设内容主要包括：迎宾路局部扩宽、城南桥加固扩宽、管网及附属工程；迎宾东路人行道、绿化、路灯等附属工程；迎宾路下穿龙腾大道立交。</t>
    </r>
  </si>
  <si>
    <r>
      <rPr>
        <sz val="14"/>
        <color indexed="8"/>
        <rFont val="方正仿宋_GBK"/>
        <family val="4"/>
        <charset val="134"/>
      </rPr>
      <t>区住房城乡建委</t>
    </r>
  </si>
  <si>
    <r>
      <rPr>
        <sz val="14"/>
        <rFont val="方正仿宋_GBK"/>
        <family val="4"/>
        <charset val="134"/>
      </rPr>
      <t>铜梁区淮远新区市政路网完善工程</t>
    </r>
  </si>
  <si>
    <r>
      <rPr>
        <sz val="14"/>
        <rFont val="方正仿宋_GBK"/>
        <family val="4"/>
        <charset val="134"/>
      </rPr>
      <t>淮远新区</t>
    </r>
  </si>
  <si>
    <r>
      <rPr>
        <sz val="14"/>
        <rFont val="方正仿宋_GBK"/>
        <family val="4"/>
        <charset val="134"/>
      </rPr>
      <t>政府</t>
    </r>
  </si>
  <si>
    <r>
      <rPr>
        <sz val="14"/>
        <rFont val="方正仿宋_GBK"/>
        <family val="4"/>
        <charset val="134"/>
      </rPr>
      <t>实施金科路、云璟路、书香二支路、乡逢路南延线、淮远东一路、淮远东二路、乡恋路南延线、乡遇路等</t>
    </r>
    <r>
      <rPr>
        <sz val="14"/>
        <rFont val="Times New Roman"/>
        <family val="1"/>
        <charset val="0"/>
      </rPr>
      <t>8</t>
    </r>
    <r>
      <rPr>
        <sz val="14"/>
        <rFont val="方正仿宋_GBK"/>
        <family val="4"/>
        <charset val="134"/>
      </rPr>
      <t>条市政道路及管网等附属工程建设，共计约</t>
    </r>
    <r>
      <rPr>
        <sz val="14"/>
        <rFont val="Times New Roman"/>
        <family val="1"/>
        <charset val="0"/>
      </rPr>
      <t>2.89</t>
    </r>
    <r>
      <rPr>
        <sz val="14"/>
        <rFont val="方正仿宋_GBK"/>
        <family val="4"/>
        <charset val="134"/>
      </rPr>
      <t>公里。</t>
    </r>
  </si>
  <si>
    <t>2022.04-2023.12</t>
  </si>
  <si>
    <r>
      <rPr>
        <sz val="14"/>
        <color indexed="8"/>
        <rFont val="方正仿宋_GBK"/>
        <family val="4"/>
        <charset val="134"/>
      </rPr>
      <t>淮远新区</t>
    </r>
    <r>
      <rPr>
        <sz val="14"/>
        <color indexed="8"/>
        <rFont val="Times New Roman"/>
        <family val="1"/>
        <charset val="0"/>
      </rPr>
      <t>2020</t>
    </r>
    <r>
      <rPr>
        <sz val="14"/>
        <color indexed="8"/>
        <rFont val="方正仿宋_GBK"/>
        <family val="4"/>
        <charset val="134"/>
      </rPr>
      <t>年市政基础设施项目</t>
    </r>
  </si>
  <si>
    <r>
      <rPr>
        <sz val="14"/>
        <rFont val="方正仿宋_GBK"/>
        <family val="4"/>
        <charset val="134"/>
      </rPr>
      <t>实施平安路延伸段、书香路延伸段、书香支路、乡逢路、乡恋路市政道路及管网建设等附属工程建设，共计约</t>
    </r>
    <r>
      <rPr>
        <sz val="14"/>
        <rFont val="Times New Roman"/>
        <family val="1"/>
        <charset val="0"/>
      </rPr>
      <t>3.2</t>
    </r>
    <r>
      <rPr>
        <sz val="14"/>
        <rFont val="方正仿宋_GBK"/>
        <family val="4"/>
        <charset val="134"/>
      </rPr>
      <t>公里。</t>
    </r>
  </si>
  <si>
    <t>2020.10-2023.06</t>
  </si>
  <si>
    <r>
      <rPr>
        <sz val="14"/>
        <rFont val="方正仿宋_GBK"/>
        <family val="4"/>
        <charset val="134"/>
      </rPr>
      <t>全面完工（含绿化）。</t>
    </r>
  </si>
  <si>
    <r>
      <rPr>
        <sz val="14"/>
        <color indexed="8"/>
        <rFont val="方正仿宋_GBK"/>
        <family val="4"/>
        <charset val="134"/>
      </rPr>
      <t>铜梁区老旧小区改造</t>
    </r>
  </si>
  <si>
    <r>
      <rPr>
        <sz val="14"/>
        <color indexed="8"/>
        <rFont val="方正仿宋_GBK"/>
        <family val="4"/>
        <charset val="134"/>
      </rPr>
      <t>改造老旧小区</t>
    </r>
    <r>
      <rPr>
        <sz val="14"/>
        <color theme="1"/>
        <rFont val="Times New Roman"/>
        <family val="1"/>
        <charset val="0"/>
      </rPr>
      <t>16</t>
    </r>
    <r>
      <rPr>
        <sz val="14"/>
        <color indexed="8"/>
        <rFont val="方正仿宋_GBK"/>
        <family val="4"/>
        <charset val="134"/>
      </rPr>
      <t>个，主要包括小区道路铺装，强弱电改造，消防设施改造，绿化景观提升，地下雨污管网改造，以及公共照明、垃圾容器分类等其他零星工程量。</t>
    </r>
  </si>
  <si>
    <t>2022.06-2023.10</t>
  </si>
  <si>
    <r>
      <rPr>
        <sz val="14"/>
        <color indexed="8"/>
        <rFont val="方正仿宋_GBK"/>
        <family val="4"/>
        <charset val="134"/>
      </rPr>
      <t>邱少云烈士纪念馆周边环境改造提升项目</t>
    </r>
  </si>
  <si>
    <r>
      <rPr>
        <sz val="14"/>
        <color indexed="8"/>
        <rFont val="方正仿宋_GBK"/>
        <family val="4"/>
        <charset val="134"/>
      </rPr>
      <t>实施裱褙街、八一路、大北街、马家湾沿线风貌整治，步道建设，停车场建设等。</t>
    </r>
  </si>
  <si>
    <t>2022.06-2023.11</t>
  </si>
  <si>
    <r>
      <rPr>
        <sz val="14"/>
        <color indexed="8"/>
        <rFont val="方正仿宋_GBK"/>
        <family val="4"/>
        <charset val="134"/>
      </rPr>
      <t>铜梁城区第二片区管网改造工程（华夏康城片区及白土坝片区）</t>
    </r>
  </si>
  <si>
    <r>
      <rPr>
        <sz val="14"/>
        <rFont val="方正仿宋_GBK"/>
        <family val="4"/>
        <charset val="134"/>
      </rPr>
      <t>新建雨水管网</t>
    </r>
    <r>
      <rPr>
        <sz val="14"/>
        <rFont val="Times New Roman"/>
        <family val="1"/>
        <charset val="0"/>
      </rPr>
      <t>6.9</t>
    </r>
    <r>
      <rPr>
        <sz val="14"/>
        <rFont val="方正仿宋_GBK"/>
        <family val="4"/>
        <charset val="134"/>
      </rPr>
      <t>公里，污水管网</t>
    </r>
    <r>
      <rPr>
        <sz val="14"/>
        <rFont val="Times New Roman"/>
        <family val="1"/>
        <charset val="0"/>
      </rPr>
      <t>11.3</t>
    </r>
    <r>
      <rPr>
        <sz val="14"/>
        <rFont val="方正仿宋_GBK"/>
        <family val="4"/>
        <charset val="134"/>
      </rPr>
      <t>公里，管网修复</t>
    </r>
    <r>
      <rPr>
        <sz val="14"/>
        <rFont val="Times New Roman"/>
        <family val="1"/>
        <charset val="0"/>
      </rPr>
      <t>4.3</t>
    </r>
    <r>
      <rPr>
        <sz val="14"/>
        <rFont val="方正仿宋_GBK"/>
        <family val="4"/>
        <charset val="134"/>
      </rPr>
      <t>公里，建设内容包括土石方开挖回填、管网铺设、路面恢复等。</t>
    </r>
  </si>
  <si>
    <t>2022.09-2024.12</t>
  </si>
  <si>
    <r>
      <rPr>
        <sz val="14"/>
        <rFont val="方正仿宋_GBK"/>
        <family val="4"/>
        <charset val="134"/>
      </rPr>
      <t>完成总工程量</t>
    </r>
    <r>
      <rPr>
        <sz val="14"/>
        <rFont val="Times New Roman"/>
        <family val="1"/>
        <charset val="0"/>
      </rPr>
      <t>10%</t>
    </r>
    <r>
      <rPr>
        <sz val="14"/>
        <rFont val="方正仿宋_GBK"/>
        <family val="4"/>
        <charset val="134"/>
      </rPr>
      <t>。</t>
    </r>
  </si>
  <si>
    <r>
      <rPr>
        <sz val="14"/>
        <color indexed="8"/>
        <rFont val="方正仿宋_GBK"/>
        <family val="4"/>
        <charset val="134"/>
      </rPr>
      <t>铜梁城区第三片区管网改造工程（明月广场和龙城天街商圈片区）</t>
    </r>
  </si>
  <si>
    <r>
      <rPr>
        <sz val="14"/>
        <rFont val="方正仿宋_GBK"/>
        <family val="4"/>
        <charset val="134"/>
      </rPr>
      <t>新建雨水管网</t>
    </r>
    <r>
      <rPr>
        <sz val="14"/>
        <rFont val="Times New Roman"/>
        <family val="1"/>
        <charset val="0"/>
      </rPr>
      <t>5.2</t>
    </r>
    <r>
      <rPr>
        <sz val="14"/>
        <rFont val="方正仿宋_GBK"/>
        <family val="4"/>
        <charset val="134"/>
      </rPr>
      <t>公里，污水管网</t>
    </r>
    <r>
      <rPr>
        <sz val="14"/>
        <rFont val="Times New Roman"/>
        <family val="1"/>
        <charset val="0"/>
      </rPr>
      <t>8.5</t>
    </r>
    <r>
      <rPr>
        <sz val="14"/>
        <rFont val="方正仿宋_GBK"/>
        <family val="4"/>
        <charset val="134"/>
      </rPr>
      <t>公里，管网修复</t>
    </r>
    <r>
      <rPr>
        <sz val="14"/>
        <rFont val="Times New Roman"/>
        <family val="1"/>
        <charset val="0"/>
      </rPr>
      <t>3.3</t>
    </r>
    <r>
      <rPr>
        <sz val="14"/>
        <rFont val="方正仿宋_GBK"/>
        <family val="4"/>
        <charset val="134"/>
      </rPr>
      <t>公里，建设内容包括土石方开挖回填、管网铺设、路面恢复等。</t>
    </r>
  </si>
  <si>
    <r>
      <rPr>
        <sz val="14"/>
        <color indexed="8"/>
        <rFont val="方正黑体_GBK"/>
        <family val="4"/>
        <charset val="134"/>
      </rPr>
      <t>（三）城乡融合发展项目（</t>
    </r>
    <r>
      <rPr>
        <sz val="14"/>
        <color theme="1"/>
        <rFont val="Times New Roman"/>
        <family val="1"/>
        <charset val="0"/>
      </rPr>
      <t>7</t>
    </r>
    <r>
      <rPr>
        <sz val="14"/>
        <color indexed="8"/>
        <rFont val="方正黑体_GBK"/>
        <family val="4"/>
        <charset val="134"/>
      </rPr>
      <t>个）</t>
    </r>
  </si>
  <si>
    <r>
      <rPr>
        <sz val="14"/>
        <color indexed="8"/>
        <rFont val="方正仿宋_GBK"/>
        <family val="4"/>
        <charset val="134"/>
      </rPr>
      <t>巴岳农庄项目</t>
    </r>
  </si>
  <si>
    <t>南城街道、围龙镇</t>
  </si>
  <si>
    <r>
      <t>1.</t>
    </r>
    <r>
      <rPr>
        <sz val="14"/>
        <color rgb="FF000000"/>
        <rFont val="方正仿宋_GBK"/>
        <family val="4"/>
        <charset val="134"/>
      </rPr>
      <t>西来村巴岳农庄项目：占地</t>
    </r>
    <r>
      <rPr>
        <sz val="14"/>
        <color theme="1"/>
        <rFont val="Times New Roman"/>
        <family val="1"/>
        <charset val="0"/>
      </rPr>
      <t>50</t>
    </r>
    <r>
      <rPr>
        <sz val="14"/>
        <color rgb="FF000000"/>
        <rFont val="方正仿宋_GBK"/>
        <family val="4"/>
        <charset val="134"/>
      </rPr>
      <t>亩，建设集民宿、餐饮、商业、农业体验一体化的休闲度假农庄。</t>
    </r>
    <r>
      <rPr>
        <sz val="14"/>
        <color theme="1"/>
        <rFont val="Times New Roman"/>
        <family val="1"/>
        <charset val="0"/>
      </rPr>
      <t xml:space="preserve">
2.</t>
    </r>
    <r>
      <rPr>
        <sz val="14"/>
        <color rgb="FF000000"/>
        <rFont val="方正仿宋_GBK"/>
        <family val="4"/>
        <charset val="134"/>
      </rPr>
      <t>围龙镇桥亭湖巴岳农农庄项目：占地面积约</t>
    </r>
    <r>
      <rPr>
        <sz val="14"/>
        <color rgb="FF000000"/>
        <rFont val="Times New Roman"/>
        <family val="1"/>
        <charset val="0"/>
      </rPr>
      <t>4</t>
    </r>
    <r>
      <rPr>
        <sz val="14"/>
        <color rgb="FF000000"/>
        <rFont val="方正仿宋_GBK"/>
        <family val="4"/>
        <charset val="134"/>
      </rPr>
      <t>平方公里，建设内容包含形象大门、旅游综合服务中心、乡愁集市、十里桃林、民宿餐饮建设（原桥亭湖大坝管理用房）、研学实践基地（约</t>
    </r>
    <r>
      <rPr>
        <sz val="14"/>
        <color rgb="FF000000"/>
        <rFont val="Times New Roman"/>
        <family val="1"/>
        <charset val="0"/>
      </rPr>
      <t>10</t>
    </r>
    <r>
      <rPr>
        <sz val="14"/>
        <color rgb="FF000000"/>
        <rFont val="方正仿宋_GBK"/>
        <family val="4"/>
        <charset val="134"/>
      </rPr>
      <t>亩）、桥亭澜宿（约</t>
    </r>
    <r>
      <rPr>
        <sz val="14"/>
        <color rgb="FF000000"/>
        <rFont val="Times New Roman"/>
        <family val="1"/>
        <charset val="0"/>
      </rPr>
      <t>47</t>
    </r>
    <r>
      <rPr>
        <sz val="14"/>
        <color rgb="FF000000"/>
        <rFont val="方正仿宋_GBK"/>
        <family val="4"/>
        <charset val="134"/>
      </rPr>
      <t>亩）、丰收广场、湖景民宿、龙隐湾民宿群、星月半岛、乡村游戏乐园、环湖观光走廊、特种疗养基地、森林驿站露营基地、楠木秘境、庭院改造及其他相关基础配套设施建设。</t>
    </r>
  </si>
  <si>
    <r>
      <rPr>
        <sz val="14"/>
        <rFont val="方正仿宋_GBK"/>
        <family val="4"/>
        <charset val="134"/>
      </rPr>
      <t>西来村巴岳农庄全面完工，围龙巴岳农庄完成总工程量</t>
    </r>
    <r>
      <rPr>
        <sz val="14"/>
        <rFont val="Times New Roman"/>
        <family val="1"/>
        <charset val="0"/>
      </rPr>
      <t>60%</t>
    </r>
    <r>
      <rPr>
        <sz val="14"/>
        <rFont val="方正仿宋_GBK"/>
        <family val="4"/>
        <charset val="134"/>
      </rPr>
      <t>。</t>
    </r>
  </si>
  <si>
    <r>
      <rPr>
        <sz val="14"/>
        <color indexed="8"/>
        <rFont val="方正仿宋_GBK"/>
        <family val="4"/>
        <charset val="134"/>
      </rPr>
      <t>侣俸巴岳农庄项目</t>
    </r>
  </si>
  <si>
    <r>
      <rPr>
        <sz val="14"/>
        <color indexed="8"/>
        <rFont val="方正仿宋_GBK"/>
        <family val="4"/>
        <charset val="134"/>
      </rPr>
      <t>侣俸镇</t>
    </r>
  </si>
  <si>
    <r>
      <rPr>
        <sz val="14"/>
        <color indexed="8"/>
        <rFont val="方正仿宋_GBK"/>
        <family val="4"/>
        <charset val="134"/>
      </rPr>
      <t>侣俸镇巴岳农庄项目位于侣俸镇文曲村、保乡村、石河村、水龙村占地总面积</t>
    </r>
    <r>
      <rPr>
        <sz val="14"/>
        <color theme="1"/>
        <rFont val="Times New Roman"/>
        <family val="1"/>
        <charset val="0"/>
      </rPr>
      <t>24091</t>
    </r>
    <r>
      <rPr>
        <sz val="14"/>
        <color indexed="8"/>
        <rFont val="方正仿宋_GBK"/>
        <family val="4"/>
        <charset val="134"/>
      </rPr>
      <t>亩，项目通过积极推进与中国农科院蔬菜花卉研究所从遗传育种、生物技术、栽培技术、种植资源、植物保护、检测技术等六大方面的全面合作，引进推广优良蔬菜品种，运用农业高新技术，围绕标准化生产技术、农产品加工、现代农业新技术推广应用等进行示范，采取</t>
    </r>
    <r>
      <rPr>
        <sz val="14"/>
        <color theme="1"/>
        <rFont val="Times New Roman"/>
        <family val="1"/>
        <charset val="0"/>
      </rPr>
      <t>“</t>
    </r>
    <r>
      <rPr>
        <sz val="14"/>
        <color indexed="8"/>
        <rFont val="方正仿宋_GBK"/>
        <family val="4"/>
        <charset val="134"/>
      </rPr>
      <t>社会资本</t>
    </r>
    <r>
      <rPr>
        <sz val="14"/>
        <color theme="1"/>
        <rFont val="Times New Roman"/>
        <family val="1"/>
        <charset val="0"/>
      </rPr>
      <t>+</t>
    </r>
    <r>
      <rPr>
        <sz val="14"/>
        <color indexed="8"/>
        <rFont val="方正仿宋_GBK"/>
        <family val="4"/>
        <charset val="134"/>
      </rPr>
      <t>村集体</t>
    </r>
    <r>
      <rPr>
        <sz val="14"/>
        <color theme="1"/>
        <rFont val="Times New Roman"/>
        <family val="1"/>
        <charset val="0"/>
      </rPr>
      <t>+</t>
    </r>
    <r>
      <rPr>
        <sz val="14"/>
        <color indexed="8"/>
        <rFont val="方正仿宋_GBK"/>
        <family val="4"/>
        <charset val="134"/>
      </rPr>
      <t>农户</t>
    </r>
    <r>
      <rPr>
        <sz val="14"/>
        <color theme="1"/>
        <rFont val="Times New Roman"/>
        <family val="1"/>
        <charset val="0"/>
      </rPr>
      <t>+</t>
    </r>
    <r>
      <rPr>
        <sz val="14"/>
        <color indexed="8"/>
        <rFont val="方正仿宋_GBK"/>
        <family val="4"/>
        <charset val="134"/>
      </rPr>
      <t>龙裕公司</t>
    </r>
    <r>
      <rPr>
        <sz val="14"/>
        <color theme="1"/>
        <rFont val="Times New Roman"/>
        <family val="1"/>
        <charset val="0"/>
      </rPr>
      <t>”</t>
    </r>
    <r>
      <rPr>
        <sz val="14"/>
        <color indexed="8"/>
        <rFont val="方正仿宋_GBK"/>
        <family val="4"/>
        <charset val="134"/>
      </rPr>
      <t>的发展模式，建成集产品生产、加工、技术开发、示范试验、展览展示、科技推广、人才培训、推广销售等于一体的现代农业产业园，发挥辐射带动作用，形成可复制、可推广的示范样板。</t>
    </r>
  </si>
  <si>
    <t>2022.06-2024.12</t>
  </si>
  <si>
    <r>
      <rPr>
        <sz val="14"/>
        <rFont val="方正仿宋_GBK"/>
        <family val="4"/>
        <charset val="134"/>
      </rPr>
      <t>重庆市渝西水资源配置工程（铜梁段）</t>
    </r>
  </si>
  <si>
    <r>
      <rPr>
        <sz val="14"/>
        <rFont val="方正仿宋_GBK"/>
        <family val="4"/>
        <charset val="134"/>
      </rPr>
      <t>重庆市西部水资源开发有限公司</t>
    </r>
  </si>
  <si>
    <r>
      <rPr>
        <sz val="14"/>
        <rFont val="方正仿宋_GBK"/>
        <family val="4"/>
        <charset val="134"/>
      </rPr>
      <t>新建隧道</t>
    </r>
    <r>
      <rPr>
        <sz val="14"/>
        <rFont val="Times New Roman"/>
        <family val="1"/>
        <charset val="0"/>
      </rPr>
      <t>1.3</t>
    </r>
    <r>
      <rPr>
        <sz val="14"/>
        <rFont val="方正仿宋_GBK"/>
        <family val="4"/>
        <charset val="134"/>
      </rPr>
      <t>公里，泵站</t>
    </r>
    <r>
      <rPr>
        <sz val="14"/>
        <rFont val="Times New Roman"/>
        <family val="1"/>
        <charset val="0"/>
      </rPr>
      <t>2</t>
    </r>
    <r>
      <rPr>
        <sz val="14"/>
        <rFont val="方正仿宋_GBK"/>
        <family val="4"/>
        <charset val="134"/>
      </rPr>
      <t>座，管线</t>
    </r>
    <r>
      <rPr>
        <sz val="14"/>
        <rFont val="Times New Roman"/>
        <family val="1"/>
        <charset val="0"/>
      </rPr>
      <t>38.2</t>
    </r>
    <r>
      <rPr>
        <sz val="14"/>
        <rFont val="方正仿宋_GBK"/>
        <family val="4"/>
        <charset val="134"/>
      </rPr>
      <t>公里。</t>
    </r>
  </si>
  <si>
    <t>2021.10-2024.06</t>
  </si>
  <si>
    <r>
      <rPr>
        <sz val="14"/>
        <rFont val="方正仿宋_GBK"/>
        <family val="4"/>
        <charset val="134"/>
      </rPr>
      <t>完成总工程量</t>
    </r>
    <r>
      <rPr>
        <sz val="14"/>
        <rFont val="Times New Roman"/>
        <family val="1"/>
        <charset val="0"/>
      </rPr>
      <t>70%</t>
    </r>
    <r>
      <rPr>
        <sz val="14"/>
        <rFont val="方正仿宋_GBK"/>
        <family val="4"/>
        <charset val="134"/>
      </rPr>
      <t>。</t>
    </r>
  </si>
  <si>
    <r>
      <rPr>
        <sz val="14"/>
        <rFont val="方正仿宋_GBK"/>
        <family val="4"/>
        <charset val="134"/>
      </rPr>
      <t>区水</t>
    </r>
    <r>
      <rPr>
        <sz val="14"/>
        <rFont val="Times New Roman"/>
        <family val="1"/>
        <charset val="0"/>
      </rPr>
      <t xml:space="preserve">
</t>
    </r>
    <r>
      <rPr>
        <sz val="14"/>
        <rFont val="方正仿宋_GBK"/>
        <family val="4"/>
        <charset val="134"/>
      </rPr>
      <t>利局</t>
    </r>
  </si>
  <si>
    <r>
      <rPr>
        <sz val="14"/>
        <rFont val="方正仿宋_GBK"/>
        <family val="4"/>
        <charset val="134"/>
      </rPr>
      <t>周伟峰</t>
    </r>
  </si>
  <si>
    <r>
      <rPr>
        <sz val="14"/>
        <color indexed="8"/>
        <rFont val="方正仿宋_GBK"/>
        <family val="4"/>
        <charset val="134"/>
      </rPr>
      <t>铜梁区场镇建设</t>
    </r>
  </si>
  <si>
    <r>
      <rPr>
        <sz val="14"/>
        <color indexed="8"/>
        <rFont val="方正仿宋_GBK"/>
        <family val="4"/>
        <charset val="134"/>
      </rPr>
      <t>对全区</t>
    </r>
    <r>
      <rPr>
        <sz val="14"/>
        <color theme="1"/>
        <rFont val="Times New Roman"/>
        <family val="1"/>
        <charset val="0"/>
      </rPr>
      <t>24</t>
    </r>
    <r>
      <rPr>
        <sz val="14"/>
        <color indexed="8"/>
        <rFont val="方正仿宋_GBK"/>
        <family val="4"/>
        <charset val="134"/>
      </rPr>
      <t>个镇街开展场镇基础设施建设补短板三年行动计划，完善停车场、农贸市场、休闲广场等基础设施。</t>
    </r>
  </si>
  <si>
    <r>
      <rPr>
        <sz val="14"/>
        <color indexed="8"/>
        <rFont val="方正仿宋_GBK"/>
        <family val="4"/>
        <charset val="134"/>
      </rPr>
      <t>铜梁区太平水厂工程（一期）</t>
    </r>
  </si>
  <si>
    <r>
      <rPr>
        <sz val="14"/>
        <color indexed="8"/>
        <rFont val="方正仿宋_GBK"/>
        <family val="4"/>
        <charset val="134"/>
      </rPr>
      <t>太平镇</t>
    </r>
  </si>
  <si>
    <t>重庆市铜梁区龙泽水务有限责任公司</t>
  </si>
  <si>
    <r>
      <rPr>
        <sz val="14"/>
        <color indexed="8"/>
        <rFont val="方正仿宋_GBK"/>
        <family val="4"/>
        <charset val="134"/>
      </rPr>
      <t>占地</t>
    </r>
    <r>
      <rPr>
        <sz val="14"/>
        <color theme="1"/>
        <rFont val="Times New Roman"/>
        <family val="1"/>
        <charset val="0"/>
      </rPr>
      <t>90</t>
    </r>
    <r>
      <rPr>
        <sz val="14"/>
        <color indexed="8"/>
        <rFont val="方正仿宋_GBK"/>
        <family val="4"/>
        <charset val="134"/>
      </rPr>
      <t>亩，建设</t>
    </r>
    <r>
      <rPr>
        <sz val="14"/>
        <color theme="1"/>
        <rFont val="Times New Roman"/>
        <family val="1"/>
        <charset val="0"/>
      </rPr>
      <t>10</t>
    </r>
    <r>
      <rPr>
        <sz val="14"/>
        <color indexed="8"/>
        <rFont val="方正仿宋_GBK"/>
        <family val="4"/>
        <charset val="134"/>
      </rPr>
      <t>万吨</t>
    </r>
    <r>
      <rPr>
        <sz val="14"/>
        <color theme="1"/>
        <rFont val="Times New Roman"/>
        <family val="1"/>
        <charset val="0"/>
      </rPr>
      <t>/</t>
    </r>
    <r>
      <rPr>
        <sz val="14"/>
        <color indexed="8"/>
        <rFont val="方正仿宋_GBK"/>
        <family val="4"/>
        <charset val="134"/>
      </rPr>
      <t>日（一期</t>
    </r>
    <r>
      <rPr>
        <sz val="14"/>
        <color theme="1"/>
        <rFont val="Times New Roman"/>
        <family val="1"/>
        <charset val="0"/>
      </rPr>
      <t>5</t>
    </r>
    <r>
      <rPr>
        <sz val="14"/>
        <color indexed="8"/>
        <rFont val="方正仿宋_GBK"/>
        <family val="4"/>
        <charset val="134"/>
      </rPr>
      <t>万吨</t>
    </r>
    <r>
      <rPr>
        <sz val="14"/>
        <color theme="1"/>
        <rFont val="Times New Roman"/>
        <family val="1"/>
        <charset val="0"/>
      </rPr>
      <t>/</t>
    </r>
    <r>
      <rPr>
        <sz val="14"/>
        <color indexed="8"/>
        <rFont val="方正仿宋_GBK"/>
        <family val="4"/>
        <charset val="134"/>
      </rPr>
      <t>日）水厂一座及</t>
    </r>
    <r>
      <rPr>
        <sz val="14"/>
        <color theme="1"/>
        <rFont val="Times New Roman"/>
        <family val="1"/>
        <charset val="0"/>
      </rPr>
      <t>DN1000</t>
    </r>
    <r>
      <rPr>
        <sz val="14"/>
        <color indexed="8"/>
        <rFont val="方正仿宋_GBK"/>
        <family val="4"/>
        <charset val="134"/>
      </rPr>
      <t>配套管网</t>
    </r>
    <r>
      <rPr>
        <sz val="14"/>
        <color theme="1"/>
        <rFont val="Times New Roman"/>
        <family val="1"/>
        <charset val="0"/>
      </rPr>
      <t>8</t>
    </r>
    <r>
      <rPr>
        <sz val="14"/>
        <color indexed="8"/>
        <rFont val="方正仿宋_GBK"/>
        <family val="4"/>
        <charset val="134"/>
      </rPr>
      <t>公里。</t>
    </r>
  </si>
  <si>
    <t>2022.04-2023.11</t>
  </si>
  <si>
    <r>
      <rPr>
        <sz val="14"/>
        <color indexed="8"/>
        <rFont val="方正仿宋_GBK"/>
        <family val="4"/>
        <charset val="134"/>
      </rPr>
      <t>区水</t>
    </r>
    <r>
      <rPr>
        <sz val="14"/>
        <color theme="1"/>
        <rFont val="Times New Roman"/>
        <family val="1"/>
        <charset val="0"/>
      </rPr>
      <t xml:space="preserve">
</t>
    </r>
    <r>
      <rPr>
        <sz val="14"/>
        <color indexed="8"/>
        <rFont val="方正仿宋_GBK"/>
        <family val="4"/>
        <charset val="134"/>
      </rPr>
      <t>利局</t>
    </r>
  </si>
  <si>
    <r>
      <rPr>
        <sz val="14"/>
        <color indexed="8"/>
        <rFont val="方正仿宋_GBK"/>
        <family val="4"/>
        <charset val="134"/>
      </rPr>
      <t>重庆市铜梁区安居镇防洪护岸巩固提升工程</t>
    </r>
  </si>
  <si>
    <r>
      <rPr>
        <sz val="14"/>
        <color indexed="8"/>
        <rFont val="方正仿宋_GBK"/>
        <family val="4"/>
        <charset val="134"/>
      </rPr>
      <t>安居镇</t>
    </r>
  </si>
  <si>
    <t>重庆市铜梁区龙都水资源开发有限责任公司</t>
  </si>
  <si>
    <r>
      <rPr>
        <sz val="14"/>
        <color indexed="8"/>
        <rFont val="方正仿宋_GBK"/>
        <family val="4"/>
        <charset val="134"/>
      </rPr>
      <t>升级和改造原已建成闸泵工程</t>
    </r>
    <r>
      <rPr>
        <sz val="14"/>
        <color theme="1"/>
        <rFont val="Times New Roman"/>
        <family val="1"/>
        <charset val="0"/>
      </rPr>
      <t>,</t>
    </r>
    <r>
      <rPr>
        <sz val="14"/>
        <color indexed="8"/>
        <rFont val="方正仿宋_GBK"/>
        <family val="4"/>
        <charset val="134"/>
      </rPr>
      <t>由拦河堤坝、排涝泵站、挡水闸、配电房及附属建筑物组成。</t>
    </r>
  </si>
  <si>
    <r>
      <rPr>
        <sz val="14"/>
        <color indexed="8"/>
        <rFont val="方正仿宋_GBK"/>
        <family val="4"/>
        <charset val="134"/>
      </rPr>
      <t>区水</t>
    </r>
    <r>
      <rPr>
        <sz val="14"/>
        <color theme="1"/>
        <rFont val="Times New Roman"/>
        <family val="1"/>
        <charset val="0"/>
      </rPr>
      <t xml:space="preserve">                     </t>
    </r>
    <r>
      <rPr>
        <sz val="14"/>
        <color indexed="8"/>
        <rFont val="方正仿宋_GBK"/>
        <family val="4"/>
        <charset val="134"/>
      </rPr>
      <t>利局</t>
    </r>
  </si>
  <si>
    <r>
      <rPr>
        <sz val="14"/>
        <color indexed="8"/>
        <rFont val="方正仿宋_GBK"/>
        <family val="4"/>
        <charset val="134"/>
      </rPr>
      <t>铜梁区标准化畜禽集中屠宰园区</t>
    </r>
  </si>
  <si>
    <r>
      <t>占地</t>
    </r>
    <r>
      <rPr>
        <sz val="14"/>
        <color indexed="8"/>
        <rFont val="方正仿宋_GBK"/>
        <family val="4"/>
        <charset val="134"/>
      </rPr>
      <t>500</t>
    </r>
    <r>
      <rPr>
        <sz val="14"/>
        <color rgb="FF000000"/>
        <rFont val="方正仿宋_GBK"/>
        <family val="4"/>
        <charset val="134"/>
      </rPr>
      <t>亩，总建筑面积</t>
    </r>
    <r>
      <rPr>
        <sz val="14"/>
        <color indexed="8"/>
        <rFont val="方正仿宋_GBK"/>
        <family val="4"/>
        <charset val="134"/>
      </rPr>
      <t>8.5万</t>
    </r>
    <r>
      <rPr>
        <sz val="14"/>
        <color rgb="FF000000"/>
        <rFont val="方正仿宋_GBK"/>
        <family val="4"/>
        <charset val="134"/>
      </rPr>
      <t>平方米，畜禽屠宰厂房、畜禽、肉类交易市场、综合楼、污水处理设施、道路、冻库等相关配套设施，含检验、检疫、高致病禽流感自检实验室、无害化处理设施、加工车间、冷藏配送及附属设施。</t>
    </r>
  </si>
  <si>
    <t>2022.01-2024.06</t>
  </si>
  <si>
    <r>
      <rPr>
        <sz val="14"/>
        <color indexed="8"/>
        <rFont val="方正黑体_GBK"/>
        <family val="4"/>
        <charset val="134"/>
      </rPr>
      <t>（四）商业房开项目（</t>
    </r>
    <r>
      <rPr>
        <sz val="14"/>
        <color rgb="FF000000"/>
        <rFont val="Times New Roman"/>
        <family val="1"/>
        <charset val="0"/>
      </rPr>
      <t>19</t>
    </r>
    <r>
      <rPr>
        <sz val="14"/>
        <color indexed="8"/>
        <rFont val="方正黑体_GBK"/>
        <family val="4"/>
        <charset val="134"/>
      </rPr>
      <t>个）</t>
    </r>
  </si>
  <si>
    <r>
      <rPr>
        <sz val="14"/>
        <color indexed="8"/>
        <rFont val="方正仿宋_GBK"/>
        <family val="4"/>
        <charset val="134"/>
      </rPr>
      <t>金龙</t>
    </r>
    <r>
      <rPr>
        <sz val="14"/>
        <color theme="1"/>
        <rFont val="Times New Roman"/>
        <family val="1"/>
        <charset val="0"/>
      </rPr>
      <t>·</t>
    </r>
    <r>
      <rPr>
        <sz val="14"/>
        <color indexed="8"/>
        <rFont val="方正仿宋_GBK"/>
        <family val="4"/>
        <charset val="134"/>
      </rPr>
      <t>书香郡</t>
    </r>
  </si>
  <si>
    <r>
      <rPr>
        <sz val="14"/>
        <color indexed="8"/>
        <rFont val="方正仿宋_GBK"/>
        <family val="4"/>
        <charset val="134"/>
      </rPr>
      <t>旧县街道</t>
    </r>
  </si>
  <si>
    <t>重庆市铜梁区金龙城市建设发展（集团）有限公司</t>
  </si>
  <si>
    <r>
      <t>占地约</t>
    </r>
    <r>
      <rPr>
        <sz val="14"/>
        <color indexed="8"/>
        <rFont val="方正仿宋_GBK"/>
        <family val="4"/>
        <charset val="134"/>
      </rPr>
      <t>19.45</t>
    </r>
    <r>
      <rPr>
        <sz val="14"/>
        <color rgb="FF000000"/>
        <rFont val="方正仿宋_GBK"/>
        <family val="4"/>
        <charset val="134"/>
      </rPr>
      <t>亩，总建筑面积约</t>
    </r>
    <r>
      <rPr>
        <sz val="14"/>
        <color indexed="8"/>
        <rFont val="方正仿宋_GBK"/>
        <family val="4"/>
        <charset val="134"/>
      </rPr>
      <t>4.5万平方米</t>
    </r>
    <r>
      <rPr>
        <sz val="14"/>
        <color rgb="FF000000"/>
        <rFont val="方正仿宋_GBK"/>
        <family val="4"/>
        <charset val="134"/>
      </rPr>
      <t>。</t>
    </r>
  </si>
  <si>
    <t>2022.12-2024.12</t>
  </si>
  <si>
    <r>
      <rPr>
        <sz val="14"/>
        <rFont val="方正仿宋_GBK"/>
        <family val="4"/>
        <charset val="134"/>
      </rPr>
      <t>完成总工程量</t>
    </r>
    <r>
      <rPr>
        <sz val="14"/>
        <rFont val="Times New Roman"/>
        <family val="1"/>
        <charset val="0"/>
      </rPr>
      <t>40%</t>
    </r>
    <r>
      <rPr>
        <sz val="14"/>
        <rFont val="方正仿宋_GBK"/>
        <family val="4"/>
        <charset val="134"/>
      </rPr>
      <t>。</t>
    </r>
  </si>
  <si>
    <r>
      <rPr>
        <sz val="14"/>
        <color indexed="8"/>
        <rFont val="方正仿宋_GBK"/>
        <family val="4"/>
        <charset val="134"/>
      </rPr>
      <t>金龙城建公司</t>
    </r>
  </si>
  <si>
    <r>
      <rPr>
        <sz val="14"/>
        <color indexed="8"/>
        <rFont val="方正仿宋_GBK"/>
        <family val="4"/>
        <charset val="134"/>
      </rPr>
      <t>廖强</t>
    </r>
  </si>
  <si>
    <r>
      <rPr>
        <sz val="14"/>
        <rFont val="方正仿宋_GBK"/>
        <family val="4"/>
        <charset val="134"/>
      </rPr>
      <t>金科</t>
    </r>
    <r>
      <rPr>
        <sz val="14"/>
        <rFont val="Times New Roman"/>
        <family val="1"/>
        <charset val="0"/>
      </rPr>
      <t>·</t>
    </r>
    <r>
      <rPr>
        <sz val="14"/>
        <rFont val="方正仿宋_GBK"/>
        <family val="4"/>
        <charset val="134"/>
      </rPr>
      <t>原乡溪岸</t>
    </r>
  </si>
  <si>
    <r>
      <rPr>
        <sz val="14"/>
        <rFont val="方正仿宋_GBK"/>
        <family val="4"/>
        <charset val="134"/>
      </rPr>
      <t>重庆金裕宸房地产开发有限公司</t>
    </r>
  </si>
  <si>
    <r>
      <t>占地约</t>
    </r>
    <r>
      <rPr>
        <sz val="14"/>
        <rFont val="Times New Roman"/>
        <family val="1"/>
        <charset val="0"/>
      </rPr>
      <t>282.84</t>
    </r>
    <r>
      <rPr>
        <sz val="14"/>
        <rFont val="方正仿宋_GBK"/>
        <family val="4"/>
        <charset val="134"/>
      </rPr>
      <t>亩，总建筑面积约</t>
    </r>
    <r>
      <rPr>
        <sz val="14"/>
        <rFont val="Times New Roman"/>
        <family val="1"/>
        <charset val="0"/>
      </rPr>
      <t>44</t>
    </r>
    <r>
      <rPr>
        <sz val="14"/>
        <rFont val="方正仿宋_GBK"/>
        <family val="4"/>
        <charset val="134"/>
      </rPr>
      <t>万平方米。</t>
    </r>
  </si>
  <si>
    <t>2020.08-2024.12</t>
  </si>
  <si>
    <r>
      <rPr>
        <sz val="14"/>
        <rFont val="方正仿宋_GBK"/>
        <family val="4"/>
        <charset val="134"/>
      </rPr>
      <t>金川紫云府</t>
    </r>
  </si>
  <si>
    <r>
      <rPr>
        <sz val="14"/>
        <rFont val="方正仿宋_GBK"/>
        <family val="4"/>
        <charset val="134"/>
      </rPr>
      <t>重庆春力房地产开发有限公司</t>
    </r>
  </si>
  <si>
    <r>
      <t>占地约</t>
    </r>
    <r>
      <rPr>
        <sz val="14"/>
        <rFont val="Times New Roman"/>
        <family val="1"/>
        <charset val="0"/>
      </rPr>
      <t>119.4</t>
    </r>
    <r>
      <rPr>
        <sz val="14"/>
        <rFont val="宋体"/>
        <charset val="134"/>
      </rPr>
      <t>亩</t>
    </r>
    <r>
      <rPr>
        <sz val="14"/>
        <rFont val="方正仿宋_GBK"/>
        <family val="4"/>
        <charset val="134"/>
      </rPr>
      <t>，总建筑面积约19.94万平方米。</t>
    </r>
  </si>
  <si>
    <t>2021.01-2023.12</t>
  </si>
  <si>
    <r>
      <rPr>
        <sz val="14"/>
        <rFont val="方正仿宋_GBK"/>
        <family val="4"/>
        <charset val="134"/>
      </rPr>
      <t>昕晖</t>
    </r>
    <r>
      <rPr>
        <sz val="14"/>
        <rFont val="Times New Roman"/>
        <family val="1"/>
        <charset val="0"/>
      </rPr>
      <t>·</t>
    </r>
    <r>
      <rPr>
        <sz val="14"/>
        <rFont val="方正仿宋_GBK"/>
        <family val="4"/>
        <charset val="134"/>
      </rPr>
      <t>璟尚项目</t>
    </r>
  </si>
  <si>
    <r>
      <rPr>
        <sz val="14"/>
        <rFont val="方正仿宋_GBK"/>
        <family val="4"/>
        <charset val="134"/>
      </rPr>
      <t>重庆昕晖璟樾房地产开发有限公司</t>
    </r>
  </si>
  <si>
    <r>
      <t>占地约</t>
    </r>
    <r>
      <rPr>
        <sz val="14"/>
        <rFont val="Times New Roman"/>
        <family val="1"/>
        <charset val="0"/>
      </rPr>
      <t>291</t>
    </r>
    <r>
      <rPr>
        <sz val="14"/>
        <rFont val="方正仿宋_GBK"/>
        <family val="4"/>
        <charset val="134"/>
      </rPr>
      <t>亩，总建筑面积约</t>
    </r>
    <r>
      <rPr>
        <sz val="14"/>
        <rFont val="Times New Roman"/>
        <family val="1"/>
        <charset val="0"/>
      </rPr>
      <t>46.6</t>
    </r>
    <r>
      <rPr>
        <sz val="14"/>
        <rFont val="方正仿宋_GBK"/>
        <family val="4"/>
        <charset val="134"/>
      </rPr>
      <t>万平方米。</t>
    </r>
  </si>
  <si>
    <t>2019.11-2023.05</t>
  </si>
  <si>
    <r>
      <rPr>
        <sz val="14"/>
        <rFont val="方正仿宋_GBK"/>
        <family val="4"/>
        <charset val="134"/>
      </rPr>
      <t>集美东方二期</t>
    </r>
  </si>
  <si>
    <r>
      <rPr>
        <sz val="14"/>
        <rFont val="方正仿宋_GBK"/>
        <family val="4"/>
        <charset val="134"/>
      </rPr>
      <t>中龙路</t>
    </r>
  </si>
  <si>
    <r>
      <rPr>
        <sz val="14"/>
        <rFont val="方正仿宋_GBK"/>
        <family val="4"/>
        <charset val="134"/>
      </rPr>
      <t>重庆文乾房地产开发有限公司</t>
    </r>
  </si>
  <si>
    <r>
      <t>占地约</t>
    </r>
    <r>
      <rPr>
        <sz val="14"/>
        <rFont val="Times New Roman"/>
        <family val="1"/>
        <charset val="0"/>
      </rPr>
      <t>126.73</t>
    </r>
    <r>
      <rPr>
        <sz val="14"/>
        <rFont val="方正仿宋_GBK"/>
        <family val="4"/>
        <charset val="134"/>
      </rPr>
      <t>亩，总建筑面积约</t>
    </r>
    <r>
      <rPr>
        <sz val="14"/>
        <rFont val="Times New Roman"/>
        <family val="1"/>
        <charset val="0"/>
      </rPr>
      <t>26.98</t>
    </r>
    <r>
      <rPr>
        <sz val="14"/>
        <rFont val="方正仿宋_GBK"/>
        <family val="4"/>
        <charset val="134"/>
      </rPr>
      <t>万平方米。</t>
    </r>
  </si>
  <si>
    <t>2019.03-2024.12</t>
  </si>
  <si>
    <r>
      <rPr>
        <sz val="14"/>
        <rFont val="方正仿宋_GBK"/>
        <family val="4"/>
        <charset val="134"/>
      </rPr>
      <t>完成总工程量</t>
    </r>
    <r>
      <rPr>
        <sz val="14"/>
        <rFont val="Times New Roman"/>
        <family val="1"/>
        <charset val="0"/>
      </rPr>
      <t>85</t>
    </r>
    <r>
      <rPr>
        <sz val="14"/>
        <rFont val="方正仿宋_GBK"/>
        <family val="4"/>
        <charset val="134"/>
      </rPr>
      <t>％。</t>
    </r>
  </si>
  <si>
    <r>
      <rPr>
        <sz val="14"/>
        <rFont val="方正仿宋_GBK"/>
        <family val="4"/>
        <charset val="134"/>
      </rPr>
      <t>龙樾熙城</t>
    </r>
  </si>
  <si>
    <r>
      <rPr>
        <sz val="14"/>
        <rFont val="方正仿宋_GBK"/>
        <family val="4"/>
        <charset val="134"/>
      </rPr>
      <t>北京城建重庆置业有限公司</t>
    </r>
  </si>
  <si>
    <r>
      <t>占地约</t>
    </r>
    <r>
      <rPr>
        <sz val="14"/>
        <rFont val="Times New Roman"/>
        <family val="1"/>
        <charset val="0"/>
      </rPr>
      <t>261</t>
    </r>
    <r>
      <rPr>
        <sz val="14"/>
        <rFont val="方正仿宋_GBK"/>
        <family val="4"/>
        <charset val="134"/>
      </rPr>
      <t>亩，总建筑面积约</t>
    </r>
    <r>
      <rPr>
        <sz val="14"/>
        <rFont val="Times New Roman"/>
        <family val="1"/>
        <charset val="0"/>
      </rPr>
      <t>31.29</t>
    </r>
    <r>
      <rPr>
        <sz val="14"/>
        <rFont val="方正仿宋_GBK"/>
        <family val="4"/>
        <charset val="134"/>
      </rPr>
      <t>万平方米。</t>
    </r>
  </si>
  <si>
    <t>2021.05-2025.05</t>
  </si>
  <si>
    <r>
      <rPr>
        <sz val="14"/>
        <rFont val="方正仿宋_GBK"/>
        <family val="4"/>
        <charset val="134"/>
      </rPr>
      <t>完成总工程量</t>
    </r>
    <r>
      <rPr>
        <sz val="14"/>
        <rFont val="Times New Roman"/>
        <family val="1"/>
        <charset val="0"/>
      </rPr>
      <t>50</t>
    </r>
    <r>
      <rPr>
        <sz val="14"/>
        <rFont val="方正仿宋_GBK"/>
        <family val="4"/>
        <charset val="134"/>
      </rPr>
      <t>％。</t>
    </r>
  </si>
  <si>
    <r>
      <rPr>
        <sz val="14"/>
        <rFont val="方正仿宋_GBK"/>
        <family val="4"/>
        <charset val="134"/>
      </rPr>
      <t>金科</t>
    </r>
    <r>
      <rPr>
        <sz val="14"/>
        <rFont val="Times New Roman"/>
        <family val="1"/>
        <charset val="0"/>
      </rPr>
      <t>·</t>
    </r>
    <r>
      <rPr>
        <sz val="14"/>
        <rFont val="方正仿宋_GBK"/>
        <family val="4"/>
        <charset val="134"/>
      </rPr>
      <t>原乡美苑</t>
    </r>
  </si>
  <si>
    <r>
      <rPr>
        <sz val="14"/>
        <rFont val="方正仿宋_GBK"/>
        <family val="4"/>
        <charset val="134"/>
      </rPr>
      <t>重庆金悦宇房地产开发有限公司</t>
    </r>
  </si>
  <si>
    <r>
      <t>占地约</t>
    </r>
    <r>
      <rPr>
        <sz val="14"/>
        <rFont val="Times New Roman"/>
        <family val="1"/>
        <charset val="0"/>
      </rPr>
      <t>235.2</t>
    </r>
    <r>
      <rPr>
        <sz val="14"/>
        <rFont val="方正仿宋_GBK"/>
        <family val="4"/>
        <charset val="134"/>
      </rPr>
      <t>亩，总建筑面积约</t>
    </r>
    <r>
      <rPr>
        <sz val="14"/>
        <rFont val="Times New Roman"/>
        <family val="1"/>
        <charset val="0"/>
      </rPr>
      <t>35</t>
    </r>
    <r>
      <rPr>
        <sz val="14"/>
        <rFont val="方正仿宋_GBK"/>
        <family val="4"/>
        <charset val="134"/>
      </rPr>
      <t>万平方米。</t>
    </r>
  </si>
  <si>
    <t>2021.02-2024.12</t>
  </si>
  <si>
    <r>
      <rPr>
        <sz val="14"/>
        <rFont val="方正仿宋_GBK"/>
        <family val="4"/>
        <charset val="134"/>
      </rPr>
      <t>铜梁巴川府</t>
    </r>
  </si>
  <si>
    <r>
      <rPr>
        <sz val="14"/>
        <rFont val="方正仿宋_GBK"/>
        <family val="4"/>
        <charset val="134"/>
      </rPr>
      <t>中兴路</t>
    </r>
  </si>
  <si>
    <t>重庆新鸥鹏地产（集团）有限公司</t>
  </si>
  <si>
    <r>
      <t>占地约</t>
    </r>
    <r>
      <rPr>
        <sz val="14"/>
        <rFont val="Times New Roman"/>
        <family val="1"/>
        <charset val="0"/>
      </rPr>
      <t>88</t>
    </r>
    <r>
      <rPr>
        <sz val="14"/>
        <rFont val="方正仿宋_GBK"/>
        <family val="4"/>
        <charset val="134"/>
      </rPr>
      <t>亩，总建筑面积约</t>
    </r>
    <r>
      <rPr>
        <sz val="14"/>
        <rFont val="Times New Roman"/>
        <family val="1"/>
        <charset val="0"/>
      </rPr>
      <t>14.54</t>
    </r>
    <r>
      <rPr>
        <sz val="14"/>
        <rFont val="方正仿宋_GBK"/>
        <family val="4"/>
        <charset val="134"/>
      </rPr>
      <t>万平方米。</t>
    </r>
  </si>
  <si>
    <t>2021.09-2024.08</t>
  </si>
  <si>
    <r>
      <rPr>
        <sz val="14"/>
        <rFont val="方正仿宋_GBK"/>
        <family val="4"/>
        <charset val="134"/>
      </rPr>
      <t>铜梁巴川郡</t>
    </r>
  </si>
  <si>
    <r>
      <t>占地约</t>
    </r>
    <r>
      <rPr>
        <sz val="14"/>
        <rFont val="Times New Roman"/>
        <family val="1"/>
        <charset val="0"/>
      </rPr>
      <t>120</t>
    </r>
    <r>
      <rPr>
        <sz val="14"/>
        <rFont val="方正仿宋_GBK"/>
        <family val="4"/>
        <charset val="134"/>
      </rPr>
      <t>亩，总建筑面积约</t>
    </r>
    <r>
      <rPr>
        <sz val="14"/>
        <rFont val="Times New Roman"/>
        <family val="1"/>
        <charset val="0"/>
      </rPr>
      <t>22</t>
    </r>
    <r>
      <rPr>
        <sz val="14"/>
        <rFont val="方正仿宋_GBK"/>
        <family val="4"/>
        <charset val="134"/>
      </rPr>
      <t>万平方米。</t>
    </r>
  </si>
  <si>
    <t>2021.12-2024.05</t>
  </si>
  <si>
    <r>
      <rPr>
        <sz val="14"/>
        <rFont val="方正仿宋_GBK"/>
        <family val="4"/>
        <charset val="134"/>
      </rPr>
      <t>中梁</t>
    </r>
    <r>
      <rPr>
        <sz val="14"/>
        <rFont val="Times New Roman"/>
        <family val="1"/>
        <charset val="0"/>
      </rPr>
      <t>•</t>
    </r>
    <r>
      <rPr>
        <sz val="14"/>
        <rFont val="方正仿宋_GBK"/>
        <family val="4"/>
        <charset val="134"/>
      </rPr>
      <t>融创云璟</t>
    </r>
  </si>
  <si>
    <r>
      <rPr>
        <sz val="14"/>
        <rFont val="方正仿宋_GBK"/>
        <family val="4"/>
        <charset val="134"/>
      </rPr>
      <t>原乡大道</t>
    </r>
  </si>
  <si>
    <r>
      <rPr>
        <sz val="14"/>
        <rFont val="方正仿宋_GBK"/>
        <family val="4"/>
        <charset val="134"/>
      </rPr>
      <t>重庆融沙旭房地产开发有限公司</t>
    </r>
  </si>
  <si>
    <r>
      <t>占地约</t>
    </r>
    <r>
      <rPr>
        <sz val="14"/>
        <rFont val="Times New Roman"/>
        <family val="1"/>
        <charset val="0"/>
      </rPr>
      <t>92</t>
    </r>
    <r>
      <rPr>
        <sz val="14"/>
        <rFont val="方正仿宋_GBK"/>
        <family val="4"/>
        <charset val="134"/>
      </rPr>
      <t>亩，总建筑面积约</t>
    </r>
    <r>
      <rPr>
        <sz val="14"/>
        <rFont val="Times New Roman"/>
        <family val="1"/>
        <charset val="0"/>
      </rPr>
      <t>12.35</t>
    </r>
    <r>
      <rPr>
        <sz val="14"/>
        <rFont val="方正仿宋_GBK"/>
        <family val="4"/>
        <charset val="134"/>
      </rPr>
      <t>万平方米。</t>
    </r>
  </si>
  <si>
    <t>2021.11-2024.05</t>
  </si>
  <si>
    <r>
      <rPr>
        <sz val="14"/>
        <rFont val="方正仿宋_GBK"/>
        <family val="4"/>
        <charset val="134"/>
      </rPr>
      <t>完成总工程量</t>
    </r>
    <r>
      <rPr>
        <sz val="14"/>
        <rFont val="Times New Roman"/>
        <family val="1"/>
        <charset val="0"/>
      </rPr>
      <t>60</t>
    </r>
    <r>
      <rPr>
        <sz val="14"/>
        <rFont val="方正仿宋_GBK"/>
        <family val="4"/>
        <charset val="134"/>
      </rPr>
      <t>％。</t>
    </r>
  </si>
  <si>
    <r>
      <rPr>
        <sz val="14"/>
        <rFont val="方正仿宋_GBK"/>
        <family val="4"/>
        <charset val="134"/>
      </rPr>
      <t>邦泰</t>
    </r>
    <r>
      <rPr>
        <sz val="14"/>
        <rFont val="Times New Roman"/>
        <family val="1"/>
        <charset val="0"/>
      </rPr>
      <t>•</t>
    </r>
    <r>
      <rPr>
        <sz val="14"/>
        <rFont val="方正仿宋_GBK"/>
        <family val="4"/>
        <charset val="134"/>
      </rPr>
      <t>颐和上院一期工程</t>
    </r>
  </si>
  <si>
    <r>
      <rPr>
        <sz val="14"/>
        <rFont val="方正仿宋_GBK"/>
        <family val="4"/>
        <charset val="134"/>
      </rPr>
      <t>少云大道</t>
    </r>
  </si>
  <si>
    <r>
      <rPr>
        <sz val="14"/>
        <rFont val="方正仿宋_GBK"/>
        <family val="4"/>
        <charset val="134"/>
      </rPr>
      <t>重庆盛景邦泰房地产开发有限公司</t>
    </r>
  </si>
  <si>
    <t>占地约242亩，总建筑面积约19.35万平方米。</t>
  </si>
  <si>
    <t>2021.09-2024.10</t>
  </si>
  <si>
    <r>
      <rPr>
        <sz val="14"/>
        <rFont val="方正仿宋_GBK"/>
        <family val="4"/>
        <charset val="134"/>
      </rPr>
      <t>升伟</t>
    </r>
    <r>
      <rPr>
        <sz val="14"/>
        <rFont val="Times New Roman"/>
        <family val="1"/>
        <charset val="0"/>
      </rPr>
      <t>·</t>
    </r>
    <r>
      <rPr>
        <sz val="14"/>
        <rFont val="方正仿宋_GBK"/>
        <family val="4"/>
        <charset val="134"/>
      </rPr>
      <t>原香郡</t>
    </r>
  </si>
  <si>
    <r>
      <rPr>
        <sz val="14"/>
        <rFont val="方正仿宋_GBK"/>
        <family val="4"/>
        <charset val="134"/>
      </rPr>
      <t>重庆市铜梁区仁伟房地产开发有限公司</t>
    </r>
  </si>
  <si>
    <r>
      <rPr>
        <sz val="14"/>
        <rFont val="方正仿宋_GBK"/>
        <family val="4"/>
        <charset val="134"/>
      </rPr>
      <t>占地约</t>
    </r>
    <r>
      <rPr>
        <sz val="14"/>
        <rFont val="Times New Roman"/>
        <family val="1"/>
        <charset val="0"/>
      </rPr>
      <t>99.7</t>
    </r>
    <r>
      <rPr>
        <sz val="14"/>
        <rFont val="方正仿宋_GBK"/>
        <family val="4"/>
        <charset val="134"/>
      </rPr>
      <t>亩，总建筑面积约</t>
    </r>
    <r>
      <rPr>
        <sz val="14"/>
        <rFont val="Times New Roman"/>
        <family val="1"/>
        <charset val="0"/>
      </rPr>
      <t>15.5</t>
    </r>
    <r>
      <rPr>
        <sz val="14"/>
        <rFont val="方正仿宋_GBK"/>
        <family val="4"/>
        <charset val="134"/>
      </rPr>
      <t>万平</t>
    </r>
    <r>
      <rPr>
        <sz val="14"/>
        <rFont val="Times New Roman"/>
        <family val="1"/>
        <charset val="0"/>
      </rPr>
      <t xml:space="preserve">                         </t>
    </r>
    <r>
      <rPr>
        <sz val="14"/>
        <rFont val="方正仿宋_GBK"/>
        <family val="4"/>
        <charset val="134"/>
      </rPr>
      <t>方米。</t>
    </r>
  </si>
  <si>
    <r>
      <rPr>
        <sz val="14"/>
        <rFont val="方正仿宋_GBK"/>
        <family val="4"/>
        <charset val="134"/>
      </rPr>
      <t>一标段完工。</t>
    </r>
  </si>
  <si>
    <r>
      <rPr>
        <sz val="14"/>
        <rFont val="方正仿宋_GBK"/>
        <family val="4"/>
        <charset val="134"/>
      </rPr>
      <t>高宇十里云湖</t>
    </r>
  </si>
  <si>
    <r>
      <rPr>
        <sz val="14"/>
        <rFont val="方正仿宋_GBK"/>
        <family val="4"/>
        <charset val="134"/>
      </rPr>
      <t>米易宇恒置业有限公司</t>
    </r>
  </si>
  <si>
    <t>占地约84.6亩，总建筑面积约8.46万平方米。</t>
  </si>
  <si>
    <t>2022.07-2024.03</t>
  </si>
  <si>
    <r>
      <rPr>
        <sz val="14"/>
        <rFont val="方正仿宋_GBK"/>
        <family val="4"/>
        <charset val="134"/>
      </rPr>
      <t>晶山</t>
    </r>
    <r>
      <rPr>
        <sz val="14"/>
        <rFont val="Times New Roman"/>
        <family val="1"/>
        <charset val="0"/>
      </rPr>
      <t>LOMO3#</t>
    </r>
    <r>
      <rPr>
        <sz val="14"/>
        <rFont val="方正仿宋_GBK"/>
        <family val="4"/>
        <charset val="134"/>
      </rPr>
      <t>商业楼及地下车库建设项目</t>
    </r>
  </si>
  <si>
    <r>
      <rPr>
        <sz val="14"/>
        <rFont val="方正仿宋_GBK"/>
        <family val="4"/>
        <charset val="134"/>
      </rPr>
      <t>广龙路</t>
    </r>
  </si>
  <si>
    <r>
      <rPr>
        <sz val="14"/>
        <rFont val="方正仿宋_GBK"/>
        <family val="4"/>
        <charset val="134"/>
      </rPr>
      <t>重庆晶山聚仁房地产开发有限公司</t>
    </r>
  </si>
  <si>
    <t>占地约15亩，总建筑面积约1.83万平方米。</t>
  </si>
  <si>
    <t>2022.08-2024.06</t>
  </si>
  <si>
    <r>
      <rPr>
        <sz val="14"/>
        <rFont val="方正仿宋_GBK"/>
        <family val="4"/>
        <charset val="134"/>
      </rPr>
      <t>四季花城</t>
    </r>
    <r>
      <rPr>
        <sz val="14"/>
        <rFont val="Times New Roman"/>
        <family val="1"/>
        <charset val="0"/>
      </rPr>
      <t>D1</t>
    </r>
    <r>
      <rPr>
        <sz val="14"/>
        <rFont val="方正仿宋_GBK"/>
        <family val="4"/>
        <charset val="134"/>
      </rPr>
      <t>商业项目</t>
    </r>
  </si>
  <si>
    <r>
      <rPr>
        <sz val="14"/>
        <rFont val="方正仿宋_GBK"/>
        <family val="4"/>
        <charset val="134"/>
      </rPr>
      <t>白龙大道</t>
    </r>
  </si>
  <si>
    <r>
      <rPr>
        <sz val="14"/>
        <rFont val="方正仿宋_GBK"/>
        <family val="4"/>
        <charset val="134"/>
      </rPr>
      <t>重庆市天诺房地产开发有限公司</t>
    </r>
  </si>
  <si>
    <t>占地约7.9亩，总建筑面积约0.83万平方米。</t>
  </si>
  <si>
    <t>2022.10-2023.12</t>
  </si>
  <si>
    <r>
      <rPr>
        <sz val="14"/>
        <rFont val="方正仿宋_GBK"/>
        <family val="4"/>
        <charset val="134"/>
      </rPr>
      <t>重庆</t>
    </r>
    <r>
      <rPr>
        <sz val="14"/>
        <rFont val="Times New Roman"/>
        <family val="1"/>
        <charset val="0"/>
      </rPr>
      <t>G</t>
    </r>
    <r>
      <rPr>
        <sz val="14"/>
        <rFont val="方正仿宋_GBK"/>
        <family val="4"/>
        <charset val="134"/>
      </rPr>
      <t>时代艺术商业中心（一期）</t>
    </r>
  </si>
  <si>
    <r>
      <rPr>
        <sz val="14"/>
        <rFont val="方正仿宋_GBK"/>
        <family val="4"/>
        <charset val="134"/>
      </rPr>
      <t>学府大道</t>
    </r>
  </si>
  <si>
    <r>
      <rPr>
        <sz val="14"/>
        <rFont val="方正仿宋_GBK"/>
        <family val="4"/>
        <charset val="134"/>
      </rPr>
      <t>重庆港鑫建筑装饰设计工程有限公司</t>
    </r>
  </si>
  <si>
    <t>占地约50.8亩，总建筑面积约4.62万平方米。</t>
  </si>
  <si>
    <r>
      <rPr>
        <sz val="14"/>
        <rFont val="方正仿宋_GBK"/>
        <family val="4"/>
        <charset val="134"/>
      </rPr>
      <t>完成工程量的</t>
    </r>
    <r>
      <rPr>
        <sz val="14"/>
        <rFont val="Times New Roman"/>
        <family val="1"/>
        <charset val="0"/>
      </rPr>
      <t>30%</t>
    </r>
    <r>
      <rPr>
        <sz val="14"/>
        <rFont val="方正仿宋_GBK"/>
        <family val="4"/>
        <charset val="134"/>
      </rPr>
      <t>。</t>
    </r>
  </si>
  <si>
    <r>
      <rPr>
        <sz val="14"/>
        <rFont val="方正仿宋_GBK"/>
        <family val="4"/>
        <charset val="134"/>
      </rPr>
      <t>区商务委</t>
    </r>
  </si>
  <si>
    <r>
      <rPr>
        <sz val="14"/>
        <rFont val="方正仿宋_GBK"/>
        <family val="4"/>
        <charset val="134"/>
      </rPr>
      <t>罗昌西</t>
    </r>
  </si>
  <si>
    <r>
      <rPr>
        <sz val="14"/>
        <rFont val="方正仿宋_GBK"/>
        <family val="4"/>
        <charset val="134"/>
      </rPr>
      <t>铜梁恒大城</t>
    </r>
  </si>
  <si>
    <r>
      <rPr>
        <sz val="14"/>
        <rFont val="方正仿宋_GBK"/>
        <family val="4"/>
        <charset val="134"/>
      </rPr>
      <t>重庆恒龙房地产开发有限公司</t>
    </r>
  </si>
  <si>
    <t>占地约201亩，总建筑面积约21.5万平方米。</t>
  </si>
  <si>
    <t>2020.05-2024.12</t>
  </si>
  <si>
    <r>
      <rPr>
        <sz val="14"/>
        <rFont val="方正仿宋_GBK"/>
        <family val="4"/>
        <charset val="134"/>
      </rPr>
      <t>嘉和广场</t>
    </r>
  </si>
  <si>
    <r>
      <rPr>
        <sz val="14"/>
        <rFont val="方正仿宋_GBK"/>
        <family val="4"/>
        <charset val="134"/>
      </rPr>
      <t>重庆市铜梁区嘉和广场置业有限公司</t>
    </r>
  </si>
  <si>
    <r>
      <rPr>
        <sz val="14"/>
        <rFont val="方正仿宋_GBK"/>
        <family val="4"/>
        <charset val="134"/>
      </rPr>
      <t>占地约</t>
    </r>
    <r>
      <rPr>
        <sz val="14"/>
        <rFont val="Times New Roman"/>
        <family val="1"/>
        <charset val="0"/>
      </rPr>
      <t>67</t>
    </r>
    <r>
      <rPr>
        <sz val="14"/>
        <rFont val="方正仿宋_GBK"/>
        <family val="4"/>
        <charset val="134"/>
      </rPr>
      <t>亩，总建筑面积约</t>
    </r>
    <r>
      <rPr>
        <sz val="14"/>
        <rFont val="Times New Roman"/>
        <family val="1"/>
        <charset val="0"/>
      </rPr>
      <t>15.6</t>
    </r>
    <r>
      <rPr>
        <sz val="14"/>
        <rFont val="方正仿宋_GBK"/>
        <family val="4"/>
        <charset val="134"/>
      </rPr>
      <t>万平方米。</t>
    </r>
  </si>
  <si>
    <t>2017.06-2023.11</t>
  </si>
  <si>
    <r>
      <rPr>
        <sz val="14"/>
        <rFont val="方正仿宋_GBK"/>
        <family val="4"/>
        <charset val="134"/>
      </rPr>
      <t>东宏</t>
    </r>
    <r>
      <rPr>
        <sz val="14"/>
        <rFont val="Times New Roman"/>
        <family val="1"/>
        <charset val="0"/>
      </rPr>
      <t>·</t>
    </r>
    <r>
      <rPr>
        <sz val="14"/>
        <rFont val="方正仿宋_GBK"/>
        <family val="4"/>
        <charset val="134"/>
      </rPr>
      <t>女人街</t>
    </r>
  </si>
  <si>
    <r>
      <rPr>
        <sz val="14"/>
        <rFont val="方正仿宋_GBK"/>
        <family val="4"/>
        <charset val="134"/>
      </rPr>
      <t>香槟路</t>
    </r>
  </si>
  <si>
    <r>
      <rPr>
        <sz val="14"/>
        <rFont val="方正仿宋_GBK"/>
        <family val="4"/>
        <charset val="134"/>
      </rPr>
      <t>重庆东宏地产（集团）有限公司</t>
    </r>
  </si>
  <si>
    <r>
      <rPr>
        <sz val="14"/>
        <rFont val="方正仿宋_GBK"/>
        <family val="4"/>
        <charset val="134"/>
      </rPr>
      <t>占地约</t>
    </r>
    <r>
      <rPr>
        <sz val="14"/>
        <rFont val="Times New Roman"/>
        <family val="1"/>
        <charset val="0"/>
      </rPr>
      <t>26</t>
    </r>
    <r>
      <rPr>
        <sz val="14"/>
        <rFont val="方正仿宋_GBK"/>
        <family val="4"/>
        <charset val="134"/>
      </rPr>
      <t>亩，总建筑面积约</t>
    </r>
    <r>
      <rPr>
        <sz val="14"/>
        <rFont val="Times New Roman"/>
        <family val="1"/>
        <charset val="0"/>
      </rPr>
      <t>1.7</t>
    </r>
    <r>
      <rPr>
        <sz val="14"/>
        <rFont val="方正仿宋_GBK"/>
        <family val="4"/>
        <charset val="134"/>
      </rPr>
      <t>万</t>
    </r>
    <r>
      <rPr>
        <sz val="14"/>
        <rFont val="方正仿宋_GBK"/>
        <family val="4"/>
        <charset val="134"/>
      </rPr>
      <t>平方米。</t>
    </r>
  </si>
  <si>
    <t>2018.03-2023.11</t>
  </si>
  <si>
    <r>
      <rPr>
        <sz val="14"/>
        <rFont val="方正黑体_GBK"/>
        <family val="4"/>
        <charset val="134"/>
      </rPr>
      <t>四、民生福地项目（</t>
    </r>
    <r>
      <rPr>
        <sz val="14"/>
        <rFont val="Times New Roman"/>
        <family val="1"/>
        <charset val="0"/>
      </rPr>
      <t>14</t>
    </r>
    <r>
      <rPr>
        <sz val="14"/>
        <rFont val="方正黑体_GBK"/>
        <family val="4"/>
        <charset val="134"/>
      </rPr>
      <t>个）</t>
    </r>
  </si>
  <si>
    <r>
      <rPr>
        <sz val="14"/>
        <rFont val="方正黑体_GBK"/>
        <family val="4"/>
        <charset val="134"/>
      </rPr>
      <t>（一）教育项目（</t>
    </r>
    <r>
      <rPr>
        <sz val="14"/>
        <rFont val="Times New Roman"/>
        <family val="1"/>
        <charset val="0"/>
      </rPr>
      <t>9</t>
    </r>
    <r>
      <rPr>
        <sz val="14"/>
        <rFont val="方正黑体_GBK"/>
        <family val="4"/>
        <charset val="134"/>
      </rPr>
      <t>个）</t>
    </r>
  </si>
  <si>
    <r>
      <rPr>
        <sz val="14"/>
        <rFont val="方正仿宋_GBK"/>
        <family val="4"/>
        <charset val="134"/>
      </rPr>
      <t>铜梁中学新校区建设项目</t>
    </r>
  </si>
  <si>
    <r>
      <rPr>
        <sz val="14"/>
        <rFont val="方正仿宋_GBK"/>
        <family val="4"/>
        <charset val="134"/>
      </rPr>
      <t>独立工矿区</t>
    </r>
    <r>
      <rPr>
        <sz val="14"/>
        <rFont val="Times New Roman"/>
        <family val="1"/>
        <charset val="0"/>
      </rPr>
      <t>PPP</t>
    </r>
    <r>
      <rPr>
        <sz val="14"/>
        <rFont val="方正仿宋_GBK"/>
        <family val="4"/>
        <charset val="134"/>
      </rPr>
      <t>项目</t>
    </r>
  </si>
  <si>
    <t>铜梁中学校</t>
  </si>
  <si>
    <r>
      <rPr>
        <sz val="14"/>
        <rFont val="方正仿宋_GBK"/>
        <family val="4"/>
        <charset val="134"/>
      </rPr>
      <t>占地约</t>
    </r>
    <r>
      <rPr>
        <sz val="14"/>
        <rFont val="Times New Roman"/>
        <family val="1"/>
        <charset val="0"/>
      </rPr>
      <t>372</t>
    </r>
    <r>
      <rPr>
        <sz val="14"/>
        <rFont val="方正仿宋_GBK"/>
        <family val="4"/>
        <charset val="134"/>
      </rPr>
      <t>亩，总建筑面积约</t>
    </r>
    <r>
      <rPr>
        <sz val="14"/>
        <rFont val="Times New Roman"/>
        <family val="1"/>
        <charset val="0"/>
      </rPr>
      <t>21</t>
    </r>
    <r>
      <rPr>
        <sz val="14"/>
        <rFont val="方正仿宋_GBK"/>
        <family val="4"/>
        <charset val="134"/>
      </rPr>
      <t>万平方米。</t>
    </r>
  </si>
  <si>
    <t>2020.03-2024.11</t>
  </si>
  <si>
    <r>
      <rPr>
        <sz val="14"/>
        <rFont val="方正仿宋_GBK"/>
        <family val="4"/>
        <charset val="134"/>
      </rPr>
      <t>完成总工程量</t>
    </r>
    <r>
      <rPr>
        <sz val="14"/>
        <rFont val="Times New Roman"/>
        <family val="1"/>
        <charset val="0"/>
      </rPr>
      <t>30%</t>
    </r>
    <r>
      <rPr>
        <sz val="14"/>
        <rFont val="方正仿宋_GBK"/>
        <family val="4"/>
        <charset val="134"/>
      </rPr>
      <t>。</t>
    </r>
  </si>
  <si>
    <r>
      <rPr>
        <sz val="14"/>
        <rFont val="方正仿宋_GBK"/>
        <family val="4"/>
        <charset val="134"/>
      </rPr>
      <t>铜梁中学校</t>
    </r>
  </si>
  <si>
    <r>
      <rPr>
        <sz val="14"/>
        <rFont val="方正仿宋_GBK"/>
        <family val="4"/>
        <charset val="134"/>
      </rPr>
      <t>陈庆华</t>
    </r>
  </si>
  <si>
    <r>
      <rPr>
        <sz val="14"/>
        <color indexed="8"/>
        <rFont val="方正仿宋_GBK"/>
        <family val="4"/>
        <charset val="134"/>
      </rPr>
      <t>铜遂人才共育园（科能技校园）项目</t>
    </r>
  </si>
  <si>
    <t>重庆市铜梁区龙城天街商圈管委会</t>
  </si>
  <si>
    <r>
      <rPr>
        <sz val="14"/>
        <color indexed="8"/>
        <rFont val="方正仿宋_GBK"/>
        <family val="4"/>
        <charset val="134"/>
      </rPr>
      <t>包括教学楼、宿舍楼、运动场馆、食堂、停车位及周边附属工程设施等建设。</t>
    </r>
  </si>
  <si>
    <r>
      <rPr>
        <sz val="14"/>
        <color indexed="8"/>
        <rFont val="方正仿宋_GBK"/>
        <family val="4"/>
        <charset val="134"/>
      </rPr>
      <t>龙城天街商圈管委会</t>
    </r>
  </si>
  <si>
    <r>
      <rPr>
        <sz val="14"/>
        <color indexed="8"/>
        <rFont val="方正仿宋_GBK"/>
        <family val="4"/>
        <charset val="134"/>
      </rPr>
      <t>铜梁二中扩建工程项目</t>
    </r>
  </si>
  <si>
    <t>铜梁二中</t>
  </si>
  <si>
    <r>
      <t>占地约</t>
    </r>
    <r>
      <rPr>
        <sz val="14"/>
        <color theme="1"/>
        <rFont val="Times New Roman"/>
        <family val="1"/>
        <charset val="0"/>
      </rPr>
      <t>16.15</t>
    </r>
    <r>
      <rPr>
        <sz val="14"/>
        <color rgb="FF000000"/>
        <rFont val="方正仿宋_GBK"/>
        <family val="4"/>
        <charset val="134"/>
      </rPr>
      <t>亩，总建筑面积约</t>
    </r>
    <r>
      <rPr>
        <sz val="14"/>
        <color theme="1"/>
        <rFont val="Times New Roman"/>
        <family val="1"/>
        <charset val="0"/>
      </rPr>
      <t>4.5</t>
    </r>
    <r>
      <rPr>
        <sz val="14"/>
        <color indexed="8"/>
        <rFont val="方正仿宋_GBK"/>
        <family val="4"/>
        <charset val="134"/>
      </rPr>
      <t>万</t>
    </r>
    <r>
      <rPr>
        <sz val="14"/>
        <color rgb="FF000000"/>
        <rFont val="方正仿宋_GBK"/>
        <family val="4"/>
        <charset val="134"/>
      </rPr>
      <t>平方米。</t>
    </r>
  </si>
  <si>
    <t>2021.03-2023.11</t>
  </si>
  <si>
    <r>
      <rPr>
        <sz val="14"/>
        <color indexed="8"/>
        <rFont val="方正仿宋_GBK"/>
        <family val="4"/>
        <charset val="134"/>
      </rPr>
      <t>铜梁二中</t>
    </r>
  </si>
  <si>
    <r>
      <rPr>
        <sz val="14"/>
        <color indexed="8"/>
        <rFont val="方正仿宋_GBK"/>
        <family val="4"/>
        <charset val="134"/>
      </rPr>
      <t>白龙小学建设项目</t>
    </r>
  </si>
  <si>
    <t>重庆市铜梁区教育委员会</t>
  </si>
  <si>
    <r>
      <t>占地约</t>
    </r>
    <r>
      <rPr>
        <sz val="14"/>
        <color theme="1"/>
        <rFont val="Times New Roman"/>
        <family val="1"/>
        <charset val="0"/>
      </rPr>
      <t>59.5</t>
    </r>
    <r>
      <rPr>
        <sz val="14"/>
        <color rgb="FF000000"/>
        <rFont val="方正仿宋_GBK"/>
        <family val="4"/>
        <charset val="134"/>
      </rPr>
      <t>亩，总建筑面积约</t>
    </r>
    <r>
      <rPr>
        <sz val="14"/>
        <color theme="1"/>
        <rFont val="Times New Roman"/>
        <family val="1"/>
        <charset val="0"/>
      </rPr>
      <t>2.76</t>
    </r>
    <r>
      <rPr>
        <sz val="14"/>
        <color indexed="8"/>
        <rFont val="方正仿宋_GBK"/>
        <family val="4"/>
        <charset val="134"/>
      </rPr>
      <t>万</t>
    </r>
    <r>
      <rPr>
        <sz val="14"/>
        <color rgb="FF000000"/>
        <rFont val="方正仿宋_GBK"/>
        <family val="4"/>
        <charset val="134"/>
      </rPr>
      <t>平方米。</t>
    </r>
  </si>
  <si>
    <r>
      <rPr>
        <sz val="14"/>
        <color indexed="8"/>
        <rFont val="方正仿宋_GBK"/>
        <family val="4"/>
        <charset val="134"/>
      </rPr>
      <t>区教委</t>
    </r>
  </si>
  <si>
    <r>
      <rPr>
        <sz val="14"/>
        <color indexed="8"/>
        <rFont val="方正仿宋_GBK"/>
        <family val="4"/>
        <charset val="134"/>
      </rPr>
      <t>铜梁一中食堂扩建和车行桥修建工程建设项目</t>
    </r>
  </si>
  <si>
    <r>
      <rPr>
        <sz val="14"/>
        <color indexed="8"/>
        <rFont val="方正仿宋_GBK"/>
        <family val="4"/>
        <charset val="134"/>
      </rPr>
      <t>南城街道</t>
    </r>
  </si>
  <si>
    <t>铜梁一中</t>
  </si>
  <si>
    <r>
      <t>食堂占地</t>
    </r>
    <r>
      <rPr>
        <sz val="14"/>
        <color rgb="FF000000"/>
        <rFont val="Times New Roman"/>
        <family val="1"/>
        <charset val="0"/>
      </rPr>
      <t>2.7</t>
    </r>
    <r>
      <rPr>
        <sz val="14"/>
        <color rgb="FF000000"/>
        <rFont val="方正仿宋_GBK"/>
        <family val="4"/>
        <charset val="134"/>
      </rPr>
      <t>亩，总建筑面积约</t>
    </r>
    <r>
      <rPr>
        <sz val="14"/>
        <color theme="1"/>
        <rFont val="Times New Roman"/>
        <family val="1"/>
        <charset val="0"/>
      </rPr>
      <t>0.58</t>
    </r>
    <r>
      <rPr>
        <sz val="14"/>
        <color indexed="8"/>
        <rFont val="宋体"/>
        <charset val="134"/>
      </rPr>
      <t>万</t>
    </r>
    <r>
      <rPr>
        <sz val="14"/>
        <color rgb="FF000000"/>
        <rFont val="方正仿宋_GBK"/>
        <family val="4"/>
        <charset val="134"/>
      </rPr>
      <t>平方米，其中地上</t>
    </r>
    <r>
      <rPr>
        <sz val="14"/>
        <color rgb="FF000000"/>
        <rFont val="Times New Roman"/>
        <family val="1"/>
        <charset val="0"/>
      </rPr>
      <t>3</t>
    </r>
    <r>
      <rPr>
        <sz val="14"/>
        <color rgb="FF000000"/>
        <rFont val="方正仿宋_GBK"/>
        <family val="4"/>
        <charset val="134"/>
      </rPr>
      <t>层为师生食堂，地下</t>
    </r>
    <r>
      <rPr>
        <sz val="14"/>
        <color rgb="FF000000"/>
        <rFont val="Times New Roman"/>
        <family val="1"/>
        <charset val="0"/>
      </rPr>
      <t>1</t>
    </r>
    <r>
      <rPr>
        <sz val="14"/>
        <color rgb="FF000000"/>
        <rFont val="方正仿宋_GBK"/>
        <family val="4"/>
        <charset val="134"/>
      </rPr>
      <t>层为停车场，规划设计车位约</t>
    </r>
    <r>
      <rPr>
        <sz val="14"/>
        <color rgb="FF000000"/>
        <rFont val="Times New Roman"/>
        <family val="1"/>
        <charset val="0"/>
      </rPr>
      <t>50</t>
    </r>
    <r>
      <rPr>
        <sz val="14"/>
        <color rgb="FF000000"/>
        <rFont val="方正仿宋_GBK"/>
        <family val="4"/>
        <charset val="134"/>
      </rPr>
      <t>个。车行桥长约</t>
    </r>
    <r>
      <rPr>
        <sz val="14"/>
        <color rgb="FF000000"/>
        <rFont val="Times New Roman"/>
        <family val="1"/>
        <charset val="0"/>
      </rPr>
      <t>50</t>
    </r>
    <r>
      <rPr>
        <sz val="14"/>
        <color rgb="FF000000"/>
        <rFont val="方正仿宋_GBK"/>
        <family val="4"/>
        <charset val="134"/>
      </rPr>
      <t>米，宽</t>
    </r>
    <r>
      <rPr>
        <sz val="14"/>
        <color rgb="FF000000"/>
        <rFont val="Times New Roman"/>
        <family val="1"/>
        <charset val="0"/>
      </rPr>
      <t>12</t>
    </r>
    <r>
      <rPr>
        <sz val="14"/>
        <color rgb="FF000000"/>
        <rFont val="方正仿宋_GBK"/>
        <family val="4"/>
        <charset val="134"/>
      </rPr>
      <t>米。</t>
    </r>
  </si>
  <si>
    <t>2022.04-2023.05</t>
  </si>
  <si>
    <r>
      <rPr>
        <sz val="14"/>
        <color indexed="8"/>
        <rFont val="方正仿宋_GBK"/>
        <family val="4"/>
        <charset val="134"/>
      </rPr>
      <t>铜梁</t>
    </r>
    <r>
      <rPr>
        <sz val="14"/>
        <color theme="1"/>
        <rFont val="Times New Roman"/>
        <family val="1"/>
        <charset val="0"/>
      </rPr>
      <t xml:space="preserve">                    </t>
    </r>
    <r>
      <rPr>
        <sz val="14"/>
        <color indexed="8"/>
        <rFont val="宋体"/>
        <charset val="134"/>
      </rPr>
      <t>一中</t>
    </r>
  </si>
  <si>
    <r>
      <rPr>
        <sz val="14"/>
        <color indexed="8"/>
        <rFont val="方正仿宋_GBK"/>
        <family val="4"/>
        <charset val="134"/>
      </rPr>
      <t>少云小学（关溅小学）</t>
    </r>
    <r>
      <rPr>
        <sz val="14"/>
        <color indexed="8"/>
        <rFont val="Times New Roman"/>
        <family val="1"/>
        <charset val="0"/>
      </rPr>
      <t xml:space="preserve">
</t>
    </r>
    <r>
      <rPr>
        <sz val="14"/>
        <color indexed="8"/>
        <rFont val="方正仿宋_GBK"/>
        <family val="4"/>
        <charset val="134"/>
      </rPr>
      <t>迁建工程</t>
    </r>
  </si>
  <si>
    <t>重庆市铜梁区关溅小学</t>
  </si>
  <si>
    <r>
      <t>占地约</t>
    </r>
    <r>
      <rPr>
        <sz val="14"/>
        <color theme="1"/>
        <rFont val="Times New Roman"/>
        <family val="1"/>
        <charset val="0"/>
      </rPr>
      <t>42</t>
    </r>
    <r>
      <rPr>
        <sz val="14"/>
        <color rgb="FF000000"/>
        <rFont val="方正仿宋_GBK"/>
        <family val="4"/>
        <charset val="134"/>
      </rPr>
      <t>亩，总建筑面积约</t>
    </r>
    <r>
      <rPr>
        <sz val="14"/>
        <color theme="1"/>
        <rFont val="Times New Roman"/>
        <family val="1"/>
        <charset val="0"/>
      </rPr>
      <t>0.88</t>
    </r>
    <r>
      <rPr>
        <sz val="14"/>
        <color indexed="8"/>
        <rFont val="方正仿宋_GBK"/>
        <family val="4"/>
        <charset val="134"/>
      </rPr>
      <t>万</t>
    </r>
    <r>
      <rPr>
        <sz val="14"/>
        <color rgb="FF000000"/>
        <rFont val="方正仿宋_GBK"/>
        <family val="4"/>
        <charset val="134"/>
      </rPr>
      <t>平方米，</t>
    </r>
    <r>
      <rPr>
        <sz val="14"/>
        <color theme="1"/>
        <rFont val="Times New Roman"/>
        <family val="1"/>
        <charset val="0"/>
      </rPr>
      <t>18</t>
    </r>
    <r>
      <rPr>
        <sz val="14"/>
        <color rgb="FF000000"/>
        <rFont val="方正仿宋_GBK"/>
        <family val="4"/>
        <charset val="134"/>
      </rPr>
      <t>个班规模。</t>
    </r>
  </si>
  <si>
    <t>2022.05-2023.11</t>
  </si>
  <si>
    <r>
      <rPr>
        <sz val="14"/>
        <rFont val="方正仿宋_GBK"/>
        <family val="4"/>
        <charset val="134"/>
      </rPr>
      <t>铜梁传媒学院综合服务楼</t>
    </r>
  </si>
  <si>
    <r>
      <rPr>
        <sz val="14"/>
        <color indexed="8"/>
        <rFont val="方正仿宋_GBK"/>
        <family val="4"/>
        <charset val="134"/>
      </rPr>
      <t>学府大道</t>
    </r>
    <r>
      <rPr>
        <sz val="14"/>
        <color indexed="8"/>
        <rFont val="Times New Roman"/>
        <family val="1"/>
        <charset val="0"/>
      </rPr>
      <t>302</t>
    </r>
    <r>
      <rPr>
        <sz val="14"/>
        <color indexed="8"/>
        <rFont val="方正仿宋_GBK"/>
        <family val="4"/>
        <charset val="134"/>
      </rPr>
      <t>号</t>
    </r>
  </si>
  <si>
    <r>
      <rPr>
        <sz val="14"/>
        <color indexed="8"/>
        <rFont val="方正仿宋_GBK"/>
        <family val="4"/>
        <charset val="134"/>
      </rPr>
      <t>社会</t>
    </r>
  </si>
  <si>
    <r>
      <rPr>
        <sz val="14"/>
        <color indexed="8"/>
        <rFont val="方正仿宋_GBK"/>
        <family val="4"/>
        <charset val="134"/>
      </rPr>
      <t>重庆传媒职业学院</t>
    </r>
  </si>
  <si>
    <r>
      <t>占地约</t>
    </r>
    <r>
      <rPr>
        <sz val="14"/>
        <color rgb="FF000000"/>
        <rFont val="Times New Roman"/>
        <family val="1"/>
        <charset val="0"/>
      </rPr>
      <t>15.63</t>
    </r>
    <r>
      <rPr>
        <sz val="14"/>
        <color rgb="FF000000"/>
        <rFont val="方正仿宋_GBK"/>
        <family val="4"/>
        <charset val="134"/>
      </rPr>
      <t>亩，总建筑总面积</t>
    </r>
    <r>
      <rPr>
        <sz val="14"/>
        <color rgb="FF000000"/>
        <rFont val="Times New Roman"/>
        <family val="1"/>
        <charset val="0"/>
      </rPr>
      <t>3.62</t>
    </r>
    <r>
      <rPr>
        <sz val="14"/>
        <color rgb="FF000000"/>
        <rFont val="方正仿宋_GBK"/>
        <family val="4"/>
        <charset val="134"/>
      </rPr>
      <t>万平方米。</t>
    </r>
  </si>
  <si>
    <t>2022.08-2023.12</t>
  </si>
  <si>
    <r>
      <rPr>
        <sz val="14"/>
        <rFont val="方正仿宋_GBK"/>
        <family val="4"/>
        <charset val="134"/>
      </rPr>
      <t>铜梁艺术工程职业学院综合服务楼</t>
    </r>
  </si>
  <si>
    <r>
      <rPr>
        <sz val="14"/>
        <color indexed="8"/>
        <rFont val="方正仿宋_GBK"/>
        <family val="4"/>
        <charset val="134"/>
      </rPr>
      <t>学府大道</t>
    </r>
    <r>
      <rPr>
        <sz val="14"/>
        <color indexed="8"/>
        <rFont val="Times New Roman"/>
        <family val="1"/>
        <charset val="0"/>
      </rPr>
      <t>267</t>
    </r>
    <r>
      <rPr>
        <sz val="14"/>
        <color indexed="8"/>
        <rFont val="方正仿宋_GBK"/>
        <family val="4"/>
        <charset val="134"/>
      </rPr>
      <t>号</t>
    </r>
  </si>
  <si>
    <r>
      <rPr>
        <sz val="14"/>
        <color indexed="8"/>
        <rFont val="方正仿宋_GBK"/>
        <family val="4"/>
        <charset val="134"/>
      </rPr>
      <t>重庆艺术工程职业学院</t>
    </r>
  </si>
  <si>
    <r>
      <rPr>
        <sz val="14"/>
        <color rgb="FF000000"/>
        <rFont val="方正仿宋_GBK"/>
        <family val="4"/>
        <charset val="134"/>
      </rPr>
      <t>占地约</t>
    </r>
    <r>
      <rPr>
        <sz val="14"/>
        <color rgb="FF000000"/>
        <rFont val="Times New Roman"/>
        <family val="1"/>
        <charset val="0"/>
      </rPr>
      <t>31.82</t>
    </r>
    <r>
      <rPr>
        <sz val="14"/>
        <color rgb="FF000000"/>
        <rFont val="方正仿宋_GBK"/>
        <family val="4"/>
        <charset val="134"/>
      </rPr>
      <t>亩，总建筑总面积约</t>
    </r>
    <r>
      <rPr>
        <sz val="14"/>
        <color rgb="FF000000"/>
        <rFont val="Times New Roman"/>
        <family val="1"/>
        <charset val="0"/>
      </rPr>
      <t>1.67</t>
    </r>
    <r>
      <rPr>
        <sz val="14"/>
        <color rgb="FF000000"/>
        <rFont val="方正仿宋_GBK"/>
        <family val="4"/>
        <charset val="134"/>
      </rPr>
      <t>万平方米。</t>
    </r>
  </si>
  <si>
    <r>
      <rPr>
        <sz val="14"/>
        <rFont val="方正仿宋_GBK"/>
        <family val="4"/>
        <charset val="134"/>
      </rPr>
      <t>重庆巴川国际学校教学楼和体育馆建设项目</t>
    </r>
  </si>
  <si>
    <r>
      <rPr>
        <sz val="14"/>
        <color indexed="8"/>
        <rFont val="方正仿宋_GBK"/>
        <family val="4"/>
        <charset val="134"/>
      </rPr>
      <t>塔山东街</t>
    </r>
  </si>
  <si>
    <r>
      <rPr>
        <sz val="14"/>
        <color indexed="8"/>
        <rFont val="方正仿宋_GBK"/>
        <family val="4"/>
        <charset val="134"/>
      </rPr>
      <t>重庆巴川国际学校</t>
    </r>
  </si>
  <si>
    <r>
      <rPr>
        <sz val="14"/>
        <color rgb="FF000000"/>
        <rFont val="方正仿宋_GBK"/>
        <family val="4"/>
        <charset val="134"/>
      </rPr>
      <t>占地约</t>
    </r>
    <r>
      <rPr>
        <sz val="14"/>
        <color rgb="FF000000"/>
        <rFont val="Times New Roman"/>
        <family val="1"/>
        <charset val="0"/>
      </rPr>
      <t>24</t>
    </r>
    <r>
      <rPr>
        <sz val="14"/>
        <color rgb="FF000000"/>
        <rFont val="方正仿宋_GBK"/>
        <family val="4"/>
        <charset val="134"/>
      </rPr>
      <t>亩，总建筑面积约</t>
    </r>
    <r>
      <rPr>
        <sz val="14"/>
        <color rgb="FF000000"/>
        <rFont val="Times New Roman"/>
        <family val="1"/>
        <charset val="0"/>
      </rPr>
      <t>8.07</t>
    </r>
    <r>
      <rPr>
        <sz val="14"/>
        <color rgb="FF000000"/>
        <rFont val="方正仿宋_GBK"/>
        <family val="4"/>
        <charset val="134"/>
      </rPr>
      <t>万平方米。</t>
    </r>
  </si>
  <si>
    <r>
      <rPr>
        <sz val="14"/>
        <rFont val="方正仿宋_GBK"/>
        <family val="4"/>
        <charset val="134"/>
      </rPr>
      <t>体育馆封顶，教学楼主体施工。</t>
    </r>
  </si>
  <si>
    <r>
      <rPr>
        <sz val="14"/>
        <rFont val="方正黑体_GBK"/>
        <family val="4"/>
        <charset val="134"/>
      </rPr>
      <t>（二）卫生项目（</t>
    </r>
    <r>
      <rPr>
        <sz val="14"/>
        <rFont val="Times New Roman"/>
        <family val="1"/>
        <charset val="0"/>
      </rPr>
      <t>3</t>
    </r>
    <r>
      <rPr>
        <sz val="14"/>
        <rFont val="方正黑体_GBK"/>
        <family val="4"/>
        <charset val="134"/>
      </rPr>
      <t>个）</t>
    </r>
  </si>
  <si>
    <r>
      <rPr>
        <sz val="14"/>
        <color indexed="8"/>
        <rFont val="方正仿宋_GBK"/>
        <family val="4"/>
        <charset val="134"/>
      </rPr>
      <t>铜梁区中医院整体迁建</t>
    </r>
    <r>
      <rPr>
        <sz val="14"/>
        <color theme="1"/>
        <rFont val="Times New Roman"/>
        <family val="1"/>
        <charset val="0"/>
      </rPr>
      <t xml:space="preserve">                               </t>
    </r>
    <r>
      <rPr>
        <sz val="14"/>
        <color indexed="8"/>
        <rFont val="方正仿宋_GBK"/>
        <family val="4"/>
        <charset val="134"/>
      </rPr>
      <t>项目</t>
    </r>
  </si>
  <si>
    <t>重庆市铜梁区中医院</t>
  </si>
  <si>
    <r>
      <t>占地约</t>
    </r>
    <r>
      <rPr>
        <sz val="14"/>
        <color theme="1"/>
        <rFont val="Times New Roman"/>
        <family val="1"/>
        <charset val="0"/>
      </rPr>
      <t>151</t>
    </r>
    <r>
      <rPr>
        <sz val="14"/>
        <color rgb="FF000000"/>
        <rFont val="方正仿宋_GBK"/>
        <family val="4"/>
        <charset val="134"/>
      </rPr>
      <t>亩，总建筑面积约</t>
    </r>
    <r>
      <rPr>
        <sz val="14"/>
        <color theme="1"/>
        <rFont val="Times New Roman"/>
        <family val="1"/>
        <charset val="0"/>
      </rPr>
      <t>8.7</t>
    </r>
    <r>
      <rPr>
        <sz val="14"/>
        <color indexed="8"/>
        <rFont val="方正仿宋_GBK"/>
        <family val="4"/>
        <charset val="134"/>
      </rPr>
      <t>万</t>
    </r>
    <r>
      <rPr>
        <sz val="14"/>
        <color rgb="FF000000"/>
        <rFont val="方正仿宋_GBK"/>
        <family val="4"/>
        <charset val="134"/>
      </rPr>
      <t>平方米。</t>
    </r>
  </si>
  <si>
    <t>2018.08-2023.10</t>
  </si>
  <si>
    <r>
      <rPr>
        <sz val="14"/>
        <color indexed="8"/>
        <rFont val="方正仿宋_GBK"/>
        <family val="4"/>
        <charset val="134"/>
      </rPr>
      <t>卫生健康委</t>
    </r>
  </si>
  <si>
    <r>
      <rPr>
        <sz val="14"/>
        <color indexed="8"/>
        <rFont val="方正仿宋_GBK"/>
        <family val="4"/>
        <charset val="134"/>
      </rPr>
      <t>铜梁区人民医院感染性疾病科和重症医学科等</t>
    </r>
    <r>
      <rPr>
        <sz val="14"/>
        <color theme="1"/>
        <rFont val="Times New Roman"/>
        <family val="1"/>
        <charset val="0"/>
      </rPr>
      <t xml:space="preserve">                               </t>
    </r>
    <r>
      <rPr>
        <sz val="14"/>
        <color indexed="8"/>
        <rFont val="方正仿宋_GBK"/>
        <family val="4"/>
        <charset val="134"/>
      </rPr>
      <t>业务用房改造目</t>
    </r>
  </si>
  <si>
    <t>重庆市铜梁区人民医院</t>
  </si>
  <si>
    <r>
      <t>对</t>
    </r>
    <r>
      <rPr>
        <sz val="14"/>
        <color rgb="FF000000"/>
        <rFont val="Times New Roman"/>
        <family val="1"/>
        <charset val="0"/>
      </rPr>
      <t>1</t>
    </r>
    <r>
      <rPr>
        <sz val="14"/>
        <color rgb="FF000000"/>
        <rFont val="方正仿宋_GBK"/>
        <family val="4"/>
        <charset val="134"/>
      </rPr>
      <t>万平方米的感染性疾病科、重症医学科、儿科门诊等进行改造及设施购置等。</t>
    </r>
  </si>
  <si>
    <t>2021.10-2023.06</t>
  </si>
  <si>
    <r>
      <rPr>
        <sz val="14"/>
        <color indexed="8"/>
        <rFont val="方正仿宋_GBK"/>
        <family val="4"/>
        <charset val="134"/>
      </rPr>
      <t>重庆市铜梁区中医院单建式人防工程</t>
    </r>
  </si>
  <si>
    <t>重庆市铜梁区人民防空办公室</t>
  </si>
  <si>
    <r>
      <t>占地约</t>
    </r>
    <r>
      <rPr>
        <sz val="14"/>
        <color theme="1"/>
        <rFont val="Times New Roman"/>
        <family val="1"/>
        <charset val="0"/>
      </rPr>
      <t>23</t>
    </r>
    <r>
      <rPr>
        <sz val="14"/>
        <color rgb="FF000000"/>
        <rFont val="方正仿宋_GBK"/>
        <family val="4"/>
        <charset val="134"/>
      </rPr>
      <t>亩，总建筑面积约</t>
    </r>
    <r>
      <rPr>
        <sz val="14"/>
        <color theme="1"/>
        <rFont val="Times New Roman"/>
        <family val="1"/>
        <charset val="0"/>
      </rPr>
      <t>1.49</t>
    </r>
    <r>
      <rPr>
        <sz val="14"/>
        <color indexed="8"/>
        <rFont val="宋体"/>
        <charset val="134"/>
      </rPr>
      <t>万</t>
    </r>
    <r>
      <rPr>
        <sz val="14"/>
        <color rgb="FF000000"/>
        <rFont val="方正仿宋_GBK"/>
        <family val="4"/>
        <charset val="134"/>
      </rPr>
      <t>平方米。</t>
    </r>
  </si>
  <si>
    <r>
      <rPr>
        <sz val="14"/>
        <color indexed="8"/>
        <rFont val="方正仿宋_GBK"/>
        <family val="4"/>
        <charset val="134"/>
      </rPr>
      <t>中医院</t>
    </r>
  </si>
  <si>
    <r>
      <rPr>
        <sz val="14"/>
        <rFont val="方正黑体_GBK"/>
        <family val="4"/>
        <charset val="134"/>
      </rPr>
      <t>（三）其他项目（</t>
    </r>
    <r>
      <rPr>
        <sz val="14"/>
        <rFont val="Times New Roman"/>
        <family val="1"/>
        <charset val="0"/>
      </rPr>
      <t>2</t>
    </r>
    <r>
      <rPr>
        <sz val="14"/>
        <rFont val="方正黑体_GBK"/>
        <family val="4"/>
        <charset val="134"/>
      </rPr>
      <t>个）</t>
    </r>
  </si>
  <si>
    <r>
      <rPr>
        <sz val="14"/>
        <color indexed="8"/>
        <rFont val="方正仿宋_GBK"/>
        <family val="4"/>
        <charset val="134"/>
      </rPr>
      <t>铜梁区消防应急救援指挥中心建设项目</t>
    </r>
  </si>
  <si>
    <r>
      <rPr>
        <sz val="14"/>
        <color indexed="8"/>
        <rFont val="方正仿宋_GBK"/>
        <family val="4"/>
        <charset val="134"/>
      </rPr>
      <t>独立工矿区</t>
    </r>
    <r>
      <rPr>
        <sz val="14"/>
        <color theme="1"/>
        <rFont val="Times New Roman"/>
        <family val="1"/>
        <charset val="0"/>
      </rPr>
      <t>PPP</t>
    </r>
    <r>
      <rPr>
        <sz val="14"/>
        <color indexed="8"/>
        <rFont val="方正仿宋_GBK"/>
        <family val="4"/>
        <charset val="134"/>
      </rPr>
      <t>项目</t>
    </r>
  </si>
  <si>
    <t>铜梁区消防救援支队</t>
  </si>
  <si>
    <r>
      <t>占地约</t>
    </r>
    <r>
      <rPr>
        <sz val="14"/>
        <color rgb="FF000000"/>
        <rFont val="Times New Roman"/>
        <family val="1"/>
        <charset val="0"/>
      </rPr>
      <t>60</t>
    </r>
    <r>
      <rPr>
        <sz val="14"/>
        <color rgb="FF000000"/>
        <rFont val="方正仿宋_GBK"/>
        <family val="4"/>
        <charset val="134"/>
      </rPr>
      <t>亩，总建筑面积约</t>
    </r>
    <r>
      <rPr>
        <sz val="14"/>
        <color rgb="FF000000"/>
        <rFont val="Times New Roman"/>
        <family val="1"/>
        <charset val="0"/>
      </rPr>
      <t>2.15</t>
    </r>
    <r>
      <rPr>
        <sz val="14"/>
        <color rgb="FF000000"/>
        <rFont val="方正仿宋_GBK"/>
        <family val="4"/>
        <charset val="134"/>
      </rPr>
      <t>万平方米。</t>
    </r>
  </si>
  <si>
    <r>
      <rPr>
        <sz val="14"/>
        <color indexed="8"/>
        <rFont val="方正仿宋_GBK"/>
        <family val="4"/>
        <charset val="134"/>
      </rPr>
      <t>区消防救援支队</t>
    </r>
  </si>
  <si>
    <r>
      <rPr>
        <sz val="14"/>
        <color indexed="8"/>
        <rFont val="方正仿宋_GBK"/>
        <family val="4"/>
        <charset val="134"/>
      </rPr>
      <t>铜梁区公安战训基地</t>
    </r>
  </si>
  <si>
    <t>重庆市铜梁区公安局</t>
  </si>
  <si>
    <r>
      <rPr>
        <sz val="14"/>
        <color indexed="8"/>
        <rFont val="方正仿宋_GBK"/>
        <family val="4"/>
        <charset val="134"/>
      </rPr>
      <t>占地约</t>
    </r>
    <r>
      <rPr>
        <sz val="14"/>
        <color theme="1"/>
        <rFont val="Times New Roman"/>
        <family val="1"/>
        <charset val="0"/>
      </rPr>
      <t>90</t>
    </r>
    <r>
      <rPr>
        <sz val="14"/>
        <color indexed="8"/>
        <rFont val="方正仿宋_GBK"/>
        <family val="4"/>
        <charset val="134"/>
      </rPr>
      <t>亩，总建筑面积约</t>
    </r>
    <r>
      <rPr>
        <sz val="14"/>
        <color theme="1"/>
        <rFont val="Times New Roman"/>
        <family val="1"/>
        <charset val="0"/>
      </rPr>
      <t>5.4</t>
    </r>
    <r>
      <rPr>
        <sz val="14"/>
        <color indexed="8"/>
        <rFont val="方正仿宋_GBK"/>
        <family val="4"/>
        <charset val="134"/>
      </rPr>
      <t>万平方米。</t>
    </r>
  </si>
  <si>
    <r>
      <rPr>
        <sz val="14"/>
        <color indexed="8"/>
        <rFont val="方正仿宋_GBK"/>
        <family val="4"/>
        <charset val="134"/>
      </rPr>
      <t>区公</t>
    </r>
    <r>
      <rPr>
        <sz val="14"/>
        <color theme="1"/>
        <rFont val="Times New Roman"/>
        <family val="1"/>
        <charset val="0"/>
      </rPr>
      <t xml:space="preserve">             </t>
    </r>
    <r>
      <rPr>
        <sz val="14"/>
        <color indexed="8"/>
        <rFont val="方正仿宋_GBK"/>
        <family val="4"/>
        <charset val="134"/>
      </rPr>
      <t>安局</t>
    </r>
  </si>
  <si>
    <r>
      <rPr>
        <sz val="14"/>
        <color indexed="8"/>
        <rFont val="方正仿宋_GBK"/>
        <family val="4"/>
        <charset val="134"/>
      </rPr>
      <t>夏斌</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</si>
</sst>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s>
  <fonts count="52">
    <font>
      <sz val="12"/>
      <name val="宋体"/>
      <charset val="134"/>
    </font>
    <font>
      <b/>
      <sz val="12"/>
      <name val="Times New Roman"/>
      <family val="1"/>
      <charset val="0"/>
    </font>
    <font>
      <sz val="14"/>
      <name val="Times New Roman"/>
      <family val="1"/>
      <charset val="0"/>
    </font>
    <font>
      <sz val="14"/>
      <color theme="1"/>
      <name val="Times New Roman"/>
      <family val="1"/>
      <charset val="0"/>
    </font>
    <font>
      <b/>
      <sz val="14"/>
      <color theme="1"/>
      <name val="Times New Roman"/>
      <family val="1"/>
      <charset val="0"/>
    </font>
    <font>
      <sz val="14"/>
      <color indexed="8"/>
      <name val="方正黑体_GBK"/>
      <family val="4"/>
      <charset val="134"/>
    </font>
    <font>
      <sz val="14"/>
      <color theme="1"/>
      <name val="方正黑体_GBK"/>
      <family val="4"/>
      <charset val="134"/>
    </font>
    <font>
      <sz val="17"/>
      <color theme="1"/>
      <name val="Times New Roman"/>
      <family val="1"/>
      <charset val="0"/>
    </font>
    <font>
      <sz val="36"/>
      <color rgb="FF000000"/>
      <name val="方正小标宋_GBK"/>
      <family val="4"/>
      <charset val="134"/>
    </font>
    <font>
      <sz val="36"/>
      <color rgb="FF000000"/>
      <name val="Times New Roman"/>
      <family val="1"/>
      <charset val="0"/>
    </font>
    <font>
      <sz val="14"/>
      <color indexed="8"/>
      <name val="Times New Roman"/>
      <family val="1"/>
      <charset val="0"/>
    </font>
    <font>
      <b/>
      <sz val="14"/>
      <color indexed="8"/>
      <name val="Times New Roman"/>
      <family val="1"/>
      <charset val="0"/>
    </font>
    <font>
      <sz val="14"/>
      <color rgb="FF000000"/>
      <name val="Times New Roman"/>
      <family val="1"/>
      <charset val="0"/>
    </font>
    <font>
      <sz val="14"/>
      <name val="方正仿宋_GBK"/>
      <family val="4"/>
      <charset val="134"/>
    </font>
    <font>
      <sz val="14"/>
      <color rgb="FF000000"/>
      <name val="方正黑体_GBK"/>
      <family val="4"/>
      <charset val="134"/>
    </font>
    <font>
      <sz val="14"/>
      <name val="方正仿宋_GBK"/>
      <family val="1"/>
      <charset val="0"/>
    </font>
    <font>
      <sz val="18"/>
      <color theme="1"/>
      <name val="Times New Roman"/>
      <family val="1"/>
      <charset val="0"/>
    </font>
    <font>
      <sz val="16"/>
      <color theme="1"/>
      <name val="Times New Roman"/>
      <family val="1"/>
      <charset val="0"/>
    </font>
    <font>
      <sz val="14"/>
      <color rgb="FF000000"/>
      <name val="方正仿宋_GBK"/>
      <family val="4"/>
      <charset val="134"/>
    </font>
    <font>
      <sz val="14"/>
      <color indexed="8"/>
      <name val="方正仿宋_GBK"/>
      <family val="4"/>
      <charset val="134"/>
    </font>
    <font>
      <sz val="14"/>
      <name val="宋体"/>
      <charset val="134"/>
    </font>
    <font>
      <sz val="12"/>
      <name val="Times New Roman"/>
      <family val="1"/>
      <charset val="0"/>
    </font>
    <font>
      <sz val="14"/>
      <color rgb="FFFF0000"/>
      <name val="Times New Roman"/>
      <family val="1"/>
      <charset val="0"/>
    </font>
    <font>
      <u/>
      <sz val="12"/>
      <color indexed="12"/>
      <name val="宋体"/>
      <charset val="134"/>
    </font>
    <font>
      <u/>
      <sz val="12"/>
      <color indexed="36"/>
      <name val="宋体"/>
      <charset val="134"/>
    </font>
    <font>
      <sz val="12"/>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family val="2"/>
      <charset val="0"/>
    </font>
    <font>
      <i/>
      <sz val="10"/>
      <name val="MS Sans Serif"/>
      <family val="2"/>
      <charset val="0"/>
    </font>
    <font>
      <b/>
      <sz val="10"/>
      <name val="MS Sans Serif"/>
      <family val="2"/>
      <charset val="0"/>
    </font>
    <font>
      <b/>
      <sz val="12"/>
      <name val="宋体"/>
      <charset val="134"/>
    </font>
    <font>
      <sz val="11"/>
      <name val="宋体"/>
      <charset val="134"/>
    </font>
    <font>
      <sz val="14"/>
      <color indexed="8"/>
      <name val="宋体"/>
      <charset val="134"/>
    </font>
    <font>
      <sz val="36"/>
      <color rgb="FF000000"/>
      <name val="Times New Roman"/>
      <family val="4"/>
      <charset val="134"/>
    </font>
    <font>
      <sz val="14"/>
      <name val="方正黑体_GBK"/>
      <family val="4"/>
      <charset val="134"/>
    </font>
    <font>
      <b/>
      <sz val="14"/>
      <color indexed="8"/>
      <name val="方正楷体_GBK"/>
      <family val="4"/>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2" borderId="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1" fillId="0" borderId="0" applyNumberFormat="0" applyFill="0" applyBorder="0" applyAlignment="0" applyProtection="0">
      <alignment vertical="center"/>
    </xf>
    <xf numFmtId="0" fontId="32" fillId="3" borderId="10" applyNumberFormat="0" applyAlignment="0" applyProtection="0">
      <alignment vertical="center"/>
    </xf>
    <xf numFmtId="0" fontId="33" fillId="4" borderId="11" applyNumberFormat="0" applyAlignment="0" applyProtection="0">
      <alignment vertical="center"/>
    </xf>
    <xf numFmtId="0" fontId="34" fillId="4" borderId="10" applyNumberFormat="0" applyAlignment="0" applyProtection="0">
      <alignment vertical="center"/>
    </xf>
    <xf numFmtId="0" fontId="35" fillId="5" borderId="12" applyNumberFormat="0" applyAlignment="0" applyProtection="0">
      <alignment vertical="center"/>
    </xf>
    <xf numFmtId="0" fontId="36" fillId="0" borderId="13" applyNumberFormat="0" applyFill="0" applyAlignment="0" applyProtection="0">
      <alignment vertical="center"/>
    </xf>
    <xf numFmtId="0" fontId="37" fillId="0" borderId="14"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3" fillId="0" borderId="0" applyNumberFormat="0" applyFill="0" applyBorder="0" applyAlignment="0" applyProtection="0">
      <alignment vertical="top"/>
    </xf>
    <xf numFmtId="0" fontId="43" fillId="0" borderId="0" applyNumberFormat="0" applyFill="0" applyBorder="0" applyAlignment="0" applyProtection="0">
      <alignment vertical="top"/>
    </xf>
    <xf numFmtId="0" fontId="43" fillId="0" borderId="0" applyNumberFormat="0" applyFill="0" applyBorder="0" applyAlignment="0" applyProtection="0">
      <alignment vertical="top"/>
    </xf>
    <xf numFmtId="0" fontId="44" fillId="0" borderId="0" applyNumberFormat="0" applyFill="0" applyBorder="0" applyAlignment="0" applyProtection="0"/>
    <xf numFmtId="0" fontId="43" fillId="0" borderId="0" applyNumberFormat="0" applyFill="0" applyBorder="0" applyAlignment="0" applyProtection="0">
      <alignment vertical="top"/>
    </xf>
    <xf numFmtId="0" fontId="43" fillId="0" borderId="0" applyNumberFormat="0" applyFill="0" applyBorder="0" applyAlignment="0" applyProtection="0">
      <alignment vertical="top"/>
    </xf>
    <xf numFmtId="0" fontId="42" fillId="0" borderId="0"/>
    <xf numFmtId="0" fontId="0" fillId="0" borderId="0"/>
    <xf numFmtId="0" fontId="0" fillId="0" borderId="0"/>
    <xf numFmtId="0" fontId="45" fillId="0" borderId="0" applyNumberFormat="0" applyFill="0" applyBorder="0" applyAlignment="0" applyProtection="0"/>
    <xf numFmtId="0" fontId="43" fillId="0" borderId="0" applyNumberFormat="0" applyFill="0" applyBorder="0" applyAlignment="0" applyProtection="0">
      <alignment vertical="top"/>
    </xf>
    <xf numFmtId="0" fontId="43" fillId="0" borderId="0" applyNumberFormat="0" applyFill="0" applyBorder="0" applyAlignment="0" applyProtection="0">
      <alignment vertical="top"/>
    </xf>
    <xf numFmtId="0" fontId="43" fillId="0" borderId="0" applyNumberFormat="0" applyFill="0" applyBorder="0" applyAlignment="0" applyProtection="0">
      <alignment vertical="top"/>
    </xf>
    <xf numFmtId="0" fontId="43" fillId="0" borderId="0" applyNumberFormat="0" applyFill="0" applyBorder="0" applyAlignment="0" applyProtection="0">
      <alignment vertical="top"/>
    </xf>
    <xf numFmtId="0" fontId="46" fillId="0" borderId="0" applyNumberFormat="0" applyFill="0" applyBorder="0" applyAlignment="0" applyProtection="0">
      <alignment vertical="center"/>
    </xf>
    <xf numFmtId="0" fontId="47" fillId="0" borderId="0" applyNumberFormat="0" applyFill="0" applyBorder="0" applyAlignment="0" applyProtection="0"/>
    <xf numFmtId="0" fontId="43" fillId="0" borderId="0" applyNumberFormat="0" applyFill="0" applyBorder="0" applyAlignment="0" applyProtection="0">
      <alignment vertical="top"/>
    </xf>
  </cellStyleXfs>
  <cellXfs count="122">
    <xf numFmtId="0" fontId="0" fillId="0" borderId="0" xfId="0" applyFont="1"/>
    <xf numFmtId="0" fontId="1" fillId="0" borderId="0" xfId="0" applyFont="1"/>
    <xf numFmtId="0" fontId="2" fillId="0" borderId="0" xfId="0" applyFont="1" applyFill="1"/>
    <xf numFmtId="0" fontId="2" fillId="0" borderId="0" xfId="0" applyFont="1" applyFill="1"/>
    <xf numFmtId="0" fontId="3" fillId="0" borderId="0" xfId="0" applyFont="1" applyFill="1"/>
    <xf numFmtId="0" fontId="4" fillId="0" borderId="0" xfId="0" applyFont="1" applyFill="1"/>
    <xf numFmtId="0" fontId="3" fillId="0" borderId="0" xfId="0" applyFont="1" applyFill="1"/>
    <xf numFmtId="0" fontId="4" fillId="0" borderId="0" xfId="0" applyFont="1" applyFill="1"/>
    <xf numFmtId="0" fontId="2" fillId="0" borderId="0" xfId="0" applyFont="1" applyFill="1" applyAlignment="1">
      <alignment horizontal="left"/>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5" fillId="0" borderId="0" xfId="0" applyFont="1" applyFill="1" applyAlignment="1">
      <alignment horizontal="left"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2" fillId="0" borderId="1" xfId="0" applyFont="1" applyFill="1" applyBorder="1" applyAlignment="1">
      <alignment horizontal="center" vertical="center"/>
    </xf>
    <xf numFmtId="0" fontId="13" fillId="0" borderId="1" xfId="6"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6" applyNumberFormat="1" applyFont="1" applyFill="1" applyBorder="1" applyAlignment="1">
      <alignment horizontal="center" vertical="center" wrapText="1"/>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13"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0" xfId="0" applyFont="1" applyFill="1" applyAlignment="1">
      <alignment horizontal="left"/>
    </xf>
    <xf numFmtId="0" fontId="14" fillId="0" borderId="1"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6" xfId="0"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176" fontId="13" fillId="0" borderId="1" xfId="0" applyNumberFormat="1" applyFont="1" applyFill="1" applyBorder="1" applyAlignment="1">
      <alignment horizontal="left" vertical="center" wrapText="1"/>
    </xf>
    <xf numFmtId="0" fontId="2" fillId="0" borderId="6" xfId="0" applyFont="1" applyFill="1" applyBorder="1" applyAlignment="1">
      <alignment horizontal="left" vertical="center"/>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8" fillId="0" borderId="1" xfId="0" applyNumberFormat="1" applyFont="1" applyFill="1" applyBorder="1" applyAlignment="1" applyProtection="1">
      <alignment horizontal="center" vertical="center" wrapText="1"/>
      <protection locked="0"/>
    </xf>
    <xf numFmtId="0" fontId="12"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2" fillId="0" borderId="1" xfId="0" applyNumberFormat="1" applyFont="1" applyFill="1" applyBorder="1" applyAlignment="1" applyProtection="1">
      <alignment horizontal="left" vertical="center" wrapText="1"/>
      <protection locked="0"/>
    </xf>
    <xf numFmtId="0" fontId="18"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3" fillId="0" borderId="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1" xfId="0" applyFont="1" applyFill="1" applyBorder="1"/>
    <xf numFmtId="0" fontId="2" fillId="0" borderId="1" xfId="0" applyFont="1" applyFill="1" applyBorder="1"/>
    <xf numFmtId="0" fontId="2" fillId="0" borderId="1" xfId="0" applyFont="1" applyFill="1" applyBorder="1"/>
    <xf numFmtId="0" fontId="20" fillId="0" borderId="1" xfId="0" applyFont="1" applyFill="1" applyBorder="1"/>
    <xf numFmtId="0" fontId="10"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10"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7" fontId="3" fillId="0" borderId="1" xfId="55"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49" fontId="13"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6" xfId="0" applyFont="1" applyFill="1" applyBorder="1" applyAlignment="1">
      <alignment horizontal="left" vertical="center"/>
    </xf>
    <xf numFmtId="0" fontId="12"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21" fillId="0" borderId="1" xfId="57" applyFont="1" applyFill="1" applyBorder="1" applyAlignment="1">
      <alignment horizontal="left" vertical="center" wrapText="1"/>
    </xf>
    <xf numFmtId="0" fontId="2" fillId="0" borderId="1" xfId="0" applyFont="1" applyFill="1" applyBorder="1" applyAlignment="1">
      <alignment vertical="center" wrapText="1"/>
    </xf>
    <xf numFmtId="0" fontId="3" fillId="0" borderId="1" xfId="0" applyFont="1" applyFill="1" applyBorder="1"/>
    <xf numFmtId="0" fontId="4" fillId="0" borderId="1" xfId="0" applyFont="1" applyFill="1" applyBorder="1"/>
    <xf numFmtId="0" fontId="4" fillId="0" borderId="1" xfId="0" applyFont="1" applyFill="1" applyBorder="1"/>
    <xf numFmtId="0" fontId="3" fillId="0" borderId="1" xfId="0" applyFont="1" applyFill="1" applyBorder="1"/>
    <xf numFmtId="0" fontId="22" fillId="0" borderId="1" xfId="0" applyFont="1" applyFill="1" applyBorder="1" applyAlignment="1">
      <alignment wrapText="1"/>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RowLevel_7" xfId="49"/>
    <cellStyle name="ColLevel_5" xfId="50"/>
    <cellStyle name="ColLevel_7" xfId="51"/>
    <cellStyle name="RowLevel_2" xfId="52"/>
    <cellStyle name="RowLevel_5" xfId="53"/>
    <cellStyle name="RowLevel_6" xfId="54"/>
    <cellStyle name="常规 2 3" xfId="55"/>
    <cellStyle name="样式 1" xfId="56"/>
    <cellStyle name="常规 2" xfId="57"/>
    <cellStyle name="ColLevel_1" xfId="58"/>
    <cellStyle name="ColLevel_2" xfId="59"/>
    <cellStyle name="ColLevel_3" xfId="60"/>
    <cellStyle name="ColLevel_4" xfId="61"/>
    <cellStyle name="ColLevel_6" xfId="62"/>
    <cellStyle name="RowLevel_1" xfId="63"/>
    <cellStyle name="RowLevel_3" xfId="64"/>
    <cellStyle name="RowLevel_4" xfId="65"/>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zoomScaleSheetLayoutView="68" topLeftCell="B5" workbookViewId="0">
      <selection activeCell="A1" sqref="A1"/>
    </sheetView>
  </sheetViews>
  <sheetFormatPr defaultColWidth="9" defaultRowHeight="15.75"/>
  <sheetData/>
  <pageMargins left="0.75" right="0.75" top="1" bottom="1" header="0.5" footer="0.5"/>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23"/>
  <sheetViews>
    <sheetView tabSelected="1" zoomScale="60" zoomScaleNormal="60" zoomScaleSheetLayoutView="60" workbookViewId="0">
      <pane ySplit="4" topLeftCell="A25" activePane="bottomLeft" state="frozen"/>
      <selection/>
      <selection pane="bottomLeft" activeCell="F27" sqref="F27"/>
    </sheetView>
  </sheetViews>
  <sheetFormatPr defaultColWidth="9" defaultRowHeight="18"/>
  <cols>
    <col min="1" max="1" width="6.15" style="2" customWidth="1"/>
    <col min="2" max="2" width="27.0416666666667" style="2" customWidth="1"/>
    <col min="3" max="3" width="7.575" style="2" customWidth="1"/>
    <col min="4" max="4" width="6" style="2" customWidth="1"/>
    <col min="5" max="5" width="14.5416666666667" style="2" customWidth="1"/>
    <col min="6" max="6" width="45.15" style="8" customWidth="1"/>
    <col min="7" max="7" width="10.6666666666667" style="2" customWidth="1"/>
    <col min="8" max="8" width="13.525" style="2" customWidth="1"/>
    <col min="9" max="9" width="18.1083333333333" style="9" customWidth="1"/>
    <col min="10" max="10" width="11.8833333333333" style="10" customWidth="1"/>
    <col min="11" max="11" width="10.2083333333333" style="2" customWidth="1"/>
    <col min="12" max="12" width="9" style="2"/>
    <col min="13" max="13" width="11.4583333333333" style="2" customWidth="1"/>
    <col min="14" max="14" width="9.875" style="2"/>
    <col min="15" max="16384" width="9" style="2"/>
  </cols>
  <sheetData>
    <row r="1" ht="25" customHeight="1" spans="1:12">
      <c r="A1" s="11" t="s">
        <v>0</v>
      </c>
      <c r="B1" s="12"/>
      <c r="C1" s="13"/>
      <c r="D1" s="6"/>
      <c r="E1" s="6"/>
      <c r="F1" s="45"/>
      <c r="G1" s="6"/>
      <c r="H1" s="6"/>
      <c r="J1" s="82"/>
      <c r="K1" s="6"/>
      <c r="L1" s="6"/>
    </row>
    <row r="2" ht="50" customHeight="1" spans="1:13">
      <c r="A2" s="14" t="s">
        <v>1</v>
      </c>
      <c r="B2" s="15"/>
      <c r="C2" s="15"/>
      <c r="D2" s="15"/>
      <c r="E2" s="15"/>
      <c r="F2" s="15"/>
      <c r="G2" s="15"/>
      <c r="H2" s="15"/>
      <c r="I2" s="15"/>
      <c r="J2" s="15"/>
      <c r="K2" s="15"/>
      <c r="L2" s="15"/>
      <c r="M2" s="15"/>
    </row>
    <row r="3" ht="35" customHeight="1" spans="1:13">
      <c r="A3" s="16" t="s">
        <v>2</v>
      </c>
      <c r="B3" s="16" t="s">
        <v>3</v>
      </c>
      <c r="C3" s="17" t="s">
        <v>4</v>
      </c>
      <c r="D3" s="16" t="s">
        <v>5</v>
      </c>
      <c r="E3" s="16" t="s">
        <v>6</v>
      </c>
      <c r="F3" s="16" t="s">
        <v>7</v>
      </c>
      <c r="G3" s="46" t="s">
        <v>8</v>
      </c>
      <c r="H3" s="16" t="s">
        <v>9</v>
      </c>
      <c r="I3" s="83" t="s">
        <v>10</v>
      </c>
      <c r="J3" s="18" t="s">
        <v>11</v>
      </c>
      <c r="K3" s="16" t="s">
        <v>12</v>
      </c>
      <c r="L3" s="16" t="s">
        <v>13</v>
      </c>
      <c r="M3" s="16" t="s">
        <v>14</v>
      </c>
    </row>
    <row r="4" ht="40" customHeight="1" spans="1:13">
      <c r="A4" s="18"/>
      <c r="B4" s="18"/>
      <c r="C4" s="19"/>
      <c r="D4" s="18"/>
      <c r="E4" s="18"/>
      <c r="F4" s="18"/>
      <c r="G4" s="18"/>
      <c r="H4" s="18"/>
      <c r="I4" s="83"/>
      <c r="J4" s="18"/>
      <c r="K4" s="18"/>
      <c r="L4" s="18"/>
      <c r="M4" s="18"/>
    </row>
    <row r="5" s="1" customFormat="1" ht="40" customHeight="1" spans="1:13">
      <c r="A5" s="20" t="s">
        <v>15</v>
      </c>
      <c r="B5" s="21"/>
      <c r="C5" s="21"/>
      <c r="D5" s="21"/>
      <c r="E5" s="21"/>
      <c r="F5" s="47"/>
      <c r="G5" s="48"/>
      <c r="H5" s="48">
        <f>H6+H54+H61+H106</f>
        <v>9649705</v>
      </c>
      <c r="I5" s="48"/>
      <c r="J5" s="48">
        <f>J6+J54+J61+J106</f>
        <v>3278446</v>
      </c>
      <c r="K5" s="48"/>
      <c r="L5" s="48"/>
      <c r="M5" s="89"/>
    </row>
    <row r="6" s="2" customFormat="1" ht="41" customHeight="1" spans="1:13">
      <c r="A6" s="22" t="s">
        <v>16</v>
      </c>
      <c r="B6" s="22"/>
      <c r="C6" s="22"/>
      <c r="D6" s="22"/>
      <c r="E6" s="22"/>
      <c r="F6" s="22"/>
      <c r="G6" s="18"/>
      <c r="H6" s="18">
        <f>H45+H7</f>
        <v>5242751</v>
      </c>
      <c r="I6" s="18"/>
      <c r="J6" s="18">
        <f>J45+J7</f>
        <v>1974600</v>
      </c>
      <c r="K6" s="18"/>
      <c r="L6" s="84"/>
      <c r="M6" s="90"/>
    </row>
    <row r="7" s="2" customFormat="1" ht="41" customHeight="1" spans="1:13">
      <c r="A7" s="22" t="s">
        <v>17</v>
      </c>
      <c r="B7" s="22"/>
      <c r="C7" s="22"/>
      <c r="D7" s="22"/>
      <c r="E7" s="22"/>
      <c r="F7" s="22"/>
      <c r="G7" s="18"/>
      <c r="H7" s="18">
        <f>H8+H14+H29+H37</f>
        <v>3305000</v>
      </c>
      <c r="I7" s="18"/>
      <c r="J7" s="18">
        <f>J8+J14+J29+J37</f>
        <v>1447600</v>
      </c>
      <c r="K7" s="18"/>
      <c r="L7" s="84"/>
      <c r="M7" s="90"/>
    </row>
    <row r="8" s="2" customFormat="1" ht="41" customHeight="1" spans="1:13">
      <c r="A8" s="23" t="s">
        <v>18</v>
      </c>
      <c r="B8" s="24"/>
      <c r="C8" s="24"/>
      <c r="D8" s="24"/>
      <c r="E8" s="24"/>
      <c r="F8" s="49"/>
      <c r="G8" s="18"/>
      <c r="H8" s="18">
        <f>SUM(H9:H13)</f>
        <v>1680000</v>
      </c>
      <c r="I8" s="18"/>
      <c r="J8" s="18">
        <f>SUM(J9:J13)</f>
        <v>706000</v>
      </c>
      <c r="K8" s="18"/>
      <c r="L8" s="84"/>
      <c r="M8" s="90"/>
    </row>
    <row r="9" ht="93" customHeight="1" spans="1:13">
      <c r="A9" s="25">
        <v>1</v>
      </c>
      <c r="B9" s="26" t="s">
        <v>19</v>
      </c>
      <c r="C9" s="27" t="s">
        <v>20</v>
      </c>
      <c r="D9" s="28" t="s">
        <v>21</v>
      </c>
      <c r="E9" s="50" t="s">
        <v>22</v>
      </c>
      <c r="F9" s="51" t="s">
        <v>23</v>
      </c>
      <c r="G9" s="27" t="s">
        <v>24</v>
      </c>
      <c r="H9" s="27">
        <v>1300000</v>
      </c>
      <c r="I9" s="60" t="s">
        <v>25</v>
      </c>
      <c r="J9" s="27">
        <v>420000</v>
      </c>
      <c r="K9" s="28" t="s">
        <v>26</v>
      </c>
      <c r="L9" s="85" t="s">
        <v>27</v>
      </c>
      <c r="M9" s="90"/>
    </row>
    <row r="10" ht="91" customHeight="1" spans="1:13">
      <c r="A10" s="25">
        <v>2</v>
      </c>
      <c r="B10" s="29" t="s">
        <v>28</v>
      </c>
      <c r="C10" s="27" t="s">
        <v>29</v>
      </c>
      <c r="D10" s="28" t="s">
        <v>21</v>
      </c>
      <c r="E10" s="27" t="s">
        <v>30</v>
      </c>
      <c r="F10" s="51" t="s">
        <v>31</v>
      </c>
      <c r="G10" s="27" t="s">
        <v>32</v>
      </c>
      <c r="H10" s="27">
        <v>100000</v>
      </c>
      <c r="I10" s="60" t="s">
        <v>33</v>
      </c>
      <c r="J10" s="28">
        <v>70000</v>
      </c>
      <c r="K10" s="28" t="s">
        <v>26</v>
      </c>
      <c r="L10" s="85" t="s">
        <v>27</v>
      </c>
      <c r="M10" s="90"/>
    </row>
    <row r="11" ht="56.25" spans="1:13">
      <c r="A11" s="25">
        <v>3</v>
      </c>
      <c r="B11" s="29" t="s">
        <v>34</v>
      </c>
      <c r="C11" s="29" t="s">
        <v>35</v>
      </c>
      <c r="D11" s="28" t="s">
        <v>21</v>
      </c>
      <c r="E11" s="27" t="s">
        <v>36</v>
      </c>
      <c r="F11" s="52" t="s">
        <v>37</v>
      </c>
      <c r="G11" s="27" t="s">
        <v>38</v>
      </c>
      <c r="H11" s="27">
        <v>60000</v>
      </c>
      <c r="I11" s="40" t="s">
        <v>39</v>
      </c>
      <c r="J11" s="28">
        <v>30000</v>
      </c>
      <c r="K11" s="28" t="s">
        <v>26</v>
      </c>
      <c r="L11" s="85" t="s">
        <v>27</v>
      </c>
      <c r="M11" s="90"/>
    </row>
    <row r="12" ht="73" customHeight="1" spans="1:13">
      <c r="A12" s="25">
        <v>4</v>
      </c>
      <c r="B12" s="28" t="s">
        <v>40</v>
      </c>
      <c r="C12" s="29" t="s">
        <v>20</v>
      </c>
      <c r="D12" s="28" t="s">
        <v>21</v>
      </c>
      <c r="E12" s="28" t="s">
        <v>41</v>
      </c>
      <c r="F12" s="40" t="s">
        <v>42</v>
      </c>
      <c r="G12" s="28" t="s">
        <v>43</v>
      </c>
      <c r="H12" s="28">
        <v>20000</v>
      </c>
      <c r="I12" s="81" t="s">
        <v>39</v>
      </c>
      <c r="J12" s="44">
        <v>6000</v>
      </c>
      <c r="K12" s="44" t="s">
        <v>26</v>
      </c>
      <c r="L12" s="34" t="s">
        <v>27</v>
      </c>
      <c r="M12" s="90"/>
    </row>
    <row r="13" ht="97" customHeight="1" spans="1:13">
      <c r="A13" s="25">
        <v>5</v>
      </c>
      <c r="B13" s="29" t="s">
        <v>44</v>
      </c>
      <c r="C13" s="27" t="s">
        <v>20</v>
      </c>
      <c r="D13" s="28" t="s">
        <v>21</v>
      </c>
      <c r="E13" s="27" t="s">
        <v>45</v>
      </c>
      <c r="F13" s="51" t="s">
        <v>46</v>
      </c>
      <c r="G13" s="27" t="s">
        <v>47</v>
      </c>
      <c r="H13" s="27">
        <v>200000</v>
      </c>
      <c r="I13" s="40" t="s">
        <v>39</v>
      </c>
      <c r="J13" s="28">
        <v>180000</v>
      </c>
      <c r="K13" s="28" t="s">
        <v>26</v>
      </c>
      <c r="L13" s="85" t="s">
        <v>27</v>
      </c>
      <c r="M13" s="51"/>
    </row>
    <row r="14" spans="1:13">
      <c r="A14" s="30" t="s">
        <v>48</v>
      </c>
      <c r="B14" s="31"/>
      <c r="C14" s="31"/>
      <c r="D14" s="31"/>
      <c r="E14" s="31"/>
      <c r="F14" s="53"/>
      <c r="G14" s="27"/>
      <c r="H14" s="27">
        <f>SUM(H15:H28)</f>
        <v>427000</v>
      </c>
      <c r="I14" s="27"/>
      <c r="J14" s="27">
        <f>SUM(J15:J28)</f>
        <v>254600</v>
      </c>
      <c r="K14" s="28"/>
      <c r="L14" s="85"/>
      <c r="M14" s="90"/>
    </row>
    <row r="15" ht="75" customHeight="1" spans="1:13">
      <c r="A15" s="25">
        <v>6</v>
      </c>
      <c r="B15" s="26" t="s">
        <v>49</v>
      </c>
      <c r="C15" s="29" t="s">
        <v>50</v>
      </c>
      <c r="D15" s="28" t="s">
        <v>21</v>
      </c>
      <c r="E15" s="27" t="s">
        <v>51</v>
      </c>
      <c r="F15" s="51" t="s">
        <v>52</v>
      </c>
      <c r="G15" s="27" t="s">
        <v>53</v>
      </c>
      <c r="H15" s="27">
        <v>55000</v>
      </c>
      <c r="I15" s="81" t="s">
        <v>39</v>
      </c>
      <c r="J15" s="44">
        <v>45000</v>
      </c>
      <c r="K15" s="44" t="s">
        <v>26</v>
      </c>
      <c r="L15" s="34" t="s">
        <v>27</v>
      </c>
      <c r="M15" s="90"/>
    </row>
    <row r="16" ht="56.25" spans="1:13">
      <c r="A16" s="25">
        <v>7</v>
      </c>
      <c r="B16" s="28" t="s">
        <v>54</v>
      </c>
      <c r="C16" s="28" t="s">
        <v>55</v>
      </c>
      <c r="D16" s="28" t="s">
        <v>21</v>
      </c>
      <c r="E16" s="28" t="s">
        <v>56</v>
      </c>
      <c r="F16" s="40" t="s">
        <v>57</v>
      </c>
      <c r="G16" s="28" t="s">
        <v>58</v>
      </c>
      <c r="H16" s="28">
        <v>40000</v>
      </c>
      <c r="I16" s="40" t="s">
        <v>39</v>
      </c>
      <c r="J16" s="28">
        <v>10000</v>
      </c>
      <c r="K16" s="28" t="s">
        <v>26</v>
      </c>
      <c r="L16" s="85" t="s">
        <v>27</v>
      </c>
      <c r="M16" s="90"/>
    </row>
    <row r="17" ht="75" spans="1:13">
      <c r="A17" s="25">
        <v>8</v>
      </c>
      <c r="B17" s="29" t="s">
        <v>59</v>
      </c>
      <c r="C17" s="29" t="s">
        <v>20</v>
      </c>
      <c r="D17" s="28" t="s">
        <v>21</v>
      </c>
      <c r="E17" s="27" t="s">
        <v>60</v>
      </c>
      <c r="F17" s="51" t="s">
        <v>61</v>
      </c>
      <c r="G17" s="27" t="s">
        <v>62</v>
      </c>
      <c r="H17" s="27">
        <v>35000</v>
      </c>
      <c r="I17" s="60" t="s">
        <v>63</v>
      </c>
      <c r="J17" s="44">
        <v>25000</v>
      </c>
      <c r="K17" s="44" t="s">
        <v>26</v>
      </c>
      <c r="L17" s="34" t="s">
        <v>27</v>
      </c>
      <c r="M17" s="90"/>
    </row>
    <row r="18" ht="56.25" spans="1:13">
      <c r="A18" s="25">
        <v>9</v>
      </c>
      <c r="B18" s="29" t="s">
        <v>64</v>
      </c>
      <c r="C18" s="29" t="s">
        <v>20</v>
      </c>
      <c r="D18" s="28" t="s">
        <v>21</v>
      </c>
      <c r="E18" s="27" t="s">
        <v>65</v>
      </c>
      <c r="F18" s="51" t="s">
        <v>66</v>
      </c>
      <c r="G18" s="27" t="s">
        <v>67</v>
      </c>
      <c r="H18" s="27">
        <v>25000</v>
      </c>
      <c r="I18" s="81" t="s">
        <v>39</v>
      </c>
      <c r="J18" s="44">
        <v>10000</v>
      </c>
      <c r="K18" s="44" t="s">
        <v>26</v>
      </c>
      <c r="L18" s="34" t="s">
        <v>27</v>
      </c>
      <c r="M18" s="90"/>
    </row>
    <row r="19" ht="56.25" spans="1:13">
      <c r="A19" s="25">
        <v>10</v>
      </c>
      <c r="B19" s="29" t="s">
        <v>68</v>
      </c>
      <c r="C19" s="29" t="s">
        <v>69</v>
      </c>
      <c r="D19" s="28" t="s">
        <v>21</v>
      </c>
      <c r="E19" s="27" t="s">
        <v>70</v>
      </c>
      <c r="F19" s="51" t="s">
        <v>71</v>
      </c>
      <c r="G19" s="27" t="s">
        <v>72</v>
      </c>
      <c r="H19" s="27">
        <v>30000</v>
      </c>
      <c r="I19" s="40" t="s">
        <v>39</v>
      </c>
      <c r="J19" s="28">
        <v>13000</v>
      </c>
      <c r="K19" s="28" t="s">
        <v>26</v>
      </c>
      <c r="L19" s="85" t="s">
        <v>27</v>
      </c>
      <c r="M19" s="90"/>
    </row>
    <row r="20" ht="75" spans="1:13">
      <c r="A20" s="25">
        <v>11</v>
      </c>
      <c r="B20" s="29" t="s">
        <v>73</v>
      </c>
      <c r="C20" s="29" t="s">
        <v>69</v>
      </c>
      <c r="D20" s="28" t="s">
        <v>21</v>
      </c>
      <c r="E20" s="27" t="s">
        <v>74</v>
      </c>
      <c r="F20" s="51" t="s">
        <v>75</v>
      </c>
      <c r="G20" s="27" t="s">
        <v>76</v>
      </c>
      <c r="H20" s="27">
        <v>20000</v>
      </c>
      <c r="I20" s="40" t="s">
        <v>39</v>
      </c>
      <c r="J20" s="28">
        <v>13000</v>
      </c>
      <c r="K20" s="28" t="s">
        <v>26</v>
      </c>
      <c r="L20" s="85" t="s">
        <v>27</v>
      </c>
      <c r="M20" s="90"/>
    </row>
    <row r="21" ht="82" customHeight="1" spans="1:13">
      <c r="A21" s="25">
        <v>12</v>
      </c>
      <c r="B21" s="29" t="s">
        <v>77</v>
      </c>
      <c r="C21" s="29" t="s">
        <v>20</v>
      </c>
      <c r="D21" s="28" t="s">
        <v>21</v>
      </c>
      <c r="E21" s="27" t="s">
        <v>78</v>
      </c>
      <c r="F21" s="51" t="s">
        <v>79</v>
      </c>
      <c r="G21" s="27" t="s">
        <v>80</v>
      </c>
      <c r="H21" s="27">
        <v>30000</v>
      </c>
      <c r="I21" s="40" t="s">
        <v>39</v>
      </c>
      <c r="J21" s="28">
        <v>28000</v>
      </c>
      <c r="K21" s="28" t="s">
        <v>26</v>
      </c>
      <c r="L21" s="85" t="s">
        <v>27</v>
      </c>
      <c r="M21" s="90"/>
    </row>
    <row r="22" ht="59" customHeight="1" spans="1:13">
      <c r="A22" s="25">
        <v>13</v>
      </c>
      <c r="B22" s="29" t="s">
        <v>81</v>
      </c>
      <c r="C22" s="27" t="s">
        <v>29</v>
      </c>
      <c r="D22" s="28" t="s">
        <v>21</v>
      </c>
      <c r="E22" s="27" t="s">
        <v>82</v>
      </c>
      <c r="F22" s="51" t="s">
        <v>83</v>
      </c>
      <c r="G22" s="27" t="s">
        <v>84</v>
      </c>
      <c r="H22" s="27">
        <v>30000</v>
      </c>
      <c r="I22" s="40" t="s">
        <v>39</v>
      </c>
      <c r="J22" s="28">
        <v>5000</v>
      </c>
      <c r="K22" s="28" t="s">
        <v>26</v>
      </c>
      <c r="L22" s="85" t="s">
        <v>27</v>
      </c>
      <c r="M22" s="90"/>
    </row>
    <row r="23" ht="56.25" spans="1:13">
      <c r="A23" s="25">
        <v>14</v>
      </c>
      <c r="B23" s="29" t="s">
        <v>85</v>
      </c>
      <c r="C23" s="27" t="s">
        <v>29</v>
      </c>
      <c r="D23" s="28" t="s">
        <v>21</v>
      </c>
      <c r="E23" s="27" t="s">
        <v>86</v>
      </c>
      <c r="F23" s="51" t="s">
        <v>87</v>
      </c>
      <c r="G23" s="27" t="s">
        <v>53</v>
      </c>
      <c r="H23" s="27">
        <v>30000</v>
      </c>
      <c r="I23" s="81" t="s">
        <v>39</v>
      </c>
      <c r="J23" s="44">
        <v>20000</v>
      </c>
      <c r="K23" s="44" t="s">
        <v>26</v>
      </c>
      <c r="L23" s="34" t="s">
        <v>27</v>
      </c>
      <c r="M23" s="90"/>
    </row>
    <row r="24" ht="56.25" spans="1:13">
      <c r="A24" s="25">
        <v>15</v>
      </c>
      <c r="B24" s="29" t="s">
        <v>88</v>
      </c>
      <c r="C24" s="26" t="s">
        <v>89</v>
      </c>
      <c r="D24" s="28" t="s">
        <v>21</v>
      </c>
      <c r="E24" s="27" t="s">
        <v>90</v>
      </c>
      <c r="F24" s="51" t="s">
        <v>91</v>
      </c>
      <c r="G24" s="27" t="s">
        <v>62</v>
      </c>
      <c r="H24" s="27">
        <v>26000</v>
      </c>
      <c r="I24" s="81" t="s">
        <v>39</v>
      </c>
      <c r="J24" s="44">
        <v>20000</v>
      </c>
      <c r="K24" s="44" t="s">
        <v>26</v>
      </c>
      <c r="L24" s="34" t="s">
        <v>27</v>
      </c>
      <c r="M24" s="90"/>
    </row>
    <row r="25" ht="75" spans="1:13">
      <c r="A25" s="25">
        <v>16</v>
      </c>
      <c r="B25" s="32" t="s">
        <v>92</v>
      </c>
      <c r="C25" s="27" t="s">
        <v>93</v>
      </c>
      <c r="D25" s="27" t="s">
        <v>21</v>
      </c>
      <c r="E25" s="27" t="s">
        <v>94</v>
      </c>
      <c r="F25" s="54" t="s">
        <v>95</v>
      </c>
      <c r="G25" s="55" t="s">
        <v>96</v>
      </c>
      <c r="H25" s="28">
        <v>13000</v>
      </c>
      <c r="I25" s="40" t="s">
        <v>39</v>
      </c>
      <c r="J25" s="28">
        <v>3000</v>
      </c>
      <c r="K25" s="28" t="s">
        <v>26</v>
      </c>
      <c r="L25" s="85" t="s">
        <v>27</v>
      </c>
      <c r="M25" s="91"/>
    </row>
    <row r="26" ht="59" customHeight="1" spans="1:13">
      <c r="A26" s="25">
        <v>17</v>
      </c>
      <c r="B26" s="28" t="s">
        <v>97</v>
      </c>
      <c r="C26" s="28" t="s">
        <v>98</v>
      </c>
      <c r="D26" s="27" t="s">
        <v>21</v>
      </c>
      <c r="E26" s="28" t="s">
        <v>99</v>
      </c>
      <c r="F26" s="54" t="s">
        <v>100</v>
      </c>
      <c r="G26" s="28" t="s">
        <v>53</v>
      </c>
      <c r="H26" s="28">
        <v>3000</v>
      </c>
      <c r="I26" s="40" t="s">
        <v>39</v>
      </c>
      <c r="J26" s="28">
        <v>2600</v>
      </c>
      <c r="K26" s="28" t="s">
        <v>26</v>
      </c>
      <c r="L26" s="85" t="s">
        <v>27</v>
      </c>
      <c r="M26" s="91"/>
    </row>
    <row r="27" ht="77" customHeight="1" spans="1:13">
      <c r="A27" s="25">
        <v>18</v>
      </c>
      <c r="B27" s="32" t="s">
        <v>101</v>
      </c>
      <c r="C27" s="28" t="s">
        <v>102</v>
      </c>
      <c r="D27" s="28" t="s">
        <v>21</v>
      </c>
      <c r="E27" s="28" t="s">
        <v>103</v>
      </c>
      <c r="F27" s="40" t="s">
        <v>104</v>
      </c>
      <c r="G27" s="28" t="s">
        <v>105</v>
      </c>
      <c r="H27" s="28">
        <v>50000</v>
      </c>
      <c r="I27" s="40" t="s">
        <v>39</v>
      </c>
      <c r="J27" s="28">
        <v>30000</v>
      </c>
      <c r="K27" s="28" t="s">
        <v>26</v>
      </c>
      <c r="L27" s="85" t="s">
        <v>27</v>
      </c>
      <c r="M27" s="40"/>
    </row>
    <row r="28" ht="56.25" spans="1:13">
      <c r="A28" s="25">
        <v>19</v>
      </c>
      <c r="B28" s="29" t="s">
        <v>106</v>
      </c>
      <c r="C28" s="29" t="s">
        <v>20</v>
      </c>
      <c r="D28" s="28" t="s">
        <v>21</v>
      </c>
      <c r="E28" s="27" t="s">
        <v>107</v>
      </c>
      <c r="F28" s="51" t="s">
        <v>108</v>
      </c>
      <c r="G28" s="27" t="s">
        <v>62</v>
      </c>
      <c r="H28" s="27">
        <v>40000</v>
      </c>
      <c r="I28" s="40" t="s">
        <v>39</v>
      </c>
      <c r="J28" s="28">
        <v>30000</v>
      </c>
      <c r="K28" s="28" t="s">
        <v>26</v>
      </c>
      <c r="L28" s="85" t="s">
        <v>27</v>
      </c>
      <c r="M28" s="90"/>
    </row>
    <row r="29" spans="1:13">
      <c r="A29" s="30" t="s">
        <v>109</v>
      </c>
      <c r="B29" s="31"/>
      <c r="C29" s="31"/>
      <c r="D29" s="31"/>
      <c r="E29" s="31"/>
      <c r="F29" s="53"/>
      <c r="G29" s="28"/>
      <c r="H29" s="28">
        <f>SUM(H30:H36)</f>
        <v>245000</v>
      </c>
      <c r="I29" s="28"/>
      <c r="J29" s="28">
        <f>SUM(J30:J36)</f>
        <v>120000</v>
      </c>
      <c r="K29" s="44"/>
      <c r="L29" s="34"/>
      <c r="M29" s="90"/>
    </row>
    <row r="30" ht="56.25" spans="1:13">
      <c r="A30" s="25">
        <v>20</v>
      </c>
      <c r="B30" s="29" t="s">
        <v>110</v>
      </c>
      <c r="C30" s="29" t="s">
        <v>20</v>
      </c>
      <c r="D30" s="28" t="s">
        <v>21</v>
      </c>
      <c r="E30" s="27" t="s">
        <v>111</v>
      </c>
      <c r="F30" s="51" t="s">
        <v>112</v>
      </c>
      <c r="G30" s="27" t="s">
        <v>113</v>
      </c>
      <c r="H30" s="27">
        <v>80000</v>
      </c>
      <c r="I30" s="40" t="s">
        <v>114</v>
      </c>
      <c r="J30" s="28">
        <v>40000</v>
      </c>
      <c r="K30" s="28" t="s">
        <v>26</v>
      </c>
      <c r="L30" s="85" t="s">
        <v>27</v>
      </c>
      <c r="M30" s="90"/>
    </row>
    <row r="31" ht="56.25" spans="1:13">
      <c r="A31" s="25">
        <v>21</v>
      </c>
      <c r="B31" s="29" t="s">
        <v>115</v>
      </c>
      <c r="C31" s="27" t="s">
        <v>20</v>
      </c>
      <c r="D31" s="28" t="s">
        <v>21</v>
      </c>
      <c r="E31" s="27" t="s">
        <v>116</v>
      </c>
      <c r="F31" s="51" t="s">
        <v>117</v>
      </c>
      <c r="G31" s="27" t="s">
        <v>118</v>
      </c>
      <c r="H31" s="27">
        <v>50000</v>
      </c>
      <c r="I31" s="40" t="s">
        <v>119</v>
      </c>
      <c r="J31" s="28">
        <v>20000</v>
      </c>
      <c r="K31" s="28" t="s">
        <v>26</v>
      </c>
      <c r="L31" s="85" t="s">
        <v>27</v>
      </c>
      <c r="M31" s="90"/>
    </row>
    <row r="32" ht="72" customHeight="1" spans="1:13">
      <c r="A32" s="25">
        <v>22</v>
      </c>
      <c r="B32" s="29" t="s">
        <v>120</v>
      </c>
      <c r="C32" s="29" t="s">
        <v>35</v>
      </c>
      <c r="D32" s="28" t="s">
        <v>21</v>
      </c>
      <c r="E32" s="27" t="s">
        <v>121</v>
      </c>
      <c r="F32" s="51" t="s">
        <v>122</v>
      </c>
      <c r="G32" s="27" t="s">
        <v>76</v>
      </c>
      <c r="H32" s="27">
        <v>40000</v>
      </c>
      <c r="I32" s="40" t="s">
        <v>39</v>
      </c>
      <c r="J32" s="28">
        <v>26000</v>
      </c>
      <c r="K32" s="28" t="s">
        <v>26</v>
      </c>
      <c r="L32" s="85" t="s">
        <v>27</v>
      </c>
      <c r="M32" s="90"/>
    </row>
    <row r="33" ht="94" customHeight="1" spans="1:13">
      <c r="A33" s="25">
        <v>23</v>
      </c>
      <c r="B33" s="29" t="s">
        <v>123</v>
      </c>
      <c r="C33" s="27" t="s">
        <v>29</v>
      </c>
      <c r="D33" s="28" t="s">
        <v>21</v>
      </c>
      <c r="E33" s="27" t="s">
        <v>124</v>
      </c>
      <c r="F33" s="51" t="s">
        <v>125</v>
      </c>
      <c r="G33" s="27" t="s">
        <v>126</v>
      </c>
      <c r="H33" s="27">
        <v>25000</v>
      </c>
      <c r="I33" s="40" t="s">
        <v>127</v>
      </c>
      <c r="J33" s="28">
        <v>16000</v>
      </c>
      <c r="K33" s="28" t="s">
        <v>26</v>
      </c>
      <c r="L33" s="85" t="s">
        <v>27</v>
      </c>
      <c r="M33" s="90"/>
    </row>
    <row r="34" ht="56.25" spans="1:13">
      <c r="A34" s="25">
        <v>24</v>
      </c>
      <c r="B34" s="29" t="s">
        <v>128</v>
      </c>
      <c r="C34" s="29" t="s">
        <v>69</v>
      </c>
      <c r="D34" s="28" t="s">
        <v>21</v>
      </c>
      <c r="E34" s="27" t="s">
        <v>129</v>
      </c>
      <c r="F34" s="51" t="s">
        <v>130</v>
      </c>
      <c r="G34" s="27" t="s">
        <v>72</v>
      </c>
      <c r="H34" s="27">
        <v>22000</v>
      </c>
      <c r="I34" s="40" t="s">
        <v>39</v>
      </c>
      <c r="J34" s="28">
        <v>5000</v>
      </c>
      <c r="K34" s="28" t="s">
        <v>26</v>
      </c>
      <c r="L34" s="85" t="s">
        <v>27</v>
      </c>
      <c r="M34" s="90"/>
    </row>
    <row r="35" ht="97" customHeight="1" spans="1:13">
      <c r="A35" s="25">
        <v>25</v>
      </c>
      <c r="B35" s="29" t="s">
        <v>131</v>
      </c>
      <c r="C35" s="27" t="s">
        <v>29</v>
      </c>
      <c r="D35" s="28" t="s">
        <v>21</v>
      </c>
      <c r="E35" s="27" t="s">
        <v>132</v>
      </c>
      <c r="F35" s="51" t="s">
        <v>133</v>
      </c>
      <c r="G35" s="27" t="s">
        <v>126</v>
      </c>
      <c r="H35" s="27">
        <v>15000</v>
      </c>
      <c r="I35" s="40" t="s">
        <v>127</v>
      </c>
      <c r="J35" s="28">
        <v>10000</v>
      </c>
      <c r="K35" s="28" t="s">
        <v>26</v>
      </c>
      <c r="L35" s="85" t="s">
        <v>27</v>
      </c>
      <c r="M35" s="90"/>
    </row>
    <row r="36" ht="37.5" spans="1:13">
      <c r="A36" s="25">
        <v>26</v>
      </c>
      <c r="B36" s="29" t="s">
        <v>134</v>
      </c>
      <c r="C36" s="29" t="s">
        <v>35</v>
      </c>
      <c r="D36" s="28" t="s">
        <v>21</v>
      </c>
      <c r="E36" s="27" t="s">
        <v>135</v>
      </c>
      <c r="F36" s="51" t="s">
        <v>136</v>
      </c>
      <c r="G36" s="27" t="s">
        <v>67</v>
      </c>
      <c r="H36" s="27">
        <v>13000</v>
      </c>
      <c r="I36" s="81" t="s">
        <v>39</v>
      </c>
      <c r="J36" s="44">
        <v>3000</v>
      </c>
      <c r="K36" s="44" t="s">
        <v>26</v>
      </c>
      <c r="L36" s="34" t="s">
        <v>27</v>
      </c>
      <c r="M36" s="90"/>
    </row>
    <row r="37" spans="1:13">
      <c r="A37" s="30" t="s">
        <v>137</v>
      </c>
      <c r="B37" s="31"/>
      <c r="C37" s="31"/>
      <c r="D37" s="31"/>
      <c r="E37" s="31"/>
      <c r="F37" s="53"/>
      <c r="G37" s="27"/>
      <c r="H37" s="27">
        <f>SUM(H38:H44)</f>
        <v>953000</v>
      </c>
      <c r="I37" s="27"/>
      <c r="J37" s="27">
        <f>SUM(J38:J44)</f>
        <v>367000</v>
      </c>
      <c r="K37" s="28"/>
      <c r="L37" s="85"/>
      <c r="M37" s="90"/>
    </row>
    <row r="38" ht="56.25" spans="1:13">
      <c r="A38" s="25">
        <v>27</v>
      </c>
      <c r="B38" s="32" t="s">
        <v>138</v>
      </c>
      <c r="C38" s="29" t="s">
        <v>20</v>
      </c>
      <c r="D38" s="28" t="s">
        <v>21</v>
      </c>
      <c r="E38" s="28" t="s">
        <v>139</v>
      </c>
      <c r="F38" s="40" t="s">
        <v>140</v>
      </c>
      <c r="G38" s="28" t="s">
        <v>141</v>
      </c>
      <c r="H38" s="28">
        <v>150000</v>
      </c>
      <c r="I38" s="81" t="s">
        <v>142</v>
      </c>
      <c r="J38" s="44">
        <v>10000</v>
      </c>
      <c r="K38" s="44" t="s">
        <v>26</v>
      </c>
      <c r="L38" s="34" t="s">
        <v>27</v>
      </c>
      <c r="M38" s="90"/>
    </row>
    <row r="39" ht="56.25" spans="1:13">
      <c r="A39" s="25">
        <v>28</v>
      </c>
      <c r="B39" s="29" t="s">
        <v>143</v>
      </c>
      <c r="C39" s="29" t="s">
        <v>20</v>
      </c>
      <c r="D39" s="28" t="s">
        <v>21</v>
      </c>
      <c r="E39" s="27" t="s">
        <v>144</v>
      </c>
      <c r="F39" s="56" t="s">
        <v>145</v>
      </c>
      <c r="G39" s="27" t="s">
        <v>146</v>
      </c>
      <c r="H39" s="27">
        <v>500000</v>
      </c>
      <c r="I39" s="40" t="s">
        <v>114</v>
      </c>
      <c r="J39" s="28">
        <v>200000</v>
      </c>
      <c r="K39" s="28" t="s">
        <v>26</v>
      </c>
      <c r="L39" s="85" t="s">
        <v>27</v>
      </c>
      <c r="M39" s="90"/>
    </row>
    <row r="40" ht="113" customHeight="1" spans="1:13">
      <c r="A40" s="25">
        <v>29</v>
      </c>
      <c r="B40" s="29" t="s">
        <v>147</v>
      </c>
      <c r="C40" s="29" t="s">
        <v>20</v>
      </c>
      <c r="D40" s="28" t="s">
        <v>21</v>
      </c>
      <c r="E40" s="27" t="s">
        <v>148</v>
      </c>
      <c r="F40" s="57" t="s">
        <v>149</v>
      </c>
      <c r="G40" s="27" t="s">
        <v>150</v>
      </c>
      <c r="H40" s="27">
        <v>50000</v>
      </c>
      <c r="I40" s="81" t="s">
        <v>151</v>
      </c>
      <c r="J40" s="44">
        <v>25000</v>
      </c>
      <c r="K40" s="28" t="s">
        <v>26</v>
      </c>
      <c r="L40" s="34" t="s">
        <v>27</v>
      </c>
      <c r="M40" s="90"/>
    </row>
    <row r="41" ht="74" customHeight="1" spans="1:13">
      <c r="A41" s="25">
        <v>30</v>
      </c>
      <c r="B41" s="29" t="s">
        <v>152</v>
      </c>
      <c r="C41" s="29" t="s">
        <v>153</v>
      </c>
      <c r="D41" s="28" t="s">
        <v>21</v>
      </c>
      <c r="E41" s="27" t="s">
        <v>154</v>
      </c>
      <c r="F41" s="51" t="s">
        <v>155</v>
      </c>
      <c r="G41" s="27" t="s">
        <v>156</v>
      </c>
      <c r="H41" s="27">
        <v>20000</v>
      </c>
      <c r="I41" s="40" t="s">
        <v>39</v>
      </c>
      <c r="J41" s="28">
        <v>15000</v>
      </c>
      <c r="K41" s="28" t="s">
        <v>26</v>
      </c>
      <c r="L41" s="85" t="s">
        <v>27</v>
      </c>
      <c r="M41" s="90"/>
    </row>
    <row r="42" ht="56.25" spans="1:13">
      <c r="A42" s="25">
        <v>31</v>
      </c>
      <c r="B42" s="28" t="s">
        <v>157</v>
      </c>
      <c r="C42" s="29" t="s">
        <v>35</v>
      </c>
      <c r="D42" s="28" t="s">
        <v>21</v>
      </c>
      <c r="E42" s="28" t="s">
        <v>158</v>
      </c>
      <c r="F42" s="51" t="s">
        <v>159</v>
      </c>
      <c r="G42" s="28" t="s">
        <v>96</v>
      </c>
      <c r="H42" s="28">
        <v>18000</v>
      </c>
      <c r="I42" s="40" t="s">
        <v>39</v>
      </c>
      <c r="J42" s="28">
        <v>10000</v>
      </c>
      <c r="K42" s="28" t="s">
        <v>26</v>
      </c>
      <c r="L42" s="85" t="s">
        <v>27</v>
      </c>
      <c r="M42" s="91"/>
    </row>
    <row r="43" ht="73" customHeight="1" spans="1:13">
      <c r="A43" s="25">
        <v>32</v>
      </c>
      <c r="B43" s="26" t="s">
        <v>160</v>
      </c>
      <c r="C43" s="26" t="s">
        <v>89</v>
      </c>
      <c r="D43" s="32" t="s">
        <v>161</v>
      </c>
      <c r="E43" s="50" t="s">
        <v>162</v>
      </c>
      <c r="F43" s="58" t="s">
        <v>163</v>
      </c>
      <c r="G43" s="27" t="s">
        <v>38</v>
      </c>
      <c r="H43" s="27">
        <v>15000</v>
      </c>
      <c r="I43" s="60" t="s">
        <v>63</v>
      </c>
      <c r="J43" s="28">
        <v>7000</v>
      </c>
      <c r="K43" s="32" t="s">
        <v>164</v>
      </c>
      <c r="L43" s="86" t="s">
        <v>165</v>
      </c>
      <c r="M43" s="92"/>
    </row>
    <row r="44" ht="209" customHeight="1" spans="1:13">
      <c r="A44" s="25">
        <v>33</v>
      </c>
      <c r="B44" s="28" t="s">
        <v>166</v>
      </c>
      <c r="C44" s="32" t="s">
        <v>167</v>
      </c>
      <c r="D44" s="28" t="s">
        <v>21</v>
      </c>
      <c r="E44" s="59" t="s">
        <v>168</v>
      </c>
      <c r="F44" s="60" t="s">
        <v>169</v>
      </c>
      <c r="G44" s="28" t="s">
        <v>170</v>
      </c>
      <c r="H44" s="28">
        <v>200000</v>
      </c>
      <c r="I44" s="40" t="s">
        <v>171</v>
      </c>
      <c r="J44" s="28">
        <v>100000</v>
      </c>
      <c r="K44" s="28" t="s">
        <v>172</v>
      </c>
      <c r="L44" s="25" t="s">
        <v>173</v>
      </c>
      <c r="M44" s="40"/>
    </row>
    <row r="45" ht="22.5" spans="1:13">
      <c r="A45" s="22" t="s">
        <v>174</v>
      </c>
      <c r="B45" s="22"/>
      <c r="C45" s="22"/>
      <c r="D45" s="22"/>
      <c r="E45" s="22"/>
      <c r="F45" s="22"/>
      <c r="G45" s="61"/>
      <c r="H45" s="62">
        <f>SUM(H46:H53)</f>
        <v>1937751</v>
      </c>
      <c r="I45" s="62"/>
      <c r="J45" s="62">
        <f>SUM(J46:J53)</f>
        <v>527000</v>
      </c>
      <c r="K45" s="18"/>
      <c r="L45" s="84"/>
      <c r="M45" s="90"/>
    </row>
    <row r="46" ht="66" customHeight="1" spans="1:13">
      <c r="A46" s="33">
        <v>34</v>
      </c>
      <c r="B46" s="34" t="s">
        <v>175</v>
      </c>
      <c r="C46" s="34" t="s">
        <v>176</v>
      </c>
      <c r="D46" s="28" t="s">
        <v>177</v>
      </c>
      <c r="E46" s="63" t="s">
        <v>178</v>
      </c>
      <c r="F46" s="64" t="s">
        <v>179</v>
      </c>
      <c r="G46" s="34" t="s">
        <v>180</v>
      </c>
      <c r="H46" s="34">
        <v>390000</v>
      </c>
      <c r="I46" s="64" t="s">
        <v>151</v>
      </c>
      <c r="J46" s="34">
        <v>150000</v>
      </c>
      <c r="K46" s="34" t="s">
        <v>181</v>
      </c>
      <c r="L46" s="33" t="s">
        <v>182</v>
      </c>
      <c r="M46" s="90"/>
    </row>
    <row r="47" ht="79" customHeight="1" spans="1:13">
      <c r="A47" s="33">
        <v>35</v>
      </c>
      <c r="B47" s="35" t="s">
        <v>183</v>
      </c>
      <c r="C47" s="35" t="s">
        <v>184</v>
      </c>
      <c r="D47" s="36" t="s">
        <v>185</v>
      </c>
      <c r="E47" s="65" t="s">
        <v>186</v>
      </c>
      <c r="F47" s="66" t="s">
        <v>187</v>
      </c>
      <c r="G47" s="67" t="s">
        <v>188</v>
      </c>
      <c r="H47" s="67">
        <v>42000</v>
      </c>
      <c r="I47" s="40" t="s">
        <v>189</v>
      </c>
      <c r="J47" s="70">
        <v>20000</v>
      </c>
      <c r="K47" s="28" t="s">
        <v>190</v>
      </c>
      <c r="L47" s="87" t="s">
        <v>191</v>
      </c>
      <c r="M47" s="90"/>
    </row>
    <row r="48" ht="146" customHeight="1" spans="1:13">
      <c r="A48" s="33">
        <v>36</v>
      </c>
      <c r="B48" s="36" t="s">
        <v>192</v>
      </c>
      <c r="C48" s="27" t="s">
        <v>29</v>
      </c>
      <c r="D48" s="37" t="s">
        <v>185</v>
      </c>
      <c r="E48" s="68" t="s">
        <v>186</v>
      </c>
      <c r="F48" s="69" t="s">
        <v>193</v>
      </c>
      <c r="G48" s="70" t="s">
        <v>194</v>
      </c>
      <c r="H48" s="70">
        <v>4000</v>
      </c>
      <c r="I48" s="40" t="s">
        <v>189</v>
      </c>
      <c r="J48" s="70">
        <v>3000</v>
      </c>
      <c r="K48" s="36" t="s">
        <v>195</v>
      </c>
      <c r="L48" s="87" t="s">
        <v>191</v>
      </c>
      <c r="M48" s="90"/>
    </row>
    <row r="49" ht="152" customHeight="1" spans="1:13">
      <c r="A49" s="33">
        <v>37</v>
      </c>
      <c r="B49" s="36" t="s">
        <v>196</v>
      </c>
      <c r="C49" s="27" t="s">
        <v>29</v>
      </c>
      <c r="D49" s="38" t="s">
        <v>185</v>
      </c>
      <c r="E49" s="71" t="s">
        <v>186</v>
      </c>
      <c r="F49" s="72" t="s">
        <v>197</v>
      </c>
      <c r="G49" s="70" t="s">
        <v>198</v>
      </c>
      <c r="H49" s="70">
        <v>5000</v>
      </c>
      <c r="I49" s="40" t="s">
        <v>189</v>
      </c>
      <c r="J49" s="70">
        <v>2500</v>
      </c>
      <c r="K49" s="36" t="s">
        <v>195</v>
      </c>
      <c r="L49" s="88" t="s">
        <v>191</v>
      </c>
      <c r="M49" s="90"/>
    </row>
    <row r="50" ht="145" customHeight="1" spans="1:13">
      <c r="A50" s="33">
        <v>38</v>
      </c>
      <c r="B50" s="39" t="s">
        <v>199</v>
      </c>
      <c r="C50" s="39" t="s">
        <v>200</v>
      </c>
      <c r="D50" s="39" t="s">
        <v>185</v>
      </c>
      <c r="E50" s="73" t="s">
        <v>201</v>
      </c>
      <c r="F50" s="74" t="s">
        <v>202</v>
      </c>
      <c r="G50" s="39" t="s">
        <v>203</v>
      </c>
      <c r="H50" s="39">
        <v>183000</v>
      </c>
      <c r="I50" s="40" t="s">
        <v>204</v>
      </c>
      <c r="J50" s="39">
        <v>10000</v>
      </c>
      <c r="K50" s="39" t="s">
        <v>205</v>
      </c>
      <c r="L50" s="73" t="s">
        <v>206</v>
      </c>
      <c r="M50" s="90"/>
    </row>
    <row r="51" ht="102" customHeight="1" spans="1:13">
      <c r="A51" s="33">
        <v>39</v>
      </c>
      <c r="B51" s="28" t="s">
        <v>207</v>
      </c>
      <c r="C51" s="28" t="s">
        <v>208</v>
      </c>
      <c r="D51" s="40" t="s">
        <v>21</v>
      </c>
      <c r="E51" s="28" t="s">
        <v>209</v>
      </c>
      <c r="F51" s="40" t="s">
        <v>210</v>
      </c>
      <c r="G51" s="28" t="s">
        <v>211</v>
      </c>
      <c r="H51" s="28">
        <v>1080000</v>
      </c>
      <c r="I51" s="40" t="s">
        <v>212</v>
      </c>
      <c r="J51" s="28">
        <v>240000</v>
      </c>
      <c r="K51" s="28" t="s">
        <v>181</v>
      </c>
      <c r="L51" s="25" t="s">
        <v>182</v>
      </c>
      <c r="M51" s="90"/>
    </row>
    <row r="52" ht="140" customHeight="1" spans="1:13">
      <c r="A52" s="33">
        <v>40</v>
      </c>
      <c r="B52" s="28" t="s">
        <v>213</v>
      </c>
      <c r="C52" s="28" t="s">
        <v>102</v>
      </c>
      <c r="D52" s="28" t="s">
        <v>21</v>
      </c>
      <c r="E52" s="32" t="s">
        <v>214</v>
      </c>
      <c r="F52" s="40" t="s">
        <v>215</v>
      </c>
      <c r="G52" s="28" t="s">
        <v>216</v>
      </c>
      <c r="H52" s="28">
        <v>3751</v>
      </c>
      <c r="I52" s="40" t="s">
        <v>217</v>
      </c>
      <c r="J52" s="28">
        <v>1500</v>
      </c>
      <c r="K52" s="28" t="s">
        <v>181</v>
      </c>
      <c r="L52" s="25" t="s">
        <v>182</v>
      </c>
      <c r="M52" s="90"/>
    </row>
    <row r="53" ht="109" customHeight="1" spans="1:13">
      <c r="A53" s="33">
        <v>41</v>
      </c>
      <c r="B53" s="28" t="s">
        <v>218</v>
      </c>
      <c r="C53" s="28" t="s">
        <v>219</v>
      </c>
      <c r="D53" s="28" t="s">
        <v>21</v>
      </c>
      <c r="E53" s="28" t="s">
        <v>220</v>
      </c>
      <c r="F53" s="40" t="s">
        <v>221</v>
      </c>
      <c r="G53" s="28" t="s">
        <v>222</v>
      </c>
      <c r="H53" s="28">
        <v>230000</v>
      </c>
      <c r="I53" s="40" t="s">
        <v>223</v>
      </c>
      <c r="J53" s="28">
        <v>100000</v>
      </c>
      <c r="K53" s="28" t="s">
        <v>224</v>
      </c>
      <c r="L53" s="25" t="s">
        <v>225</v>
      </c>
      <c r="M53" s="90"/>
    </row>
    <row r="54" spans="1:13">
      <c r="A54" s="22" t="s">
        <v>226</v>
      </c>
      <c r="B54" s="22"/>
      <c r="C54" s="22"/>
      <c r="D54" s="22"/>
      <c r="E54" s="22"/>
      <c r="F54" s="22"/>
      <c r="G54" s="18"/>
      <c r="H54" s="18">
        <f>SUM(H55:H60)</f>
        <v>155063</v>
      </c>
      <c r="I54" s="18"/>
      <c r="J54" s="18">
        <f>SUM(J55:J60)</f>
        <v>71200</v>
      </c>
      <c r="K54" s="18"/>
      <c r="L54" s="84"/>
      <c r="M54" s="90"/>
    </row>
    <row r="55" ht="244" customHeight="1" spans="1:13">
      <c r="A55" s="41">
        <v>42</v>
      </c>
      <c r="B55" s="39" t="s">
        <v>227</v>
      </c>
      <c r="C55" s="39" t="s">
        <v>228</v>
      </c>
      <c r="D55" s="36" t="s">
        <v>185</v>
      </c>
      <c r="E55" s="73" t="s">
        <v>229</v>
      </c>
      <c r="F55" s="74" t="s">
        <v>230</v>
      </c>
      <c r="G55" s="75" t="s">
        <v>47</v>
      </c>
      <c r="H55" s="75">
        <v>8263</v>
      </c>
      <c r="I55" s="40" t="s">
        <v>189</v>
      </c>
      <c r="J55" s="75">
        <v>4600</v>
      </c>
      <c r="K55" s="39" t="s">
        <v>231</v>
      </c>
      <c r="L55" s="87" t="s">
        <v>232</v>
      </c>
      <c r="M55" s="90"/>
    </row>
    <row r="56" ht="230" customHeight="1" spans="1:13">
      <c r="A56" s="41">
        <v>43</v>
      </c>
      <c r="B56" s="36" t="s">
        <v>233</v>
      </c>
      <c r="C56" s="36" t="s">
        <v>234</v>
      </c>
      <c r="D56" s="36" t="s">
        <v>185</v>
      </c>
      <c r="E56" s="68" t="s">
        <v>235</v>
      </c>
      <c r="F56" s="72" t="s">
        <v>236</v>
      </c>
      <c r="G56" s="70" t="s">
        <v>237</v>
      </c>
      <c r="H56" s="70">
        <v>100000</v>
      </c>
      <c r="I56" s="40" t="s">
        <v>238</v>
      </c>
      <c r="J56" s="70">
        <v>40000</v>
      </c>
      <c r="K56" s="36" t="s">
        <v>239</v>
      </c>
      <c r="L56" s="87" t="s">
        <v>240</v>
      </c>
      <c r="M56" s="90"/>
    </row>
    <row r="57" ht="75" spans="1:13">
      <c r="A57" s="41">
        <v>44</v>
      </c>
      <c r="B57" s="36" t="s">
        <v>241</v>
      </c>
      <c r="C57" s="36" t="s">
        <v>242</v>
      </c>
      <c r="D57" s="36" t="s">
        <v>185</v>
      </c>
      <c r="E57" s="68" t="s">
        <v>243</v>
      </c>
      <c r="F57" s="72" t="s">
        <v>244</v>
      </c>
      <c r="G57" s="70" t="s">
        <v>245</v>
      </c>
      <c r="H57" s="70">
        <v>20000</v>
      </c>
      <c r="I57" s="40" t="s">
        <v>189</v>
      </c>
      <c r="J57" s="70">
        <v>13000</v>
      </c>
      <c r="K57" s="36" t="s">
        <v>246</v>
      </c>
      <c r="L57" s="87" t="s">
        <v>240</v>
      </c>
      <c r="M57" s="90"/>
    </row>
    <row r="58" ht="64" customHeight="1" spans="1:13">
      <c r="A58" s="41">
        <v>45</v>
      </c>
      <c r="B58" s="37" t="s">
        <v>247</v>
      </c>
      <c r="C58" s="16" t="s">
        <v>248</v>
      </c>
      <c r="D58" s="36" t="s">
        <v>249</v>
      </c>
      <c r="E58" s="76" t="s">
        <v>250</v>
      </c>
      <c r="F58" s="77" t="s">
        <v>251</v>
      </c>
      <c r="G58" s="70" t="s">
        <v>252</v>
      </c>
      <c r="H58" s="41">
        <v>19000</v>
      </c>
      <c r="I58" s="81" t="s">
        <v>189</v>
      </c>
      <c r="J58" s="41">
        <v>9400</v>
      </c>
      <c r="K58" s="42" t="s">
        <v>253</v>
      </c>
      <c r="L58" s="88" t="s">
        <v>254</v>
      </c>
      <c r="M58" s="90"/>
    </row>
    <row r="59" ht="93.75" spans="1:13">
      <c r="A59" s="41">
        <v>46</v>
      </c>
      <c r="B59" s="36" t="s">
        <v>255</v>
      </c>
      <c r="C59" s="36" t="s">
        <v>256</v>
      </c>
      <c r="D59" s="36" t="s">
        <v>249</v>
      </c>
      <c r="E59" s="68" t="s">
        <v>257</v>
      </c>
      <c r="F59" s="69" t="s">
        <v>258</v>
      </c>
      <c r="G59" s="70" t="s">
        <v>259</v>
      </c>
      <c r="H59" s="70">
        <v>2756</v>
      </c>
      <c r="I59" s="40" t="s">
        <v>189</v>
      </c>
      <c r="J59" s="70">
        <v>1900</v>
      </c>
      <c r="K59" s="36" t="s">
        <v>256</v>
      </c>
      <c r="L59" s="87" t="s">
        <v>260</v>
      </c>
      <c r="M59" s="72"/>
    </row>
    <row r="60" s="2" customFormat="1" ht="141" customHeight="1" spans="1:13">
      <c r="A60" s="41">
        <v>47</v>
      </c>
      <c r="B60" s="42" t="s">
        <v>261</v>
      </c>
      <c r="C60" s="16" t="s">
        <v>262</v>
      </c>
      <c r="D60" s="38" t="s">
        <v>249</v>
      </c>
      <c r="E60" s="78" t="s">
        <v>263</v>
      </c>
      <c r="F60" s="79" t="s">
        <v>264</v>
      </c>
      <c r="G60" s="41" t="s">
        <v>265</v>
      </c>
      <c r="H60" s="41">
        <v>5044</v>
      </c>
      <c r="I60" s="40" t="s">
        <v>189</v>
      </c>
      <c r="J60" s="41">
        <v>2300</v>
      </c>
      <c r="K60" s="42" t="s">
        <v>266</v>
      </c>
      <c r="L60" s="88" t="s">
        <v>232</v>
      </c>
      <c r="M60" s="90"/>
    </row>
    <row r="61" spans="1:13">
      <c r="A61" s="23" t="s">
        <v>267</v>
      </c>
      <c r="B61" s="43"/>
      <c r="C61" s="43"/>
      <c r="D61" s="43"/>
      <c r="E61" s="43"/>
      <c r="F61" s="80"/>
      <c r="G61" s="18"/>
      <c r="H61" s="18">
        <f>H62+H70+H78+H86</f>
        <v>3753288</v>
      </c>
      <c r="I61" s="18"/>
      <c r="J61" s="18">
        <f>J62+J70+J78+J86</f>
        <v>1074096</v>
      </c>
      <c r="K61" s="16"/>
      <c r="L61" s="88"/>
      <c r="M61" s="90"/>
    </row>
    <row r="62" s="2" customFormat="1" spans="1:13">
      <c r="A62" s="22" t="s">
        <v>268</v>
      </c>
      <c r="B62" s="22"/>
      <c r="C62" s="22"/>
      <c r="D62" s="22"/>
      <c r="E62" s="22"/>
      <c r="F62" s="22"/>
      <c r="G62" s="18"/>
      <c r="H62" s="18">
        <f>SUM(H63:H69)</f>
        <v>1407843</v>
      </c>
      <c r="I62" s="18"/>
      <c r="J62" s="18">
        <f>SUM(J63:J69)</f>
        <v>364532</v>
      </c>
      <c r="K62" s="18"/>
      <c r="L62" s="84"/>
      <c r="M62" s="90"/>
    </row>
    <row r="63" ht="145" customHeight="1" spans="1:13">
      <c r="A63" s="33">
        <v>48</v>
      </c>
      <c r="B63" s="44" t="s">
        <v>269</v>
      </c>
      <c r="C63" s="44" t="s">
        <v>208</v>
      </c>
      <c r="D63" s="28" t="s">
        <v>177</v>
      </c>
      <c r="E63" s="44" t="s">
        <v>270</v>
      </c>
      <c r="F63" s="81" t="s">
        <v>271</v>
      </c>
      <c r="G63" s="44" t="s">
        <v>272</v>
      </c>
      <c r="H63" s="44">
        <v>470000</v>
      </c>
      <c r="I63" s="81" t="s">
        <v>273</v>
      </c>
      <c r="J63" s="44">
        <v>120000</v>
      </c>
      <c r="K63" s="44" t="s">
        <v>274</v>
      </c>
      <c r="L63" s="33" t="s">
        <v>225</v>
      </c>
      <c r="M63" s="81"/>
    </row>
    <row r="64" s="2" customFormat="1" ht="56.25" spans="1:13">
      <c r="A64" s="33">
        <v>49</v>
      </c>
      <c r="B64" s="28" t="s">
        <v>275</v>
      </c>
      <c r="C64" s="44" t="s">
        <v>208</v>
      </c>
      <c r="D64" s="28" t="s">
        <v>177</v>
      </c>
      <c r="E64" s="28" t="s">
        <v>276</v>
      </c>
      <c r="F64" s="40" t="s">
        <v>277</v>
      </c>
      <c r="G64" s="28" t="s">
        <v>278</v>
      </c>
      <c r="H64" s="28">
        <v>300000</v>
      </c>
      <c r="I64" s="81" t="s">
        <v>279</v>
      </c>
      <c r="J64" s="28">
        <v>75000</v>
      </c>
      <c r="K64" s="28" t="s">
        <v>280</v>
      </c>
      <c r="L64" s="33" t="s">
        <v>225</v>
      </c>
      <c r="M64" s="81"/>
    </row>
    <row r="65" s="2" customFormat="1" ht="77" customHeight="1" spans="1:13">
      <c r="A65" s="33">
        <v>50</v>
      </c>
      <c r="B65" s="28" t="s">
        <v>281</v>
      </c>
      <c r="C65" s="44" t="s">
        <v>208</v>
      </c>
      <c r="D65" s="28" t="s">
        <v>177</v>
      </c>
      <c r="E65" s="28" t="s">
        <v>282</v>
      </c>
      <c r="F65" s="40" t="s">
        <v>283</v>
      </c>
      <c r="G65" s="28" t="s">
        <v>284</v>
      </c>
      <c r="H65" s="28">
        <v>600000</v>
      </c>
      <c r="I65" s="40" t="s">
        <v>285</v>
      </c>
      <c r="J65" s="28">
        <v>150000</v>
      </c>
      <c r="K65" s="28" t="s">
        <v>280</v>
      </c>
      <c r="L65" s="33" t="s">
        <v>225</v>
      </c>
      <c r="M65" s="81"/>
    </row>
    <row r="66" s="2" customFormat="1" ht="97" customHeight="1" spans="1:13">
      <c r="A66" s="33">
        <v>51</v>
      </c>
      <c r="B66" s="70" t="s">
        <v>286</v>
      </c>
      <c r="C66" s="42" t="s">
        <v>287</v>
      </c>
      <c r="D66" s="37" t="s">
        <v>249</v>
      </c>
      <c r="E66" s="68" t="s">
        <v>288</v>
      </c>
      <c r="F66" s="72" t="s">
        <v>289</v>
      </c>
      <c r="G66" s="70" t="s">
        <v>62</v>
      </c>
      <c r="H66" s="70">
        <v>6571</v>
      </c>
      <c r="I66" s="40" t="s">
        <v>189</v>
      </c>
      <c r="J66" s="70">
        <v>5914</v>
      </c>
      <c r="K66" s="36" t="s">
        <v>290</v>
      </c>
      <c r="L66" s="87" t="s">
        <v>240</v>
      </c>
      <c r="M66" s="115"/>
    </row>
    <row r="67" ht="37.5" spans="1:13">
      <c r="A67" s="33">
        <v>52</v>
      </c>
      <c r="B67" s="70" t="s">
        <v>291</v>
      </c>
      <c r="C67" s="42" t="s">
        <v>287</v>
      </c>
      <c r="D67" s="37" t="s">
        <v>249</v>
      </c>
      <c r="E67" s="68" t="s">
        <v>288</v>
      </c>
      <c r="F67" s="72" t="s">
        <v>292</v>
      </c>
      <c r="G67" s="70" t="s">
        <v>62</v>
      </c>
      <c r="H67" s="70">
        <v>10532</v>
      </c>
      <c r="I67" s="40" t="s">
        <v>189</v>
      </c>
      <c r="J67" s="70">
        <v>5266</v>
      </c>
      <c r="K67" s="36" t="s">
        <v>290</v>
      </c>
      <c r="L67" s="87" t="s">
        <v>240</v>
      </c>
      <c r="M67" s="115"/>
    </row>
    <row r="68" ht="131" customHeight="1" spans="1:13">
      <c r="A68" s="33">
        <v>53</v>
      </c>
      <c r="B68" s="36" t="s">
        <v>293</v>
      </c>
      <c r="C68" s="42" t="s">
        <v>287</v>
      </c>
      <c r="D68" s="37" t="s">
        <v>249</v>
      </c>
      <c r="E68" s="68" t="s">
        <v>288</v>
      </c>
      <c r="F68" s="98" t="s">
        <v>294</v>
      </c>
      <c r="G68" s="70" t="s">
        <v>80</v>
      </c>
      <c r="H68" s="70">
        <v>13380</v>
      </c>
      <c r="I68" s="40" t="s">
        <v>189</v>
      </c>
      <c r="J68" s="70">
        <v>5352</v>
      </c>
      <c r="K68" s="36" t="s">
        <v>290</v>
      </c>
      <c r="L68" s="87" t="s">
        <v>240</v>
      </c>
      <c r="M68" s="115"/>
    </row>
    <row r="69" ht="97" customHeight="1" spans="1:13">
      <c r="A69" s="33">
        <v>54</v>
      </c>
      <c r="B69" s="36" t="s">
        <v>295</v>
      </c>
      <c r="C69" s="42" t="s">
        <v>287</v>
      </c>
      <c r="D69" s="36" t="s">
        <v>249</v>
      </c>
      <c r="E69" s="36" t="s">
        <v>296</v>
      </c>
      <c r="F69" s="72" t="s">
        <v>297</v>
      </c>
      <c r="G69" s="70" t="s">
        <v>126</v>
      </c>
      <c r="H69" s="70">
        <v>7360</v>
      </c>
      <c r="I69" s="40" t="s">
        <v>189</v>
      </c>
      <c r="J69" s="70">
        <v>3000</v>
      </c>
      <c r="K69" s="36" t="s">
        <v>290</v>
      </c>
      <c r="L69" s="87" t="s">
        <v>240</v>
      </c>
      <c r="M69" s="115"/>
    </row>
    <row r="70" spans="1:13">
      <c r="A70" s="22" t="s">
        <v>298</v>
      </c>
      <c r="B70" s="22"/>
      <c r="C70" s="22"/>
      <c r="D70" s="22"/>
      <c r="E70" s="22"/>
      <c r="F70" s="22"/>
      <c r="G70" s="18"/>
      <c r="H70" s="18">
        <f>SUM(H71:H77)</f>
        <v>94314</v>
      </c>
      <c r="I70" s="18"/>
      <c r="J70" s="18">
        <f>SUM(J71:J77)</f>
        <v>21364</v>
      </c>
      <c r="K70" s="18"/>
      <c r="L70" s="84"/>
      <c r="M70" s="90"/>
    </row>
    <row r="71" s="3" customFormat="1" ht="137" customHeight="1" spans="1:13">
      <c r="A71" s="41">
        <v>55</v>
      </c>
      <c r="B71" s="36" t="s">
        <v>299</v>
      </c>
      <c r="C71" s="36" t="s">
        <v>300</v>
      </c>
      <c r="D71" s="36" t="s">
        <v>249</v>
      </c>
      <c r="E71" s="99" t="s">
        <v>301</v>
      </c>
      <c r="F71" s="72" t="s">
        <v>302</v>
      </c>
      <c r="G71" s="70" t="s">
        <v>47</v>
      </c>
      <c r="H71" s="70">
        <v>14000</v>
      </c>
      <c r="I71" s="40" t="s">
        <v>189</v>
      </c>
      <c r="J71" s="70">
        <v>8000</v>
      </c>
      <c r="K71" s="36" t="s">
        <v>303</v>
      </c>
      <c r="L71" s="87" t="s">
        <v>240</v>
      </c>
      <c r="M71" s="91"/>
    </row>
    <row r="72" s="3" customFormat="1" ht="95" customHeight="1" spans="1:13">
      <c r="A72" s="41">
        <v>56</v>
      </c>
      <c r="B72" s="28" t="s">
        <v>304</v>
      </c>
      <c r="C72" s="28" t="s">
        <v>305</v>
      </c>
      <c r="D72" s="28" t="s">
        <v>306</v>
      </c>
      <c r="E72" s="99" t="s">
        <v>301</v>
      </c>
      <c r="F72" s="40" t="s">
        <v>307</v>
      </c>
      <c r="G72" s="28" t="s">
        <v>308</v>
      </c>
      <c r="H72" s="28">
        <v>20000</v>
      </c>
      <c r="I72" s="40" t="s">
        <v>189</v>
      </c>
      <c r="J72" s="28">
        <v>6000</v>
      </c>
      <c r="K72" s="28" t="s">
        <v>274</v>
      </c>
      <c r="L72" s="28" t="s">
        <v>225</v>
      </c>
      <c r="M72" s="116"/>
    </row>
    <row r="73" s="3" customFormat="1" ht="108" customHeight="1" spans="1:13">
      <c r="A73" s="41">
        <v>57</v>
      </c>
      <c r="B73" s="36" t="s">
        <v>309</v>
      </c>
      <c r="C73" s="28" t="s">
        <v>305</v>
      </c>
      <c r="D73" s="28" t="s">
        <v>306</v>
      </c>
      <c r="E73" s="99" t="s">
        <v>301</v>
      </c>
      <c r="F73" s="40" t="s">
        <v>310</v>
      </c>
      <c r="G73" s="28" t="s">
        <v>311</v>
      </c>
      <c r="H73" s="28">
        <v>20000</v>
      </c>
      <c r="I73" s="40" t="s">
        <v>312</v>
      </c>
      <c r="J73" s="28">
        <v>2000</v>
      </c>
      <c r="K73" s="28" t="s">
        <v>274</v>
      </c>
      <c r="L73" s="28" t="s">
        <v>225</v>
      </c>
      <c r="M73" s="116"/>
    </row>
    <row r="74" s="3" customFormat="1" ht="123" customHeight="1" spans="1:14">
      <c r="A74" s="41">
        <v>58</v>
      </c>
      <c r="B74" s="42" t="s">
        <v>313</v>
      </c>
      <c r="C74" s="42" t="s">
        <v>200</v>
      </c>
      <c r="D74" s="42" t="s">
        <v>249</v>
      </c>
      <c r="E74" s="99" t="s">
        <v>301</v>
      </c>
      <c r="F74" s="100" t="s">
        <v>314</v>
      </c>
      <c r="G74" s="41" t="s">
        <v>315</v>
      </c>
      <c r="H74" s="41">
        <v>2314</v>
      </c>
      <c r="I74" s="40" t="s">
        <v>189</v>
      </c>
      <c r="J74" s="41">
        <v>864</v>
      </c>
      <c r="K74" s="42" t="s">
        <v>303</v>
      </c>
      <c r="L74" s="88" t="s">
        <v>240</v>
      </c>
      <c r="M74" s="90"/>
      <c r="N74" s="2"/>
    </row>
    <row r="75" ht="56.25" spans="1:13">
      <c r="A75" s="41">
        <v>59</v>
      </c>
      <c r="B75" s="16" t="s">
        <v>316</v>
      </c>
      <c r="C75" s="16" t="s">
        <v>242</v>
      </c>
      <c r="D75" s="38" t="s">
        <v>249</v>
      </c>
      <c r="E75" s="16" t="s">
        <v>242</v>
      </c>
      <c r="F75" s="22" t="s">
        <v>317</v>
      </c>
      <c r="G75" s="101" t="s">
        <v>318</v>
      </c>
      <c r="H75" s="70">
        <v>3000</v>
      </c>
      <c r="I75" s="40" t="s">
        <v>189</v>
      </c>
      <c r="J75" s="70">
        <v>1000</v>
      </c>
      <c r="K75" s="97" t="s">
        <v>303</v>
      </c>
      <c r="L75" s="88" t="s">
        <v>240</v>
      </c>
      <c r="M75" s="90"/>
    </row>
    <row r="76" ht="75" spans="1:13">
      <c r="A76" s="41">
        <v>60</v>
      </c>
      <c r="B76" s="16" t="s">
        <v>319</v>
      </c>
      <c r="C76" s="42" t="s">
        <v>200</v>
      </c>
      <c r="D76" s="38" t="s">
        <v>249</v>
      </c>
      <c r="E76" s="102" t="s">
        <v>243</v>
      </c>
      <c r="F76" s="40" t="s">
        <v>320</v>
      </c>
      <c r="G76" s="36" t="s">
        <v>321</v>
      </c>
      <c r="H76" s="36">
        <v>20000</v>
      </c>
      <c r="I76" s="40" t="s">
        <v>322</v>
      </c>
      <c r="J76" s="28">
        <v>2000</v>
      </c>
      <c r="K76" s="97" t="s">
        <v>303</v>
      </c>
      <c r="L76" s="88" t="s">
        <v>240</v>
      </c>
      <c r="M76" s="40"/>
    </row>
    <row r="77" s="3" customFormat="1" ht="205" customHeight="1" spans="1:13">
      <c r="A77" s="41">
        <v>61</v>
      </c>
      <c r="B77" s="16" t="s">
        <v>323</v>
      </c>
      <c r="C77" s="42" t="s">
        <v>200</v>
      </c>
      <c r="D77" s="38" t="s">
        <v>249</v>
      </c>
      <c r="E77" s="102" t="s">
        <v>243</v>
      </c>
      <c r="F77" s="40" t="s">
        <v>324</v>
      </c>
      <c r="G77" s="36" t="s">
        <v>321</v>
      </c>
      <c r="H77" s="36">
        <v>15000</v>
      </c>
      <c r="I77" s="40" t="s">
        <v>322</v>
      </c>
      <c r="J77" s="28">
        <v>1500</v>
      </c>
      <c r="K77" s="97" t="s">
        <v>303</v>
      </c>
      <c r="L77" s="88" t="s">
        <v>240</v>
      </c>
      <c r="M77" s="40"/>
    </row>
    <row r="78" s="3" customFormat="1" spans="1:13">
      <c r="A78" s="23" t="s">
        <v>325</v>
      </c>
      <c r="B78" s="43"/>
      <c r="C78" s="43"/>
      <c r="D78" s="43"/>
      <c r="E78" s="43"/>
      <c r="F78" s="80"/>
      <c r="G78" s="36"/>
      <c r="H78" s="36">
        <f>SUM(H79:H85)</f>
        <v>280131</v>
      </c>
      <c r="I78" s="36"/>
      <c r="J78" s="36">
        <f>SUM(J79:J85)</f>
        <v>111000</v>
      </c>
      <c r="K78" s="97"/>
      <c r="L78" s="88"/>
      <c r="M78" s="91"/>
    </row>
    <row r="79" s="3" customFormat="1" ht="243.75" spans="1:14">
      <c r="A79" s="41">
        <v>62</v>
      </c>
      <c r="B79" s="93" t="s">
        <v>326</v>
      </c>
      <c r="C79" s="94" t="s">
        <v>327</v>
      </c>
      <c r="D79" s="93" t="s">
        <v>185</v>
      </c>
      <c r="E79" s="78" t="s">
        <v>235</v>
      </c>
      <c r="F79" s="103" t="s">
        <v>328</v>
      </c>
      <c r="G79" s="70" t="s">
        <v>180</v>
      </c>
      <c r="H79" s="70">
        <v>60000</v>
      </c>
      <c r="I79" s="40" t="s">
        <v>329</v>
      </c>
      <c r="J79" s="75">
        <v>30000</v>
      </c>
      <c r="K79" s="36" t="s">
        <v>239</v>
      </c>
      <c r="L79" s="87" t="s">
        <v>240</v>
      </c>
      <c r="M79" s="90"/>
      <c r="N79" s="2"/>
    </row>
    <row r="80" s="4" customFormat="1" ht="293" customHeight="1" spans="1:13">
      <c r="A80" s="41">
        <v>63</v>
      </c>
      <c r="B80" s="39" t="s">
        <v>330</v>
      </c>
      <c r="C80" s="39" t="s">
        <v>331</v>
      </c>
      <c r="D80" s="39" t="s">
        <v>185</v>
      </c>
      <c r="E80" s="68" t="s">
        <v>229</v>
      </c>
      <c r="F80" s="72" t="s">
        <v>332</v>
      </c>
      <c r="G80" s="70" t="s">
        <v>333</v>
      </c>
      <c r="H80" s="70">
        <v>50000</v>
      </c>
      <c r="I80" s="40" t="s">
        <v>114</v>
      </c>
      <c r="J80" s="75">
        <v>10000</v>
      </c>
      <c r="K80" s="36" t="s">
        <v>231</v>
      </c>
      <c r="L80" s="87" t="s">
        <v>232</v>
      </c>
      <c r="M80" s="117"/>
    </row>
    <row r="81" s="5" customFormat="1" ht="73" customHeight="1" spans="1:13">
      <c r="A81" s="41">
        <v>64</v>
      </c>
      <c r="B81" s="44" t="s">
        <v>334</v>
      </c>
      <c r="C81" s="44" t="s">
        <v>208</v>
      </c>
      <c r="D81" s="28" t="s">
        <v>177</v>
      </c>
      <c r="E81" s="44" t="s">
        <v>335</v>
      </c>
      <c r="F81" s="81" t="s">
        <v>336</v>
      </c>
      <c r="G81" s="44" t="s">
        <v>337</v>
      </c>
      <c r="H81" s="28">
        <v>53800</v>
      </c>
      <c r="I81" s="81" t="s">
        <v>338</v>
      </c>
      <c r="J81" s="28">
        <v>18000</v>
      </c>
      <c r="K81" s="44" t="s">
        <v>339</v>
      </c>
      <c r="L81" s="33" t="s">
        <v>340</v>
      </c>
      <c r="M81" s="118"/>
    </row>
    <row r="82" s="6" customFormat="1" ht="56.25" spans="1:13">
      <c r="A82" s="41">
        <v>65</v>
      </c>
      <c r="B82" s="36" t="s">
        <v>341</v>
      </c>
      <c r="C82" s="36" t="s">
        <v>287</v>
      </c>
      <c r="D82" s="36" t="s">
        <v>249</v>
      </c>
      <c r="E82" s="36" t="s">
        <v>287</v>
      </c>
      <c r="F82" s="72" t="s">
        <v>342</v>
      </c>
      <c r="G82" s="70" t="s">
        <v>333</v>
      </c>
      <c r="H82" s="70">
        <v>24000</v>
      </c>
      <c r="I82" s="40" t="s">
        <v>114</v>
      </c>
      <c r="J82" s="70">
        <v>10000</v>
      </c>
      <c r="K82" s="36" t="s">
        <v>303</v>
      </c>
      <c r="L82" s="87" t="s">
        <v>240</v>
      </c>
      <c r="M82" s="111"/>
    </row>
    <row r="83" s="7" customFormat="1" ht="91" customHeight="1" spans="1:13">
      <c r="A83" s="41">
        <v>66</v>
      </c>
      <c r="B83" s="36" t="s">
        <v>343</v>
      </c>
      <c r="C83" s="36" t="s">
        <v>344</v>
      </c>
      <c r="D83" s="28" t="s">
        <v>306</v>
      </c>
      <c r="E83" s="68" t="s">
        <v>345</v>
      </c>
      <c r="F83" s="72" t="s">
        <v>346</v>
      </c>
      <c r="G83" s="104" t="s">
        <v>347</v>
      </c>
      <c r="H83" s="70">
        <v>19000</v>
      </c>
      <c r="I83" s="40" t="s">
        <v>189</v>
      </c>
      <c r="J83" s="70">
        <v>11000</v>
      </c>
      <c r="K83" s="36" t="s">
        <v>348</v>
      </c>
      <c r="L83" s="87" t="s">
        <v>232</v>
      </c>
      <c r="M83" s="119"/>
    </row>
    <row r="84" s="6" customFormat="1" ht="75" spans="1:13">
      <c r="A84" s="41">
        <v>67</v>
      </c>
      <c r="B84" s="42" t="s">
        <v>349</v>
      </c>
      <c r="C84" s="16" t="s">
        <v>350</v>
      </c>
      <c r="D84" s="38" t="s">
        <v>249</v>
      </c>
      <c r="E84" s="78" t="s">
        <v>351</v>
      </c>
      <c r="F84" s="100" t="s">
        <v>352</v>
      </c>
      <c r="G84" s="105" t="s">
        <v>53</v>
      </c>
      <c r="H84" s="41">
        <v>3331</v>
      </c>
      <c r="I84" s="40" t="s">
        <v>189</v>
      </c>
      <c r="J84" s="41">
        <v>2000</v>
      </c>
      <c r="K84" s="42" t="s">
        <v>353</v>
      </c>
      <c r="L84" s="88" t="s">
        <v>232</v>
      </c>
      <c r="M84" s="120"/>
    </row>
    <row r="85" s="4" customFormat="1" ht="126" customHeight="1" spans="1:13">
      <c r="A85" s="41">
        <v>68</v>
      </c>
      <c r="B85" s="36" t="s">
        <v>354</v>
      </c>
      <c r="C85" s="36" t="s">
        <v>344</v>
      </c>
      <c r="D85" s="36" t="s">
        <v>185</v>
      </c>
      <c r="E85" s="68" t="s">
        <v>229</v>
      </c>
      <c r="F85" s="69" t="s">
        <v>355</v>
      </c>
      <c r="G85" s="41" t="s">
        <v>356</v>
      </c>
      <c r="H85" s="41">
        <v>70000</v>
      </c>
      <c r="I85" s="40" t="s">
        <v>279</v>
      </c>
      <c r="J85" s="41">
        <v>30000</v>
      </c>
      <c r="K85" s="36" t="s">
        <v>231</v>
      </c>
      <c r="L85" s="87" t="s">
        <v>232</v>
      </c>
      <c r="M85" s="117"/>
    </row>
    <row r="86" s="4" customFormat="1" ht="22.5" spans="1:13">
      <c r="A86" s="22" t="s">
        <v>357</v>
      </c>
      <c r="B86" s="22"/>
      <c r="C86" s="22"/>
      <c r="D86" s="22"/>
      <c r="E86" s="22"/>
      <c r="F86" s="22"/>
      <c r="G86" s="61"/>
      <c r="H86" s="62">
        <f>SUM(H87:H105)</f>
        <v>1971000</v>
      </c>
      <c r="I86" s="62"/>
      <c r="J86" s="62">
        <f>SUM(J87:J105)</f>
        <v>577200</v>
      </c>
      <c r="K86" s="18"/>
      <c r="L86" s="84"/>
      <c r="M86" s="117"/>
    </row>
    <row r="87" s="4" customFormat="1" ht="93.75" spans="1:13">
      <c r="A87" s="41">
        <v>69</v>
      </c>
      <c r="B87" s="42" t="s">
        <v>358</v>
      </c>
      <c r="C87" s="16" t="s">
        <v>359</v>
      </c>
      <c r="D87" s="93" t="s">
        <v>185</v>
      </c>
      <c r="E87" s="94" t="s">
        <v>360</v>
      </c>
      <c r="F87" s="106" t="s">
        <v>361</v>
      </c>
      <c r="G87" s="107" t="s">
        <v>362</v>
      </c>
      <c r="H87" s="107">
        <v>18000</v>
      </c>
      <c r="I87" s="40" t="s">
        <v>363</v>
      </c>
      <c r="J87" s="75">
        <v>5000</v>
      </c>
      <c r="K87" s="93" t="s">
        <v>364</v>
      </c>
      <c r="L87" s="87" t="s">
        <v>365</v>
      </c>
      <c r="M87" s="117"/>
    </row>
    <row r="88" s="4" customFormat="1" ht="56.25" spans="1:13">
      <c r="A88" s="41">
        <v>70</v>
      </c>
      <c r="B88" s="28" t="s">
        <v>366</v>
      </c>
      <c r="C88" s="28" t="s">
        <v>305</v>
      </c>
      <c r="D88" s="28" t="s">
        <v>21</v>
      </c>
      <c r="E88" s="28" t="s">
        <v>367</v>
      </c>
      <c r="F88" s="60" t="s">
        <v>368</v>
      </c>
      <c r="G88" s="28" t="s">
        <v>369</v>
      </c>
      <c r="H88" s="28">
        <v>240000</v>
      </c>
      <c r="I88" s="40" t="s">
        <v>338</v>
      </c>
      <c r="J88" s="28">
        <v>60000</v>
      </c>
      <c r="K88" s="28" t="s">
        <v>274</v>
      </c>
      <c r="L88" s="25" t="s">
        <v>225</v>
      </c>
      <c r="M88" s="117"/>
    </row>
    <row r="89" s="4" customFormat="1" ht="56.25" spans="1:13">
      <c r="A89" s="41">
        <v>71</v>
      </c>
      <c r="B89" s="28" t="s">
        <v>370</v>
      </c>
      <c r="C89" s="28" t="s">
        <v>50</v>
      </c>
      <c r="D89" s="28" t="s">
        <v>21</v>
      </c>
      <c r="E89" s="28" t="s">
        <v>371</v>
      </c>
      <c r="F89" s="60" t="s">
        <v>372</v>
      </c>
      <c r="G89" s="28" t="s">
        <v>373</v>
      </c>
      <c r="H89" s="28">
        <v>90000</v>
      </c>
      <c r="I89" s="40" t="s">
        <v>189</v>
      </c>
      <c r="J89" s="28">
        <v>35000</v>
      </c>
      <c r="K89" s="28" t="s">
        <v>274</v>
      </c>
      <c r="L89" s="25" t="s">
        <v>225</v>
      </c>
      <c r="M89" s="117"/>
    </row>
    <row r="90" s="4" customFormat="1" ht="68" customHeight="1" spans="1:13">
      <c r="A90" s="41">
        <v>72</v>
      </c>
      <c r="B90" s="28" t="s">
        <v>374</v>
      </c>
      <c r="C90" s="28" t="s">
        <v>50</v>
      </c>
      <c r="D90" s="28" t="s">
        <v>21</v>
      </c>
      <c r="E90" s="28" t="s">
        <v>375</v>
      </c>
      <c r="F90" s="60" t="s">
        <v>376</v>
      </c>
      <c r="G90" s="28" t="s">
        <v>377</v>
      </c>
      <c r="H90" s="28">
        <v>190000</v>
      </c>
      <c r="I90" s="40" t="s">
        <v>189</v>
      </c>
      <c r="J90" s="28">
        <v>37700</v>
      </c>
      <c r="K90" s="28" t="s">
        <v>274</v>
      </c>
      <c r="L90" s="25" t="s">
        <v>225</v>
      </c>
      <c r="M90" s="117"/>
    </row>
    <row r="91" s="4" customFormat="1" ht="70" customHeight="1" spans="1:13">
      <c r="A91" s="41">
        <v>73</v>
      </c>
      <c r="B91" s="28" t="s">
        <v>378</v>
      </c>
      <c r="C91" s="28" t="s">
        <v>379</v>
      </c>
      <c r="D91" s="28" t="s">
        <v>21</v>
      </c>
      <c r="E91" s="28" t="s">
        <v>380</v>
      </c>
      <c r="F91" s="60" t="s">
        <v>381</v>
      </c>
      <c r="G91" s="28" t="s">
        <v>382</v>
      </c>
      <c r="H91" s="28">
        <v>115000</v>
      </c>
      <c r="I91" s="40" t="s">
        <v>383</v>
      </c>
      <c r="J91" s="28">
        <v>25000</v>
      </c>
      <c r="K91" s="28" t="s">
        <v>274</v>
      </c>
      <c r="L91" s="25" t="s">
        <v>225</v>
      </c>
      <c r="M91" s="117"/>
    </row>
    <row r="92" s="4" customFormat="1" ht="56.25" spans="1:13">
      <c r="A92" s="41">
        <v>74</v>
      </c>
      <c r="B92" s="28" t="s">
        <v>384</v>
      </c>
      <c r="C92" s="28" t="s">
        <v>50</v>
      </c>
      <c r="D92" s="28" t="s">
        <v>21</v>
      </c>
      <c r="E92" s="28" t="s">
        <v>385</v>
      </c>
      <c r="F92" s="60" t="s">
        <v>386</v>
      </c>
      <c r="G92" s="28" t="s">
        <v>387</v>
      </c>
      <c r="H92" s="28">
        <v>249000</v>
      </c>
      <c r="I92" s="40" t="s">
        <v>388</v>
      </c>
      <c r="J92" s="28">
        <v>40000</v>
      </c>
      <c r="K92" s="28" t="s">
        <v>274</v>
      </c>
      <c r="L92" s="25" t="s">
        <v>225</v>
      </c>
      <c r="M92" s="117"/>
    </row>
    <row r="93" s="6" customFormat="1" ht="56.25" spans="1:13">
      <c r="A93" s="41">
        <v>75</v>
      </c>
      <c r="B93" s="28" t="s">
        <v>389</v>
      </c>
      <c r="C93" s="28" t="s">
        <v>305</v>
      </c>
      <c r="D93" s="28" t="s">
        <v>21</v>
      </c>
      <c r="E93" s="28" t="s">
        <v>390</v>
      </c>
      <c r="F93" s="60" t="s">
        <v>391</v>
      </c>
      <c r="G93" s="28" t="s">
        <v>392</v>
      </c>
      <c r="H93" s="28">
        <v>190000</v>
      </c>
      <c r="I93" s="40" t="s">
        <v>388</v>
      </c>
      <c r="J93" s="28">
        <v>40000</v>
      </c>
      <c r="K93" s="28" t="s">
        <v>274</v>
      </c>
      <c r="L93" s="25" t="s">
        <v>225</v>
      </c>
      <c r="M93" s="120"/>
    </row>
    <row r="94" s="6" customFormat="1" ht="70" customHeight="1" spans="1:13">
      <c r="A94" s="41">
        <v>76</v>
      </c>
      <c r="B94" s="28" t="s">
        <v>393</v>
      </c>
      <c r="C94" s="28" t="s">
        <v>394</v>
      </c>
      <c r="D94" s="28" t="s">
        <v>21</v>
      </c>
      <c r="E94" s="32" t="s">
        <v>395</v>
      </c>
      <c r="F94" s="60" t="s">
        <v>396</v>
      </c>
      <c r="G94" s="28" t="s">
        <v>397</v>
      </c>
      <c r="H94" s="28">
        <v>100000</v>
      </c>
      <c r="I94" s="40" t="s">
        <v>388</v>
      </c>
      <c r="J94" s="28">
        <v>40000</v>
      </c>
      <c r="K94" s="28" t="s">
        <v>274</v>
      </c>
      <c r="L94" s="25" t="s">
        <v>225</v>
      </c>
      <c r="M94" s="120"/>
    </row>
    <row r="95" s="6" customFormat="1" ht="75" spans="1:13">
      <c r="A95" s="41">
        <v>77</v>
      </c>
      <c r="B95" s="28" t="s">
        <v>398</v>
      </c>
      <c r="C95" s="28" t="s">
        <v>50</v>
      </c>
      <c r="D95" s="28" t="s">
        <v>21</v>
      </c>
      <c r="E95" s="32" t="s">
        <v>395</v>
      </c>
      <c r="F95" s="60" t="s">
        <v>399</v>
      </c>
      <c r="G95" s="28" t="s">
        <v>400</v>
      </c>
      <c r="H95" s="28">
        <v>110000</v>
      </c>
      <c r="I95" s="40" t="s">
        <v>383</v>
      </c>
      <c r="J95" s="28">
        <v>50000</v>
      </c>
      <c r="K95" s="28" t="s">
        <v>274</v>
      </c>
      <c r="L95" s="25" t="s">
        <v>225</v>
      </c>
      <c r="M95" s="121"/>
    </row>
    <row r="96" s="6" customFormat="1" ht="92" customHeight="1" spans="1:13">
      <c r="A96" s="41">
        <v>78</v>
      </c>
      <c r="B96" s="28" t="s">
        <v>401</v>
      </c>
      <c r="C96" s="28" t="s">
        <v>402</v>
      </c>
      <c r="D96" s="28" t="s">
        <v>21</v>
      </c>
      <c r="E96" s="28" t="s">
        <v>403</v>
      </c>
      <c r="F96" s="60" t="s">
        <v>404</v>
      </c>
      <c r="G96" s="28" t="s">
        <v>405</v>
      </c>
      <c r="H96" s="28">
        <v>93000</v>
      </c>
      <c r="I96" s="40" t="s">
        <v>406</v>
      </c>
      <c r="J96" s="28">
        <v>40000</v>
      </c>
      <c r="K96" s="28" t="s">
        <v>274</v>
      </c>
      <c r="L96" s="25" t="s">
        <v>225</v>
      </c>
      <c r="M96" s="120"/>
    </row>
    <row r="97" s="6" customFormat="1" ht="56.25" spans="1:13">
      <c r="A97" s="41">
        <v>79</v>
      </c>
      <c r="B97" s="28" t="s">
        <v>407</v>
      </c>
      <c r="C97" s="28" t="s">
        <v>408</v>
      </c>
      <c r="D97" s="28" t="s">
        <v>21</v>
      </c>
      <c r="E97" s="28" t="s">
        <v>409</v>
      </c>
      <c r="F97" s="60" t="s">
        <v>410</v>
      </c>
      <c r="G97" s="28" t="s">
        <v>411</v>
      </c>
      <c r="H97" s="28">
        <v>125000</v>
      </c>
      <c r="I97" s="40" t="s">
        <v>388</v>
      </c>
      <c r="J97" s="28">
        <v>37500</v>
      </c>
      <c r="K97" s="28" t="s">
        <v>274</v>
      </c>
      <c r="L97" s="25" t="s">
        <v>225</v>
      </c>
      <c r="M97" s="120"/>
    </row>
    <row r="98" s="6" customFormat="1" ht="93" customHeight="1" spans="1:13">
      <c r="A98" s="41">
        <v>80</v>
      </c>
      <c r="B98" s="28" t="s">
        <v>412</v>
      </c>
      <c r="C98" s="28" t="s">
        <v>402</v>
      </c>
      <c r="D98" s="28" t="s">
        <v>21</v>
      </c>
      <c r="E98" s="28" t="s">
        <v>413</v>
      </c>
      <c r="F98" s="40" t="s">
        <v>414</v>
      </c>
      <c r="G98" s="28" t="s">
        <v>397</v>
      </c>
      <c r="H98" s="28">
        <v>28000</v>
      </c>
      <c r="I98" s="40" t="s">
        <v>415</v>
      </c>
      <c r="J98" s="28">
        <v>10000</v>
      </c>
      <c r="K98" s="28" t="s">
        <v>274</v>
      </c>
      <c r="L98" s="25" t="s">
        <v>225</v>
      </c>
      <c r="M98" s="120"/>
    </row>
    <row r="99" s="4" customFormat="1" ht="56.25" spans="1:13">
      <c r="A99" s="41">
        <v>81</v>
      </c>
      <c r="B99" s="28" t="s">
        <v>416</v>
      </c>
      <c r="C99" s="28" t="s">
        <v>408</v>
      </c>
      <c r="D99" s="28" t="s">
        <v>21</v>
      </c>
      <c r="E99" s="27" t="s">
        <v>417</v>
      </c>
      <c r="F99" s="60" t="s">
        <v>418</v>
      </c>
      <c r="G99" s="28" t="s">
        <v>419</v>
      </c>
      <c r="H99" s="28">
        <v>58000</v>
      </c>
      <c r="I99" s="114" t="s">
        <v>151</v>
      </c>
      <c r="J99" s="28">
        <v>35000</v>
      </c>
      <c r="K99" s="28" t="s">
        <v>274</v>
      </c>
      <c r="L99" s="25" t="s">
        <v>225</v>
      </c>
      <c r="M99" s="117"/>
    </row>
    <row r="100" s="4" customFormat="1" ht="83" customHeight="1" spans="1:13">
      <c r="A100" s="41">
        <v>82</v>
      </c>
      <c r="B100" s="28" t="s">
        <v>420</v>
      </c>
      <c r="C100" s="28" t="s">
        <v>421</v>
      </c>
      <c r="D100" s="28" t="s">
        <v>21</v>
      </c>
      <c r="E100" s="27" t="s">
        <v>422</v>
      </c>
      <c r="F100" s="60" t="s">
        <v>423</v>
      </c>
      <c r="G100" s="28" t="s">
        <v>424</v>
      </c>
      <c r="H100" s="28">
        <v>10000</v>
      </c>
      <c r="I100" s="114" t="s">
        <v>151</v>
      </c>
      <c r="J100" s="28">
        <v>7500</v>
      </c>
      <c r="K100" s="28" t="s">
        <v>274</v>
      </c>
      <c r="L100" s="25" t="s">
        <v>225</v>
      </c>
      <c r="M100" s="87"/>
    </row>
    <row r="101" s="4" customFormat="1" ht="87" customHeight="1" spans="1:13">
      <c r="A101" s="41">
        <v>83</v>
      </c>
      <c r="B101" s="28" t="s">
        <v>425</v>
      </c>
      <c r="C101" s="28" t="s">
        <v>426</v>
      </c>
      <c r="D101" s="28" t="s">
        <v>21</v>
      </c>
      <c r="E101" s="27" t="s">
        <v>427</v>
      </c>
      <c r="F101" s="60" t="s">
        <v>428</v>
      </c>
      <c r="G101" s="28" t="s">
        <v>429</v>
      </c>
      <c r="H101" s="28">
        <v>5000</v>
      </c>
      <c r="I101" s="114" t="s">
        <v>189</v>
      </c>
      <c r="J101" s="28">
        <v>4500</v>
      </c>
      <c r="K101" s="28" t="s">
        <v>274</v>
      </c>
      <c r="L101" s="25" t="s">
        <v>225</v>
      </c>
      <c r="M101" s="117"/>
    </row>
    <row r="102" s="4" customFormat="1" ht="75" spans="1:13">
      <c r="A102" s="41">
        <v>84</v>
      </c>
      <c r="B102" s="28" t="s">
        <v>430</v>
      </c>
      <c r="C102" s="28" t="s">
        <v>431</v>
      </c>
      <c r="D102" s="28" t="s">
        <v>21</v>
      </c>
      <c r="E102" s="27" t="s">
        <v>432</v>
      </c>
      <c r="F102" s="60" t="s">
        <v>433</v>
      </c>
      <c r="G102" s="28" t="s">
        <v>180</v>
      </c>
      <c r="H102" s="28">
        <v>20000</v>
      </c>
      <c r="I102" s="114" t="s">
        <v>434</v>
      </c>
      <c r="J102" s="28">
        <v>10000</v>
      </c>
      <c r="K102" s="28" t="s">
        <v>435</v>
      </c>
      <c r="L102" s="25" t="s">
        <v>436</v>
      </c>
      <c r="M102" s="117"/>
    </row>
    <row r="103" s="4" customFormat="1" ht="93" customHeight="1" spans="1:13">
      <c r="A103" s="41">
        <v>85</v>
      </c>
      <c r="B103" s="55" t="s">
        <v>437</v>
      </c>
      <c r="C103" s="55" t="s">
        <v>35</v>
      </c>
      <c r="D103" s="28" t="s">
        <v>21</v>
      </c>
      <c r="E103" s="55" t="s">
        <v>438</v>
      </c>
      <c r="F103" s="108" t="s">
        <v>439</v>
      </c>
      <c r="G103" s="55" t="s">
        <v>440</v>
      </c>
      <c r="H103" s="55">
        <v>180000</v>
      </c>
      <c r="I103" s="114" t="s">
        <v>363</v>
      </c>
      <c r="J103" s="55">
        <v>85000</v>
      </c>
      <c r="K103" s="28" t="s">
        <v>274</v>
      </c>
      <c r="L103" s="25" t="s">
        <v>225</v>
      </c>
      <c r="M103" s="117"/>
    </row>
    <row r="104" s="4" customFormat="1" ht="84" customHeight="1" spans="1:13">
      <c r="A104" s="41">
        <v>86</v>
      </c>
      <c r="B104" s="34" t="s">
        <v>441</v>
      </c>
      <c r="C104" s="34" t="s">
        <v>394</v>
      </c>
      <c r="D104" s="44" t="s">
        <v>21</v>
      </c>
      <c r="E104" s="55" t="s">
        <v>442</v>
      </c>
      <c r="F104" s="64" t="s">
        <v>443</v>
      </c>
      <c r="G104" s="109" t="s">
        <v>444</v>
      </c>
      <c r="H104" s="109">
        <v>100000</v>
      </c>
      <c r="I104" s="81" t="s">
        <v>189</v>
      </c>
      <c r="J104" s="44">
        <v>10000</v>
      </c>
      <c r="K104" s="28" t="s">
        <v>274</v>
      </c>
      <c r="L104" s="25" t="s">
        <v>225</v>
      </c>
      <c r="M104" s="117"/>
    </row>
    <row r="105" s="4" customFormat="1" ht="76" customHeight="1" spans="1:13">
      <c r="A105" s="41">
        <v>87</v>
      </c>
      <c r="B105" s="34" t="s">
        <v>445</v>
      </c>
      <c r="C105" s="34" t="s">
        <v>446</v>
      </c>
      <c r="D105" s="44" t="s">
        <v>21</v>
      </c>
      <c r="E105" s="55" t="s">
        <v>447</v>
      </c>
      <c r="F105" s="54" t="s">
        <v>448</v>
      </c>
      <c r="G105" s="28" t="s">
        <v>449</v>
      </c>
      <c r="H105" s="34">
        <v>50000</v>
      </c>
      <c r="I105" s="81" t="s">
        <v>189</v>
      </c>
      <c r="J105" s="44">
        <v>5000</v>
      </c>
      <c r="K105" s="28" t="s">
        <v>274</v>
      </c>
      <c r="L105" s="25" t="s">
        <v>225</v>
      </c>
      <c r="M105" s="117"/>
    </row>
    <row r="106" s="4" customFormat="1" spans="1:13">
      <c r="A106" s="95" t="s">
        <v>450</v>
      </c>
      <c r="B106" s="96"/>
      <c r="C106" s="96"/>
      <c r="D106" s="96"/>
      <c r="E106" s="96"/>
      <c r="F106" s="110"/>
      <c r="G106" s="28"/>
      <c r="H106" s="28">
        <f>H107+H117+H121</f>
        <v>498603</v>
      </c>
      <c r="I106" s="28"/>
      <c r="J106" s="28">
        <f>J107+J117+J121</f>
        <v>158550</v>
      </c>
      <c r="K106" s="28"/>
      <c r="L106" s="25"/>
      <c r="M106" s="117"/>
    </row>
    <row r="107" s="4" customFormat="1" spans="1:13">
      <c r="A107" s="95" t="s">
        <v>451</v>
      </c>
      <c r="B107" s="96"/>
      <c r="C107" s="96"/>
      <c r="D107" s="96"/>
      <c r="E107" s="96"/>
      <c r="F107" s="110"/>
      <c r="G107" s="28"/>
      <c r="H107" s="28">
        <f>SUM(H108:H116)</f>
        <v>365544</v>
      </c>
      <c r="I107" s="28"/>
      <c r="J107" s="28">
        <f>SUM(J108:J116)</f>
        <v>112900</v>
      </c>
      <c r="K107" s="28"/>
      <c r="L107" s="25"/>
      <c r="M107" s="117"/>
    </row>
    <row r="108" s="4" customFormat="1" ht="93" spans="1:13">
      <c r="A108" s="28">
        <v>88</v>
      </c>
      <c r="B108" s="28" t="s">
        <v>452</v>
      </c>
      <c r="C108" s="28" t="s">
        <v>305</v>
      </c>
      <c r="D108" s="28" t="s">
        <v>453</v>
      </c>
      <c r="E108" s="32" t="s">
        <v>454</v>
      </c>
      <c r="F108" s="40" t="s">
        <v>455</v>
      </c>
      <c r="G108" s="28" t="s">
        <v>456</v>
      </c>
      <c r="H108" s="28">
        <v>184188</v>
      </c>
      <c r="I108" s="40" t="s">
        <v>457</v>
      </c>
      <c r="J108" s="28">
        <v>42000</v>
      </c>
      <c r="K108" s="28" t="s">
        <v>458</v>
      </c>
      <c r="L108" s="25" t="s">
        <v>459</v>
      </c>
      <c r="M108" s="91"/>
    </row>
    <row r="109" s="2" customFormat="1" ht="56.25" spans="1:13">
      <c r="A109" s="41">
        <v>89</v>
      </c>
      <c r="B109" s="36" t="s">
        <v>460</v>
      </c>
      <c r="C109" s="36" t="s">
        <v>248</v>
      </c>
      <c r="D109" s="36" t="s">
        <v>249</v>
      </c>
      <c r="E109" s="68" t="s">
        <v>461</v>
      </c>
      <c r="F109" s="72" t="s">
        <v>462</v>
      </c>
      <c r="G109" s="70" t="s">
        <v>333</v>
      </c>
      <c r="H109" s="70">
        <v>100000</v>
      </c>
      <c r="I109" s="40" t="s">
        <v>114</v>
      </c>
      <c r="J109" s="70">
        <v>22000</v>
      </c>
      <c r="K109" s="36" t="s">
        <v>463</v>
      </c>
      <c r="L109" s="87" t="s">
        <v>240</v>
      </c>
      <c r="M109" s="72"/>
    </row>
    <row r="110" s="4" customFormat="1" ht="37.5" spans="1:13">
      <c r="A110" s="41">
        <v>90</v>
      </c>
      <c r="B110" s="42" t="s">
        <v>464</v>
      </c>
      <c r="C110" s="16" t="s">
        <v>248</v>
      </c>
      <c r="D110" s="42" t="s">
        <v>249</v>
      </c>
      <c r="E110" s="78" t="s">
        <v>465</v>
      </c>
      <c r="F110" s="69" t="s">
        <v>466</v>
      </c>
      <c r="G110" s="70" t="s">
        <v>467</v>
      </c>
      <c r="H110" s="70">
        <v>19856</v>
      </c>
      <c r="I110" s="81" t="s">
        <v>189</v>
      </c>
      <c r="J110" s="70">
        <v>10000</v>
      </c>
      <c r="K110" s="42" t="s">
        <v>468</v>
      </c>
      <c r="L110" s="87" t="s">
        <v>254</v>
      </c>
      <c r="M110" s="117"/>
    </row>
    <row r="111" s="6" customFormat="1" ht="56.25" spans="1:13">
      <c r="A111" s="41">
        <v>91</v>
      </c>
      <c r="B111" s="42" t="s">
        <v>469</v>
      </c>
      <c r="C111" s="16" t="s">
        <v>248</v>
      </c>
      <c r="D111" s="42" t="s">
        <v>249</v>
      </c>
      <c r="E111" s="78" t="s">
        <v>470</v>
      </c>
      <c r="F111" s="69" t="s">
        <v>471</v>
      </c>
      <c r="G111" s="70" t="s">
        <v>245</v>
      </c>
      <c r="H111" s="70">
        <v>15000</v>
      </c>
      <c r="I111" s="81" t="s">
        <v>189</v>
      </c>
      <c r="J111" s="70">
        <v>9000</v>
      </c>
      <c r="K111" s="42" t="s">
        <v>472</v>
      </c>
      <c r="L111" s="88" t="s">
        <v>254</v>
      </c>
      <c r="M111" s="120"/>
    </row>
    <row r="112" s="6" customFormat="1" ht="75" spans="1:14">
      <c r="A112" s="41">
        <v>92</v>
      </c>
      <c r="B112" s="36" t="s">
        <v>473</v>
      </c>
      <c r="C112" s="36" t="s">
        <v>474</v>
      </c>
      <c r="D112" s="42" t="s">
        <v>249</v>
      </c>
      <c r="E112" s="68" t="s">
        <v>475</v>
      </c>
      <c r="F112" s="69" t="s">
        <v>476</v>
      </c>
      <c r="G112" s="70" t="s">
        <v>477</v>
      </c>
      <c r="H112" s="70">
        <v>3900</v>
      </c>
      <c r="I112" s="40" t="s">
        <v>189</v>
      </c>
      <c r="J112" s="70">
        <v>900</v>
      </c>
      <c r="K112" s="36" t="s">
        <v>478</v>
      </c>
      <c r="L112" s="88" t="s">
        <v>254</v>
      </c>
      <c r="M112" s="90"/>
      <c r="N112" s="2"/>
    </row>
    <row r="113" s="6" customFormat="1" ht="37.5" spans="1:13">
      <c r="A113" s="41">
        <v>93</v>
      </c>
      <c r="B113" s="42" t="s">
        <v>479</v>
      </c>
      <c r="C113" s="42" t="s">
        <v>228</v>
      </c>
      <c r="D113" s="42" t="s">
        <v>249</v>
      </c>
      <c r="E113" s="78" t="s">
        <v>480</v>
      </c>
      <c r="F113" s="69" t="s">
        <v>481</v>
      </c>
      <c r="G113" s="70" t="s">
        <v>482</v>
      </c>
      <c r="H113" s="70">
        <v>8800</v>
      </c>
      <c r="I113" s="40" t="s">
        <v>189</v>
      </c>
      <c r="J113" s="70">
        <v>5000</v>
      </c>
      <c r="K113" s="42" t="s">
        <v>472</v>
      </c>
      <c r="L113" s="88" t="s">
        <v>254</v>
      </c>
      <c r="M113" s="120"/>
    </row>
    <row r="114" s="4" customFormat="1" ht="56.25" spans="1:13">
      <c r="A114" s="41">
        <v>94</v>
      </c>
      <c r="B114" s="28" t="s">
        <v>483</v>
      </c>
      <c r="C114" s="36" t="s">
        <v>484</v>
      </c>
      <c r="D114" s="97" t="s">
        <v>485</v>
      </c>
      <c r="E114" s="36" t="s">
        <v>486</v>
      </c>
      <c r="F114" s="69" t="s">
        <v>487</v>
      </c>
      <c r="G114" s="70" t="s">
        <v>488</v>
      </c>
      <c r="H114" s="70">
        <v>12000</v>
      </c>
      <c r="I114" s="40" t="s">
        <v>189</v>
      </c>
      <c r="J114" s="70">
        <v>10000</v>
      </c>
      <c r="K114" s="36" t="s">
        <v>472</v>
      </c>
      <c r="L114" s="87" t="s">
        <v>254</v>
      </c>
      <c r="M114" s="117"/>
    </row>
    <row r="115" s="4" customFormat="1" ht="56.25" spans="1:13">
      <c r="A115" s="41">
        <v>95</v>
      </c>
      <c r="B115" s="28" t="s">
        <v>489</v>
      </c>
      <c r="C115" s="36" t="s">
        <v>490</v>
      </c>
      <c r="D115" s="97" t="s">
        <v>485</v>
      </c>
      <c r="E115" s="36" t="s">
        <v>491</v>
      </c>
      <c r="F115" s="111" t="s">
        <v>492</v>
      </c>
      <c r="G115" s="70" t="s">
        <v>488</v>
      </c>
      <c r="H115" s="70">
        <v>6800</v>
      </c>
      <c r="I115" s="40" t="s">
        <v>189</v>
      </c>
      <c r="J115" s="70">
        <v>6000</v>
      </c>
      <c r="K115" s="36" t="s">
        <v>472</v>
      </c>
      <c r="L115" s="87" t="s">
        <v>254</v>
      </c>
      <c r="M115" s="117"/>
    </row>
    <row r="116" s="4" customFormat="1" ht="53" customHeight="1" spans="1:13">
      <c r="A116" s="41">
        <v>96</v>
      </c>
      <c r="B116" s="28" t="s">
        <v>493</v>
      </c>
      <c r="C116" s="97" t="s">
        <v>494</v>
      </c>
      <c r="D116" s="97" t="s">
        <v>485</v>
      </c>
      <c r="E116" s="97" t="s">
        <v>495</v>
      </c>
      <c r="F116" s="112" t="s">
        <v>496</v>
      </c>
      <c r="G116" s="70" t="s">
        <v>424</v>
      </c>
      <c r="H116" s="70">
        <v>15000</v>
      </c>
      <c r="I116" s="40" t="s">
        <v>497</v>
      </c>
      <c r="J116" s="70">
        <v>8000</v>
      </c>
      <c r="K116" s="36" t="s">
        <v>472</v>
      </c>
      <c r="L116" s="87" t="s">
        <v>254</v>
      </c>
      <c r="M116" s="117"/>
    </row>
    <row r="117" s="6" customFormat="1" spans="1:13">
      <c r="A117" s="95" t="s">
        <v>498</v>
      </c>
      <c r="B117" s="96"/>
      <c r="C117" s="96"/>
      <c r="D117" s="96"/>
      <c r="E117" s="96"/>
      <c r="F117" s="110"/>
      <c r="G117" s="28"/>
      <c r="H117" s="28">
        <f>SUM(H118:H120)</f>
        <v>69150</v>
      </c>
      <c r="I117" s="28"/>
      <c r="J117" s="28">
        <f>SUM(J118:J120)</f>
        <v>17650</v>
      </c>
      <c r="K117" s="28"/>
      <c r="L117" s="25"/>
      <c r="M117" s="120"/>
    </row>
    <row r="118" s="4" customFormat="1" ht="61" customHeight="1" spans="1:13">
      <c r="A118" s="41">
        <v>97</v>
      </c>
      <c r="B118" s="42" t="s">
        <v>499</v>
      </c>
      <c r="C118" s="16" t="s">
        <v>474</v>
      </c>
      <c r="D118" s="38" t="s">
        <v>249</v>
      </c>
      <c r="E118" s="78" t="s">
        <v>500</v>
      </c>
      <c r="F118" s="113" t="s">
        <v>501</v>
      </c>
      <c r="G118" s="41" t="s">
        <v>502</v>
      </c>
      <c r="H118" s="41">
        <v>56000</v>
      </c>
      <c r="I118" s="81" t="s">
        <v>189</v>
      </c>
      <c r="J118" s="41">
        <v>10000</v>
      </c>
      <c r="K118" s="42" t="s">
        <v>503</v>
      </c>
      <c r="L118" s="87" t="s">
        <v>254</v>
      </c>
      <c r="M118" s="117"/>
    </row>
    <row r="119" s="4" customFormat="1" ht="73" customHeight="1" spans="1:13">
      <c r="A119" s="41">
        <v>98</v>
      </c>
      <c r="B119" s="42" t="s">
        <v>504</v>
      </c>
      <c r="C119" s="16" t="s">
        <v>248</v>
      </c>
      <c r="D119" s="38" t="s">
        <v>249</v>
      </c>
      <c r="E119" s="78" t="s">
        <v>505</v>
      </c>
      <c r="F119" s="113" t="s">
        <v>506</v>
      </c>
      <c r="G119" s="41" t="s">
        <v>507</v>
      </c>
      <c r="H119" s="41">
        <v>4500</v>
      </c>
      <c r="I119" s="81" t="s">
        <v>189</v>
      </c>
      <c r="J119" s="41">
        <v>1500</v>
      </c>
      <c r="K119" s="42" t="s">
        <v>503</v>
      </c>
      <c r="L119" s="87" t="s">
        <v>254</v>
      </c>
      <c r="M119" s="117"/>
    </row>
    <row r="120" s="4" customFormat="1" ht="78" customHeight="1" spans="1:13">
      <c r="A120" s="41">
        <v>99</v>
      </c>
      <c r="B120" s="42" t="s">
        <v>508</v>
      </c>
      <c r="C120" s="36" t="s">
        <v>474</v>
      </c>
      <c r="D120" s="42" t="s">
        <v>249</v>
      </c>
      <c r="E120" s="78" t="s">
        <v>509</v>
      </c>
      <c r="F120" s="113" t="s">
        <v>510</v>
      </c>
      <c r="G120" s="41" t="s">
        <v>96</v>
      </c>
      <c r="H120" s="41">
        <v>8650</v>
      </c>
      <c r="I120" s="40" t="s">
        <v>189</v>
      </c>
      <c r="J120" s="41">
        <v>6150</v>
      </c>
      <c r="K120" s="42" t="s">
        <v>511</v>
      </c>
      <c r="L120" s="88" t="s">
        <v>254</v>
      </c>
      <c r="M120" s="117"/>
    </row>
    <row r="121" s="4" customFormat="1" spans="1:13">
      <c r="A121" s="95" t="s">
        <v>512</v>
      </c>
      <c r="B121" s="96"/>
      <c r="C121" s="96"/>
      <c r="D121" s="96"/>
      <c r="E121" s="96"/>
      <c r="F121" s="110"/>
      <c r="G121" s="41"/>
      <c r="H121" s="41">
        <f>SUM(H122:H123)</f>
        <v>63909</v>
      </c>
      <c r="I121" s="41"/>
      <c r="J121" s="41">
        <f>SUM(J122:J123)</f>
        <v>28000</v>
      </c>
      <c r="K121" s="42"/>
      <c r="L121" s="88"/>
      <c r="M121" s="117"/>
    </row>
    <row r="122" ht="93" spans="1:13">
      <c r="A122" s="70">
        <v>100</v>
      </c>
      <c r="B122" s="36" t="s">
        <v>513</v>
      </c>
      <c r="C122" s="97" t="s">
        <v>248</v>
      </c>
      <c r="D122" s="36" t="s">
        <v>514</v>
      </c>
      <c r="E122" s="68" t="s">
        <v>515</v>
      </c>
      <c r="F122" s="69" t="s">
        <v>516</v>
      </c>
      <c r="G122" s="70" t="s">
        <v>507</v>
      </c>
      <c r="H122" s="70">
        <v>20909</v>
      </c>
      <c r="I122" s="40" t="s">
        <v>189</v>
      </c>
      <c r="J122" s="70">
        <v>15000</v>
      </c>
      <c r="K122" s="36" t="s">
        <v>517</v>
      </c>
      <c r="L122" s="87" t="s">
        <v>365</v>
      </c>
      <c r="M122" s="91"/>
    </row>
    <row r="123" ht="93" spans="1:13">
      <c r="A123" s="70">
        <v>101</v>
      </c>
      <c r="B123" s="36" t="s">
        <v>518</v>
      </c>
      <c r="C123" s="97" t="s">
        <v>248</v>
      </c>
      <c r="D123" s="37" t="s">
        <v>514</v>
      </c>
      <c r="E123" s="68" t="s">
        <v>519</v>
      </c>
      <c r="F123" s="72" t="s">
        <v>520</v>
      </c>
      <c r="G123" s="70" t="s">
        <v>38</v>
      </c>
      <c r="H123" s="70">
        <v>43000</v>
      </c>
      <c r="I123" s="40" t="s">
        <v>189</v>
      </c>
      <c r="J123" s="70">
        <v>13000</v>
      </c>
      <c r="K123" s="36" t="s">
        <v>521</v>
      </c>
      <c r="L123" s="87" t="s">
        <v>522</v>
      </c>
      <c r="M123" s="91"/>
    </row>
  </sheetData>
  <autoFilter xmlns:etc="http://www.wps.cn/officeDocument/2017/etCustomData" ref="A4:N123" etc:filterBottomFollowUsedRange="0">
    <extLst/>
  </autoFilter>
  <mergeCells count="33">
    <mergeCell ref="A1:B1"/>
    <mergeCell ref="A2:M2"/>
    <mergeCell ref="A5:F5"/>
    <mergeCell ref="A6:F6"/>
    <mergeCell ref="A7:F7"/>
    <mergeCell ref="A8:F8"/>
    <mergeCell ref="A14:F14"/>
    <mergeCell ref="A29:F29"/>
    <mergeCell ref="A37:F37"/>
    <mergeCell ref="A45:F45"/>
    <mergeCell ref="A54:F54"/>
    <mergeCell ref="A61:F61"/>
    <mergeCell ref="A62:F62"/>
    <mergeCell ref="A70:F70"/>
    <mergeCell ref="A78:F78"/>
    <mergeCell ref="A86:F86"/>
    <mergeCell ref="A106:F106"/>
    <mergeCell ref="A107:F107"/>
    <mergeCell ref="A117:F117"/>
    <mergeCell ref="A121:F121"/>
    <mergeCell ref="A3:A4"/>
    <mergeCell ref="B3:B4"/>
    <mergeCell ref="C3:C4"/>
    <mergeCell ref="D3:D4"/>
    <mergeCell ref="E3:E4"/>
    <mergeCell ref="F3:F4"/>
    <mergeCell ref="G3:G4"/>
    <mergeCell ref="H3:H4"/>
    <mergeCell ref="I3:I4"/>
    <mergeCell ref="J3:J4"/>
    <mergeCell ref="K3:K4"/>
    <mergeCell ref="L3:L4"/>
    <mergeCell ref="M3:M4"/>
  </mergeCells>
  <conditionalFormatting sqref="B9">
    <cfRule type="duplicateValues" dxfId="0" priority="31"/>
  </conditionalFormatting>
  <conditionalFormatting sqref="C12">
    <cfRule type="duplicateValues" dxfId="0" priority="12"/>
  </conditionalFormatting>
  <conditionalFormatting sqref="C16">
    <cfRule type="duplicateValues" dxfId="0" priority="10"/>
  </conditionalFormatting>
  <conditionalFormatting sqref="C17">
    <cfRule type="duplicateValues" dxfId="0" priority="29"/>
  </conditionalFormatting>
  <conditionalFormatting sqref="C18">
    <cfRule type="duplicateValues" dxfId="0" priority="28"/>
  </conditionalFormatting>
  <conditionalFormatting sqref="C19">
    <cfRule type="duplicateValues" dxfId="0" priority="9"/>
  </conditionalFormatting>
  <conditionalFormatting sqref="C20">
    <cfRule type="duplicateValues" dxfId="0" priority="8"/>
  </conditionalFormatting>
  <conditionalFormatting sqref="C21">
    <cfRule type="duplicateValues" dxfId="0" priority="21"/>
  </conditionalFormatting>
  <conditionalFormatting sqref="C24">
    <cfRule type="duplicateValues" dxfId="0" priority="23"/>
  </conditionalFormatting>
  <conditionalFormatting sqref="B25">
    <cfRule type="duplicateValues" dxfId="0" priority="7"/>
  </conditionalFormatting>
  <conditionalFormatting sqref="B26">
    <cfRule type="duplicateValues" dxfId="0" priority="6"/>
  </conditionalFormatting>
  <conditionalFormatting sqref="C28">
    <cfRule type="duplicateValues" dxfId="0" priority="22"/>
  </conditionalFormatting>
  <conditionalFormatting sqref="C30">
    <cfRule type="duplicateValues" dxfId="0" priority="26"/>
  </conditionalFormatting>
  <conditionalFormatting sqref="C32">
    <cfRule type="duplicateValues" dxfId="0" priority="20"/>
  </conditionalFormatting>
  <conditionalFormatting sqref="C34">
    <cfRule type="duplicateValues" dxfId="0" priority="18"/>
  </conditionalFormatting>
  <conditionalFormatting sqref="C36">
    <cfRule type="duplicateValues" dxfId="0" priority="27"/>
  </conditionalFormatting>
  <conditionalFormatting sqref="C38">
    <cfRule type="duplicateValues" dxfId="0" priority="13"/>
  </conditionalFormatting>
  <conditionalFormatting sqref="C40">
    <cfRule type="duplicateValues" dxfId="0" priority="30"/>
  </conditionalFormatting>
  <conditionalFormatting sqref="C44">
    <cfRule type="duplicateValues" dxfId="0" priority="11"/>
  </conditionalFormatting>
  <conditionalFormatting sqref="B58">
    <cfRule type="duplicateValues" dxfId="1" priority="33"/>
  </conditionalFormatting>
  <conditionalFormatting sqref="B114">
    <cfRule type="duplicateValues" dxfId="0" priority="3"/>
  </conditionalFormatting>
  <conditionalFormatting sqref="B115">
    <cfRule type="duplicateValues" dxfId="0" priority="2"/>
  </conditionalFormatting>
  <conditionalFormatting sqref="B116">
    <cfRule type="duplicateValues" dxfId="0" priority="1"/>
  </conditionalFormatting>
  <conditionalFormatting sqref="C41:C42">
    <cfRule type="duplicateValues" dxfId="0" priority="15"/>
  </conditionalFormatting>
  <conditionalFormatting sqref="B10:B11 B13 B31">
    <cfRule type="duplicateValues" dxfId="0" priority="32"/>
  </conditionalFormatting>
  <conditionalFormatting sqref="B16:B24 B12 C11 B15:C15 B30 B39:C39 B38 B28 B40:B42 B32:B36 B27:C27 B43:C43">
    <cfRule type="duplicateValues" dxfId="0" priority="37"/>
  </conditionalFormatting>
  <dataValidations count="1">
    <dataValidation allowBlank="1" showInputMessage="1" showErrorMessage="1" sqref="I52 I71 I87 I120 I123 I48:I50 I55:I57 I59:I60 I66:I69 I74:I75 I79:I80 I83:I84 I112:I116"/>
  </dataValidations>
  <printOptions horizontalCentered="1"/>
  <pageMargins left="0.251388888888889" right="0.251388888888889" top="0.629861111111111" bottom="0.550694444444444" header="0.298611111111111" footer="0.298611111111111"/>
  <pageSetup paperSize="9" scale="70" firstPageNumber="3" fitToHeight="0" orientation="landscape" useFirstPageNumber="1" horizontalDpi="600"/>
  <headerFooter alignWithMargins="0" scaleWithDoc="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360QexF</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aaa</cp:lastModifiedBy>
  <cp:revision>1</cp:revision>
  <dcterms:created xsi:type="dcterms:W3CDTF">1996-12-17T09:32:42Z</dcterms:created>
  <cp:lastPrinted>2013-09-16T14:38:54Z</cp:lastPrinted>
  <dcterms:modified xsi:type="dcterms:W3CDTF">2026-03-16T10:38:48Z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2F18A6A497EBF67C306DB7690B8632F3_43</vt:lpwstr>
  </property>
  <property fmtid="{D5CDD505-2E9C-101B-9397-08002B2CF9AE}" pid="4" name="KSOReadingLayout">
    <vt:bool>true</vt:bool>
  </property>
</Properties>
</file>