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9450" activeTab="1"/>
  </bookViews>
  <sheets>
    <sheet name="建设类" sheetId="4" r:id="rId1"/>
    <sheet name="补助类" sheetId="5" r:id="rId2"/>
    <sheet name="产业发展类" sheetId="6" r:id="rId3"/>
  </sheets>
  <definedNames>
    <definedName name="_xlnm.Print_Area" localSheetId="1">补助类!$A$1:$I$22</definedName>
  </definedNames>
  <calcPr calcId="144525"/>
</workbook>
</file>

<file path=xl/calcChain.xml><?xml version="1.0" encoding="utf-8"?>
<calcChain xmlns="http://schemas.openxmlformats.org/spreadsheetml/2006/main">
  <c r="E23" i="5" l="1"/>
  <c r="H22" i="5"/>
  <c r="J5" i="5" l="1"/>
  <c r="J7" i="5" s="1"/>
</calcChain>
</file>

<file path=xl/sharedStrings.xml><?xml version="1.0" encoding="utf-8"?>
<sst xmlns="http://schemas.openxmlformats.org/spreadsheetml/2006/main" count="301" uniqueCount="210">
  <si>
    <t xml:space="preserve">                 铜梁区重点绩效评价指标评分表</t>
  </si>
  <si>
    <t>一级指标</t>
  </si>
  <si>
    <t>二级指标</t>
  </si>
  <si>
    <t>三级指标</t>
  </si>
  <si>
    <t>指标解释</t>
  </si>
  <si>
    <t>分值</t>
  </si>
  <si>
    <t>评分说明</t>
  </si>
  <si>
    <t>须提供的证明材料</t>
  </si>
  <si>
    <t>项目投入（20分）</t>
  </si>
  <si>
    <t>项目立项</t>
  </si>
  <si>
    <t>项目立项规范性</t>
  </si>
  <si>
    <t>项目申请、设立过程是否符合相关要求，用以反映和考核项目立项的规范情况</t>
  </si>
  <si>
    <r>
      <rPr>
        <sz val="11"/>
        <rFont val="Calibri"/>
        <family val="2"/>
      </rPr>
      <t>①</t>
    </r>
    <r>
      <rPr>
        <sz val="11"/>
        <rFont val="宋体"/>
        <family val="3"/>
        <charset val="134"/>
      </rPr>
      <t>是否具有立项申请及审批文件并严格按程序办理</t>
    </r>
    <r>
      <rPr>
        <sz val="11"/>
        <rFont val="Calibri"/>
        <family val="2"/>
      </rPr>
      <t>②</t>
    </r>
    <r>
      <rPr>
        <sz val="11"/>
        <rFont val="宋体"/>
        <family val="3"/>
        <charset val="134"/>
      </rPr>
      <t>是否通过财评及公开招投标</t>
    </r>
    <r>
      <rPr>
        <sz val="11"/>
        <rFont val="Calibri"/>
        <family val="2"/>
      </rPr>
      <t>③</t>
    </r>
    <r>
      <rPr>
        <sz val="11"/>
        <rFont val="宋体"/>
        <family val="3"/>
        <charset val="134"/>
      </rPr>
      <t>是否开展可行性研究、论证、风险评估及集体决策</t>
    </r>
    <r>
      <rPr>
        <sz val="11"/>
        <rFont val="Calibri"/>
        <family val="2"/>
      </rPr>
      <t>④</t>
    </r>
    <r>
      <rPr>
        <sz val="11"/>
        <rFont val="宋体"/>
        <family val="3"/>
        <charset val="134"/>
      </rPr>
      <t>建设目标、建设规模、计划工期的合理性</t>
    </r>
  </si>
  <si>
    <t>立项批文，财评及招投标手续，可研报告</t>
  </si>
  <si>
    <t>绩效目标合理性</t>
  </si>
  <si>
    <t>项目所设定的绩效目标是否依据充分，是否符合客观实际，用以反映和考核项目绩效目标与项目实施的相符情况。</t>
  </si>
  <si>
    <r>
      <rPr>
        <sz val="11"/>
        <rFont val="宋体"/>
        <family val="3"/>
        <charset val="134"/>
        <scheme val="minor"/>
      </rPr>
      <t>①是否编报绩效目标②项目符合相关法律法规、国民经济发展规划和党委政府决策</t>
    </r>
    <r>
      <rPr>
        <sz val="11"/>
        <rFont val="Calibri"/>
        <family val="2"/>
      </rPr>
      <t>③</t>
    </r>
    <r>
      <rPr>
        <sz val="11"/>
        <rFont val="宋体"/>
        <family val="3"/>
        <charset val="134"/>
      </rPr>
      <t>实施项目是否与单位职责密切相关</t>
    </r>
    <r>
      <rPr>
        <sz val="11"/>
        <rFont val="Calibri"/>
        <family val="2"/>
      </rPr>
      <t>④</t>
    </r>
    <r>
      <rPr>
        <sz val="11"/>
        <rFont val="宋体"/>
        <family val="3"/>
        <charset val="134"/>
      </rPr>
      <t>是否为促进事业发展所必需预期产出</t>
    </r>
    <r>
      <rPr>
        <sz val="11"/>
        <rFont val="宋体"/>
        <family val="3"/>
        <charset val="134"/>
        <scheme val="minor"/>
      </rPr>
      <t>⑤</t>
    </r>
    <r>
      <rPr>
        <sz val="11"/>
        <rFont val="宋体"/>
        <family val="3"/>
        <charset val="134"/>
      </rPr>
      <t>是否符合正常的业绩发展水平</t>
    </r>
  </si>
  <si>
    <t>相关法律法规、政策文件、政府规划、部门计划、部门职能职责</t>
  </si>
  <si>
    <t>绩效指标明确性</t>
  </si>
  <si>
    <t>依据绩效目标设定的绩效指标是否清晰、细化、可衡量等，用以反映和考核项目绩效目标的明细化情况。</t>
  </si>
  <si>
    <r>
      <rPr>
        <sz val="11"/>
        <rFont val="Calibri"/>
        <family val="2"/>
      </rPr>
      <t>①</t>
    </r>
    <r>
      <rPr>
        <sz val="11"/>
        <rFont val="宋体"/>
        <family val="3"/>
        <charset val="134"/>
      </rPr>
      <t>绩效指标是否为与项目密切相关的关键指标并设置全面</t>
    </r>
    <r>
      <rPr>
        <sz val="11"/>
        <rFont val="Calibri"/>
        <family val="2"/>
      </rPr>
      <t>②</t>
    </r>
    <r>
      <rPr>
        <sz val="11"/>
        <rFont val="宋体"/>
        <family val="3"/>
        <charset val="134"/>
      </rPr>
      <t>是否通过清晰、可衡量的指标值予以体现</t>
    </r>
    <r>
      <rPr>
        <sz val="11"/>
        <rFont val="Calibri"/>
        <family val="2"/>
      </rPr>
      <t>③</t>
    </r>
    <r>
      <rPr>
        <sz val="11"/>
        <rFont val="宋体"/>
        <family val="3"/>
        <charset val="134"/>
      </rPr>
      <t>设定指标值与投资额或资金量相匹配程度</t>
    </r>
    <r>
      <rPr>
        <sz val="11"/>
        <rFont val="Calibri"/>
        <family val="2"/>
      </rPr>
      <t>④</t>
    </r>
    <r>
      <rPr>
        <sz val="11"/>
        <rFont val="宋体"/>
        <family val="3"/>
        <charset val="134"/>
      </rPr>
      <t>指标是否细化量化方便理解</t>
    </r>
  </si>
  <si>
    <t>绩效目标申报表、工作计划及有关材料</t>
  </si>
  <si>
    <t>项目进度</t>
  </si>
  <si>
    <t>项目完成进度</t>
  </si>
  <si>
    <t>对项目完成情况进考核</t>
  </si>
  <si>
    <t>按项目推进进度确实分值</t>
  </si>
  <si>
    <t>账本、凭证等相关资料</t>
  </si>
  <si>
    <t>资金拨付</t>
  </si>
  <si>
    <t>预算执行率</t>
  </si>
  <si>
    <r>
      <rPr>
        <sz val="11"/>
        <rFont val="宋体"/>
        <family val="3"/>
        <charset val="134"/>
        <scheme val="minor"/>
      </rPr>
      <t>（实际到位资金/年初预算）</t>
    </r>
    <r>
      <rPr>
        <sz val="11"/>
        <rFont val="Arial"/>
        <family val="2"/>
      </rPr>
      <t>×</t>
    </r>
    <r>
      <rPr>
        <sz val="11"/>
        <rFont val="宋体"/>
        <family val="3"/>
        <charset val="134"/>
        <scheme val="minor"/>
      </rPr>
      <t>100%</t>
    </r>
  </si>
  <si>
    <t>按预算执行率分档次确定分值</t>
  </si>
  <si>
    <t>项目管理（20分）</t>
  </si>
  <si>
    <t>业务管理</t>
  </si>
  <si>
    <t>管理制度健全性</t>
  </si>
  <si>
    <t>项目相关业务管理制度是否健全</t>
  </si>
  <si>
    <t>①是否制定相应的业务管理制度②业务管理制度是否合法、合规、完整</t>
  </si>
  <si>
    <t>相关管理制度或文件</t>
  </si>
  <si>
    <t>制度执行有效性</t>
  </si>
  <si>
    <t>项目实施是否严格按制度要求进行管理</t>
  </si>
  <si>
    <t>①是否遵守相关法律法规和管理制度②项目调整及支出调整手续是否完备③项目合同、验收报告、技术鉴定等资料是否齐全并及时归档④项目实施的人员、场地条件等是否落实到位⑤项目公示情况、采购程序实施、合同签订及履行情况</t>
  </si>
  <si>
    <t>项目档案资料</t>
  </si>
  <si>
    <t>项目质量可控性</t>
  </si>
  <si>
    <t>项目实施单位是否为达到项目质量要求采取了必要的措施</t>
  </si>
  <si>
    <t>①是否制定相应的项目质量要求和标准②是否采取项目质量检查、验收等必需的控制措施和手段</t>
  </si>
  <si>
    <t>项目检查、验收资料等</t>
  </si>
  <si>
    <t>过程管理</t>
  </si>
  <si>
    <t>是否加强项目过程、结果管理</t>
  </si>
  <si>
    <t>①是否开展项目日常监管②是否制定项目后续维修维护管理措施</t>
  </si>
  <si>
    <t>监管资料、制度措施</t>
  </si>
  <si>
    <t>财务管理</t>
  </si>
  <si>
    <t>项目单位财务制度是否健全</t>
  </si>
  <si>
    <t>①是否制定相应的项目资金管理办法②项目资金管理办法是否符合相关财务会计制度的规定</t>
  </si>
  <si>
    <t>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</si>
  <si>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</si>
  <si>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</si>
  <si>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</si>
  <si>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</si>
  <si>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</si>
  <si>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</si>
  <si>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</si>
  <si>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检查记录、整改意见等</t>
  </si>
  <si>
    <t>项目产出(00)</t>
  </si>
  <si>
    <t>产出指标（0）</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</si>
  <si>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</si>
  <si>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</si>
  <si>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</si>
  <si>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</si>
  <si>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</si>
  <si>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</si>
  <si>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</si>
  <si>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时效</t>
  </si>
  <si>
    <t>任务完成及时率</t>
  </si>
  <si>
    <t>是否在计划时间内完成，未按计划完成相应扣减分值</t>
  </si>
  <si>
    <t>成本</t>
  </si>
  <si>
    <t>考核成本节约率，成本节约率=[（计划成本-实际成本）/计划成本]×100%</t>
  </si>
  <si>
    <t>实际执行成本是否超计划成本</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</si>
  <si>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</si>
  <si>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</si>
  <si>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</si>
  <si>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</si>
  <si>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</si>
  <si>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</si>
  <si>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反映相关产出对社会发展带来的影响和效果,如“提供就业岗位”、“医保覆盖率”</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</si>
  <si>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</si>
  <si>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</si>
  <si>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</si>
  <si>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</si>
  <si>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</si>
  <si>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</si>
  <si>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</si>
  <si>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</si>
  <si>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r>
      <rPr>
        <sz val="11"/>
        <color theme="1"/>
        <rFont val="宋体"/>
        <family val="3"/>
        <charset val="134"/>
        <scheme val="minor"/>
      </rPr>
      <t>①是否编报绩效目标②项目符合相关法律法规、国民经济发展规划和党委政府决策</t>
    </r>
    <r>
      <rPr>
        <sz val="11"/>
        <color theme="1"/>
        <rFont val="Calibri"/>
        <family val="2"/>
      </rPr>
      <t>③</t>
    </r>
    <r>
      <rPr>
        <sz val="11"/>
        <color theme="1"/>
        <rFont val="宋体"/>
        <family val="3"/>
        <charset val="134"/>
      </rPr>
      <t>实施项目是否与单位职责密切相关</t>
    </r>
    <r>
      <rPr>
        <sz val="11"/>
        <color theme="1"/>
        <rFont val="Calibri"/>
        <family val="2"/>
      </rPr>
      <t>④</t>
    </r>
    <r>
      <rPr>
        <sz val="11"/>
        <color theme="1"/>
        <rFont val="宋体"/>
        <family val="3"/>
        <charset val="134"/>
      </rPr>
      <t>是否为促进事业发展所必需预期产出</t>
    </r>
    <r>
      <rPr>
        <sz val="11"/>
        <color theme="1"/>
        <rFont val="宋体"/>
        <family val="3"/>
        <charset val="134"/>
        <scheme val="minor"/>
      </rPr>
      <t>⑤</t>
    </r>
    <r>
      <rPr>
        <sz val="11"/>
        <color theme="1"/>
        <rFont val="宋体"/>
        <family val="3"/>
        <charset val="134"/>
      </rPr>
      <t>是否符合正常的业绩发展水平</t>
    </r>
  </si>
  <si>
    <r>
      <rPr>
        <sz val="11"/>
        <color theme="1"/>
        <rFont val="Calibri"/>
        <family val="2"/>
      </rPr>
      <t>①</t>
    </r>
    <r>
      <rPr>
        <sz val="11"/>
        <color theme="1"/>
        <rFont val="宋体"/>
        <family val="3"/>
        <charset val="134"/>
      </rPr>
      <t>绩效指标是否为与项目密切相关的关键指标并设置全面</t>
    </r>
    <r>
      <rPr>
        <sz val="11"/>
        <color theme="1"/>
        <rFont val="Calibri"/>
        <family val="2"/>
      </rPr>
      <t>②</t>
    </r>
    <r>
      <rPr>
        <sz val="11"/>
        <color theme="1"/>
        <rFont val="宋体"/>
        <family val="3"/>
        <charset val="134"/>
      </rPr>
      <t>是否通过清晰、可衡量的指标值予以体现</t>
    </r>
    <r>
      <rPr>
        <sz val="11"/>
        <color theme="1"/>
        <rFont val="Calibri"/>
        <family val="2"/>
      </rPr>
      <t>③</t>
    </r>
    <r>
      <rPr>
        <sz val="11"/>
        <color theme="1"/>
        <rFont val="宋体"/>
        <family val="3"/>
        <charset val="134"/>
      </rPr>
      <t>设定指标值与投资额或资金量相匹配程度</t>
    </r>
    <r>
      <rPr>
        <sz val="11"/>
        <color theme="1"/>
        <rFont val="Calibri"/>
        <family val="2"/>
      </rPr>
      <t>④</t>
    </r>
    <r>
      <rPr>
        <sz val="11"/>
        <color theme="1"/>
        <rFont val="宋体"/>
        <family val="3"/>
        <charset val="134"/>
      </rPr>
      <t>指标是否细化量化方便理解</t>
    </r>
  </si>
  <si>
    <t>资金落实</t>
  </si>
  <si>
    <r>
      <rPr>
        <sz val="11"/>
        <color theme="1"/>
        <rFont val="宋体"/>
        <family val="3"/>
        <charset val="134"/>
        <scheme val="minor"/>
      </rPr>
      <t>（实际到位资金/年初预算）</t>
    </r>
    <r>
      <rPr>
        <sz val="11"/>
        <color theme="1"/>
        <rFont val="Arial"/>
        <family val="2"/>
      </rPr>
      <t>×</t>
    </r>
    <r>
      <rPr>
        <sz val="11"/>
        <color theme="1"/>
        <rFont val="宋体"/>
        <family val="3"/>
        <charset val="134"/>
        <scheme val="minor"/>
      </rPr>
      <t>100%</t>
    </r>
  </si>
  <si>
    <t>执行及时率</t>
  </si>
  <si>
    <r>
      <rPr>
        <sz val="11"/>
        <color theme="1"/>
        <rFont val="宋体"/>
        <family val="3"/>
        <charset val="134"/>
        <scheme val="minor"/>
      </rPr>
      <t>（及时到位资金/应到位资金）</t>
    </r>
    <r>
      <rPr>
        <sz val="11"/>
        <color theme="1"/>
        <rFont val="Arial"/>
        <family val="2"/>
      </rPr>
      <t>×</t>
    </r>
    <r>
      <rPr>
        <sz val="11"/>
        <color theme="1"/>
        <rFont val="宋体"/>
        <family val="3"/>
        <charset val="134"/>
        <scheme val="minor"/>
      </rPr>
      <t>100%</t>
    </r>
  </si>
  <si>
    <t>按执行及时率分档次确定分值</t>
  </si>
  <si>
    <t>项目产出</t>
  </si>
  <si>
    <t>项目效果</t>
  </si>
  <si>
    <r>
      <rPr>
        <sz val="11"/>
        <color theme="1"/>
        <rFont val="Calibri"/>
        <family val="2"/>
      </rPr>
      <t>①</t>
    </r>
    <r>
      <rPr>
        <sz val="11"/>
        <color theme="1"/>
        <rFont val="宋体"/>
        <family val="3"/>
        <charset val="134"/>
      </rPr>
      <t>是否具有立项申请及审批文件并严格按程序办理</t>
    </r>
    <r>
      <rPr>
        <sz val="11"/>
        <color theme="1"/>
        <rFont val="Calibri"/>
        <family val="2"/>
      </rPr>
      <t>②</t>
    </r>
    <r>
      <rPr>
        <sz val="11"/>
        <color theme="1"/>
        <rFont val="宋体"/>
        <family val="3"/>
        <charset val="134"/>
      </rPr>
      <t>是否通过财评及公开招投标</t>
    </r>
    <r>
      <rPr>
        <sz val="11"/>
        <color theme="1"/>
        <rFont val="Calibri"/>
        <family val="2"/>
      </rPr>
      <t>③</t>
    </r>
    <r>
      <rPr>
        <sz val="11"/>
        <color theme="1"/>
        <rFont val="宋体"/>
        <family val="3"/>
        <charset val="134"/>
      </rPr>
      <t>是否开展可行性研究、论证、风险评估及集体决策</t>
    </r>
    <r>
      <rPr>
        <sz val="11"/>
        <color rgb="FFFF0000"/>
        <rFont val="Calibri"/>
        <family val="2"/>
      </rPr>
      <t>④</t>
    </r>
    <r>
      <rPr>
        <sz val="11"/>
        <color rgb="FFFF0000"/>
        <rFont val="宋体"/>
        <family val="3"/>
        <charset val="134"/>
      </rPr>
      <t>产业发展项目市场需求情况及前景</t>
    </r>
    <r>
      <rPr>
        <sz val="11"/>
        <color rgb="FFFF0000"/>
        <rFont val="Calibri"/>
        <family val="2"/>
      </rPr>
      <t>⑤</t>
    </r>
    <r>
      <rPr>
        <sz val="11"/>
        <color rgb="FFFF0000"/>
        <rFont val="宋体"/>
        <family val="3"/>
        <charset val="134"/>
      </rPr>
      <t>预期带动收入增收情况</t>
    </r>
  </si>
  <si>
    <r>
      <rPr>
        <sz val="11"/>
        <color theme="1"/>
        <rFont val="宋体"/>
        <family val="3"/>
        <charset val="134"/>
        <scheme val="minor"/>
      </rPr>
      <t>①是否遵守相关法律法规和管理制度②项目调整及支出调整手续是否完备③项目合同、验收报告、技术鉴定等资料是否齐全并及时归档④项目实施的人员、场地条件等是否落实到位⑤</t>
    </r>
    <r>
      <rPr>
        <sz val="11"/>
        <color rgb="FFFF0000"/>
        <rFont val="宋体"/>
        <family val="3"/>
        <charset val="134"/>
        <scheme val="minor"/>
      </rPr>
      <t>项目公示情况、合同签订及履行情况</t>
    </r>
  </si>
  <si>
    <r>
      <rPr>
        <sz val="11"/>
        <color theme="1"/>
        <rFont val="宋体"/>
        <family val="3"/>
        <charset val="134"/>
        <scheme val="minor"/>
      </rPr>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t>
    </r>
    <r>
      <rPr>
        <sz val="11"/>
        <color rgb="FFFF0000"/>
        <rFont val="宋体"/>
        <family val="3"/>
        <charset val="134"/>
        <scheme val="minor"/>
      </rPr>
      <t>资金拨付是否按合同进度并履行相应的审批程序和手续</t>
    </r>
  </si>
  <si>
    <r>
      <rPr>
        <sz val="9"/>
        <color theme="1"/>
        <rFont val="仿宋_GB2312"/>
        <family val="3"/>
        <charset val="134"/>
      </rPr>
      <t>一级指标</t>
    </r>
  </si>
  <si>
    <r>
      <rPr>
        <sz val="9"/>
        <color theme="1"/>
        <rFont val="仿宋_GB2312"/>
        <family val="3"/>
        <charset val="134"/>
      </rPr>
      <t>二级指标</t>
    </r>
  </si>
  <si>
    <r>
      <rPr>
        <sz val="9"/>
        <color theme="1"/>
        <rFont val="仿宋_GB2312"/>
        <family val="3"/>
        <charset val="134"/>
      </rPr>
      <t>三级指标</t>
    </r>
  </si>
  <si>
    <r>
      <rPr>
        <sz val="9"/>
        <color theme="1"/>
        <rFont val="仿宋_GB2312"/>
        <family val="3"/>
        <charset val="134"/>
      </rPr>
      <t>指标解释</t>
    </r>
  </si>
  <si>
    <r>
      <rPr>
        <sz val="9"/>
        <color theme="1"/>
        <rFont val="仿宋_GB2312"/>
        <family val="3"/>
        <charset val="134"/>
      </rPr>
      <t>评分说明</t>
    </r>
  </si>
  <si>
    <r>
      <rPr>
        <sz val="9"/>
        <color theme="1"/>
        <rFont val="仿宋_GB2312"/>
        <family val="3"/>
        <charset val="134"/>
      </rPr>
      <t>得分</t>
    </r>
    <phoneticPr fontId="13" type="noConversion"/>
  </si>
  <si>
    <r>
      <rPr>
        <sz val="9"/>
        <color theme="1"/>
        <rFont val="仿宋_GB2312"/>
        <family val="3"/>
        <charset val="134"/>
      </rPr>
      <t>备注</t>
    </r>
    <phoneticPr fontId="13" type="noConversion"/>
  </si>
  <si>
    <r>
      <rPr>
        <sz val="9"/>
        <color theme="1"/>
        <rFont val="仿宋_GB2312"/>
        <family val="3"/>
        <charset val="134"/>
      </rPr>
      <t>项目投入（</t>
    </r>
    <r>
      <rPr>
        <sz val="9"/>
        <color theme="1"/>
        <rFont val="Times New Roman"/>
        <family val="1"/>
      </rPr>
      <t>20</t>
    </r>
    <r>
      <rPr>
        <sz val="9"/>
        <color theme="1"/>
        <rFont val="仿宋_GB2312"/>
        <family val="3"/>
        <charset val="134"/>
      </rPr>
      <t>分）</t>
    </r>
  </si>
  <si>
    <r>
      <rPr>
        <sz val="9"/>
        <color theme="1"/>
        <rFont val="仿宋_GB2312"/>
        <family val="3"/>
        <charset val="134"/>
      </rPr>
      <t>项目立项规范性</t>
    </r>
  </si>
  <si>
    <r>
      <rPr>
        <sz val="9"/>
        <color theme="1"/>
        <rFont val="仿宋_GB2312"/>
        <family val="3"/>
        <charset val="134"/>
      </rPr>
      <t>绩效目标合理性</t>
    </r>
  </si>
  <si>
    <r>
      <rPr>
        <sz val="9"/>
        <color theme="1"/>
        <rFont val="仿宋_GB2312"/>
        <family val="3"/>
        <charset val="134"/>
      </rPr>
      <t>项目所设定的绩效目标是否依据充分，是否符合客观实际，用以反映和考核项目绩效目标与项目实施的相符情况。</t>
    </r>
  </si>
  <si>
    <r>
      <rPr>
        <sz val="9"/>
        <color theme="1"/>
        <rFont val="仿宋_GB2312"/>
        <family val="3"/>
        <charset val="134"/>
      </rPr>
      <t>绩效指标明确性</t>
    </r>
  </si>
  <si>
    <r>
      <rPr>
        <sz val="9"/>
        <color theme="1"/>
        <rFont val="仿宋_GB2312"/>
        <family val="3"/>
        <charset val="134"/>
      </rPr>
      <t>依据绩效目标设定的绩效指标是否清晰、细化、可衡量等，用以反映和考核项目绩效目标的明细化情况。</t>
    </r>
  </si>
  <si>
    <r>
      <rPr>
        <sz val="9"/>
        <color theme="1"/>
        <rFont val="仿宋_GB2312"/>
        <family val="3"/>
        <charset val="134"/>
      </rPr>
      <t>资金落实</t>
    </r>
  </si>
  <si>
    <r>
      <rPr>
        <sz val="9"/>
        <color theme="1"/>
        <rFont val="仿宋_GB2312"/>
        <family val="3"/>
        <charset val="134"/>
      </rPr>
      <t>项目管理（</t>
    </r>
    <r>
      <rPr>
        <sz val="9"/>
        <color theme="1"/>
        <rFont val="Times New Roman"/>
        <family val="1"/>
      </rPr>
      <t>20</t>
    </r>
    <r>
      <rPr>
        <sz val="9"/>
        <color theme="1"/>
        <rFont val="仿宋_GB2312"/>
        <family val="3"/>
        <charset val="134"/>
      </rPr>
      <t>分）</t>
    </r>
  </si>
  <si>
    <r>
      <rPr>
        <sz val="9"/>
        <color theme="1"/>
        <rFont val="仿宋_GB2312"/>
        <family val="3"/>
        <charset val="134"/>
      </rPr>
      <t>业务管理</t>
    </r>
  </si>
  <si>
    <r>
      <rPr>
        <sz val="9"/>
        <color theme="1"/>
        <rFont val="仿宋_GB2312"/>
        <family val="3"/>
        <charset val="134"/>
      </rPr>
      <t>管理制度健全性</t>
    </r>
  </si>
  <si>
    <r>
      <rPr>
        <sz val="9"/>
        <color theme="1"/>
        <rFont val="仿宋_GB2312"/>
        <family val="3"/>
        <charset val="134"/>
      </rPr>
      <t>制度执行有效性</t>
    </r>
  </si>
  <si>
    <r>
      <rPr>
        <sz val="9"/>
        <color theme="1"/>
        <rFont val="仿宋_GB2312"/>
        <family val="3"/>
        <charset val="134"/>
      </rPr>
      <t>项目质量可控性</t>
    </r>
  </si>
  <si>
    <r>
      <rPr>
        <sz val="9"/>
        <color theme="1"/>
        <rFont val="仿宋_GB2312"/>
        <family val="3"/>
        <charset val="134"/>
      </rPr>
      <t>财务管理</t>
    </r>
  </si>
  <si>
    <r>
      <rPr>
        <sz val="9"/>
        <color theme="1"/>
        <rFont val="仿宋_GB2312"/>
        <family val="3"/>
        <charset val="134"/>
      </rPr>
      <t>资金使用合规性</t>
    </r>
  </si>
  <si>
    <r>
      <rPr>
        <sz val="9"/>
        <color theme="1"/>
        <rFont val="仿宋_GB2312"/>
        <family val="3"/>
        <charset val="134"/>
      </rPr>
      <t>财务监控有效性</t>
    </r>
  </si>
  <si>
    <r>
      <rPr>
        <sz val="9"/>
        <color theme="1"/>
        <rFont val="仿宋_GB2312"/>
        <family val="3"/>
        <charset val="134"/>
      </rPr>
      <t>项目单位是否为保障资金的安全、规范运行而采取了必要的内控监督措施。</t>
    </r>
  </si>
  <si>
    <r>
      <rPr>
        <sz val="9"/>
        <color theme="1"/>
        <rFont val="仿宋_GB2312"/>
        <family val="3"/>
        <charset val="134"/>
      </rPr>
      <t>数量</t>
    </r>
  </si>
  <si>
    <r>
      <rPr>
        <sz val="9"/>
        <color theme="1"/>
        <rFont val="仿宋_GB2312"/>
        <family val="3"/>
        <charset val="134"/>
      </rPr>
      <t>质量</t>
    </r>
  </si>
  <si>
    <r>
      <rPr>
        <sz val="9"/>
        <color theme="1"/>
        <rFont val="仿宋_GB2312"/>
        <family val="3"/>
        <charset val="134"/>
      </rPr>
      <t>时效</t>
    </r>
  </si>
  <si>
    <r>
      <rPr>
        <sz val="9"/>
        <color theme="1"/>
        <rFont val="仿宋_GB2312"/>
        <family val="3"/>
        <charset val="134"/>
      </rPr>
      <t>成本</t>
    </r>
  </si>
  <si>
    <r>
      <rPr>
        <sz val="9"/>
        <color theme="1"/>
        <rFont val="仿宋_GB2312"/>
        <family val="3"/>
        <charset val="134"/>
      </rPr>
      <t>经济效益</t>
    </r>
  </si>
  <si>
    <r>
      <rPr>
        <sz val="9"/>
        <color theme="1"/>
        <rFont val="仿宋_GB2312"/>
        <family val="3"/>
        <charset val="134"/>
      </rPr>
      <t>社会效益</t>
    </r>
  </si>
  <si>
    <r>
      <rPr>
        <sz val="9"/>
        <color theme="1"/>
        <rFont val="仿宋_GB2312"/>
        <family val="3"/>
        <charset val="134"/>
      </rPr>
      <t>可持续影响</t>
    </r>
  </si>
  <si>
    <r>
      <rPr>
        <sz val="9"/>
        <color theme="1"/>
        <rFont val="仿宋_GB2312"/>
        <family val="3"/>
        <charset val="134"/>
      </rPr>
      <t>社会公众或服务对象满意度</t>
    </r>
  </si>
  <si>
    <r>
      <rPr>
        <sz val="9"/>
        <color theme="1"/>
        <rFont val="仿宋_GB2312"/>
        <family val="3"/>
        <charset val="134"/>
      </rPr>
      <t>社会公众或服务对象对项目实施效果的满意程度。</t>
    </r>
  </si>
  <si>
    <t>项目效果（30分）</t>
    <phoneticPr fontId="13" type="noConversion"/>
  </si>
  <si>
    <t>项目立项</t>
    <phoneticPr fontId="13" type="noConversion"/>
  </si>
  <si>
    <t>产出指标</t>
    <phoneticPr fontId="13" type="noConversion"/>
  </si>
  <si>
    <t>效益指标</t>
    <phoneticPr fontId="13" type="noConversion"/>
  </si>
  <si>
    <t>分值</t>
    <phoneticPr fontId="13" type="noConversion"/>
  </si>
  <si>
    <t>每条线路补助标准均与实施方案一致，实施方案均通过区政府的审批。</t>
    <phoneticPr fontId="13" type="noConversion"/>
  </si>
  <si>
    <t>项目具体由重庆市铜梁区交通运输事务中心实施，已编报绩效目标。</t>
    <phoneticPr fontId="13" type="noConversion"/>
  </si>
  <si>
    <t>项目指标中未设置数量及成本指标，扣2分，指标不够细化量化扣1分。</t>
    <phoneticPr fontId="13" type="noConversion"/>
  </si>
  <si>
    <t>未发现类似情况。</t>
    <phoneticPr fontId="13" type="noConversion"/>
  </si>
  <si>
    <t>项目产出（30分）</t>
    <phoneticPr fontId="13" type="noConversion"/>
  </si>
  <si>
    <t>项目的实施有利于降低社会公众出行成本，每发现一处问题影响效益发挥，扣1分，扣完为止。</t>
    <phoneticPr fontId="13" type="noConversion"/>
  </si>
  <si>
    <t>项目实施有利于公民享受低票价出行，提高城市运行效率，每发现一处问题影响效益发挥，扣1分，扣完为止。</t>
    <phoneticPr fontId="13" type="noConversion"/>
  </si>
  <si>
    <t>项目实施有利于建立长效机制，加大公交出行量，减少环境污染，每发现一处问题影响可持续性发挥，扣1分，扣完为止。</t>
    <phoneticPr fontId="13" type="noConversion"/>
  </si>
  <si>
    <t>到位及时率</t>
    <phoneticPr fontId="13" type="noConversion"/>
  </si>
  <si>
    <t>及时到位资金与应到位资金的比率，用以反映和考核项目资金及时性程度。</t>
    <phoneticPr fontId="13" type="noConversion"/>
  </si>
  <si>
    <t>到位及时率=（及时到位资金/应到位资金）×100%
①到位及时率&gt;=95%，得4分；②到位及时率&gt;=85%，得2分；③到位及时率&lt;85%，得0分。</t>
    <phoneticPr fontId="13" type="noConversion"/>
  </si>
  <si>
    <t>成本节约率，用以反映和考核项目的成本节约程度。</t>
    <phoneticPr fontId="13" type="noConversion"/>
  </si>
  <si>
    <t>调查综合满意度达95%以上（15分），95%-90%(13分） 89%-80%（10分），70%-60%（8分），60%以下不得分。</t>
    <phoneticPr fontId="13" type="noConversion"/>
  </si>
  <si>
    <t>立项批文，实施方案及批复、可研报告等。</t>
  </si>
  <si>
    <t>相关法律法规、政策文件、政府规划、部门计划、部门职能职责及绩效目标相关资料。</t>
  </si>
  <si>
    <t>绩效目标申报表、工作计划及有关材料。</t>
  </si>
  <si>
    <t>账本、凭证等相关资料。</t>
  </si>
  <si>
    <t>相关管理制度或文件。</t>
  </si>
  <si>
    <t>项目档案资料。</t>
  </si>
  <si>
    <t>项目检查、监督、验收、自评资料等。</t>
  </si>
  <si>
    <t>项目资金管理办法。</t>
  </si>
  <si>
    <t>资金拨付相关资料。</t>
  </si>
  <si>
    <t>绩效目标申报表及变更批复资料。</t>
  </si>
  <si>
    <t>资金拨付相关资料、项目实施方案及相关文件资料。</t>
  </si>
  <si>
    <t>资金拨付相关资料、项目预决算资料。</t>
  </si>
  <si>
    <t>调查问卷及汇总表</t>
  </si>
  <si>
    <t>2021年12次支付中存在7次未按期支付。</t>
    <phoneticPr fontId="13" type="noConversion"/>
  </si>
  <si>
    <t>①补助资金按月发放得满分，每发现一次延迟发放扣0.5分，扣完为止。</t>
    <phoneticPr fontId="13" type="noConversion"/>
  </si>
  <si>
    <t>①资金使用符合方案及文件要求且精准到位得10分，每发现一处不符扣１分，扣完为止。</t>
    <phoneticPr fontId="13" type="noConversion"/>
  </si>
  <si>
    <t>补贴申请及审批资料齐全，按年度装订归档，未发现不合规之处。</t>
    <phoneticPr fontId="13" type="noConversion"/>
  </si>
  <si>
    <t>未制定日常监督考核制度及标准扣1分，自评报告格式不规范扣1分，绩效目标不明确，问题意见不具体扣1分，合计扣3分</t>
    <phoneticPr fontId="13" type="noConversion"/>
  </si>
  <si>
    <t>制订有相关的资金管理办法</t>
    <phoneticPr fontId="13" type="noConversion"/>
  </si>
  <si>
    <t>制订有内控机制，实施内部审批，建立了辅助明细账。</t>
    <phoneticPr fontId="13" type="noConversion"/>
  </si>
  <si>
    <t>检查2021年度办卡人员资格，发现3人不符合爱心卡办理资格扣3分。</t>
    <phoneticPr fontId="13" type="noConversion"/>
  </si>
  <si>
    <t>未发现类似情况。</t>
    <phoneticPr fontId="13" type="noConversion"/>
  </si>
  <si>
    <t>年度申请资金16,602,077.54元，账面实际支出16,602,077.54元，全部拨付到位。</t>
    <phoneticPr fontId="13" type="noConversion"/>
  </si>
  <si>
    <t>合计得分</t>
    <phoneticPr fontId="13" type="noConversion"/>
  </si>
  <si>
    <r>
      <t xml:space="preserve">             </t>
    </r>
    <r>
      <rPr>
        <sz val="14"/>
        <color theme="1"/>
        <rFont val="仿宋_GB2312"/>
        <family val="3"/>
        <charset val="134"/>
      </rPr>
      <t>铜梁区</t>
    </r>
    <r>
      <rPr>
        <sz val="14"/>
        <color theme="1"/>
        <rFont val="Times New Roman"/>
        <family val="1"/>
      </rPr>
      <t xml:space="preserve"> 2021</t>
    </r>
    <r>
      <rPr>
        <sz val="14"/>
        <color theme="1"/>
        <rFont val="仿宋_GB2312"/>
        <family val="3"/>
        <charset val="134"/>
      </rPr>
      <t>年公交</t>
    </r>
    <r>
      <rPr>
        <sz val="14"/>
        <color theme="1"/>
        <rFont val="Times New Roman"/>
        <family val="1"/>
      </rPr>
      <t>IC</t>
    </r>
    <r>
      <rPr>
        <sz val="14"/>
        <color theme="1"/>
        <rFont val="仿宋_GB2312"/>
        <family val="3"/>
        <charset val="134"/>
      </rPr>
      <t>卡刷卡补贴绩效评价指标评分表</t>
    </r>
    <phoneticPr fontId="13" type="noConversion"/>
  </si>
  <si>
    <t>问卷统计满意度为90.57%</t>
    <phoneticPr fontId="13" type="noConversion"/>
  </si>
  <si>
    <t>相关内控制度、检查记录、整改意见等。</t>
    <phoneticPr fontId="13" type="noConversion"/>
  </si>
  <si>
    <t>数量从补贴线路、补贴人次、补贴单位三个方面进行评价：
1、补贴线路：100%完成预定线路补贴得3分，每下降5%扣1分，扣完为止；
2、补贴人次：100%完成预定人群补贴得3分，每下降5%扣1分，扣完为止；
3、补贴单位：100%完成预定单位补贴得3分，每下降5%扣1分，扣完为止。</t>
    <phoneticPr fontId="13" type="noConversion"/>
  </si>
  <si>
    <t>成本节约率=[（计划成本-实际成本）/计划成本]×100%
5分：成本节约率在0%（含）-5%（含）以内；
3分：成本节约率在5%-10%（含）以内；
2分：成本节约率在10%-15%（含）以内；
0分：成本节约率在15%以上或为负值。</t>
    <phoneticPr fontId="13" type="noConversion"/>
  </si>
  <si>
    <t>制定了《铜梁县人民政府办公室关于印发铜梁县公交客运优惠补贴工作实施方案的通知》（铜府办发〔2010〕8号）及各公交线路的营运方案，符合规定。</t>
  </si>
  <si>
    <t>对全区运行的27条公交线路及所涉及公司100%补贴，对符合文件范围内的特殊人群办理IC卡，并对文件规定的优惠卡刷卡金额进行补贴。</t>
    <phoneticPr fontId="13" type="noConversion"/>
  </si>
  <si>
    <t>项目申请、设立过程是否符合相关要求，用以反映和考核项目立项的规范情况。</t>
    <phoneticPr fontId="13" type="noConversion"/>
  </si>
  <si>
    <t>项目相关业务管理制度是否健全，用以反映和考核业务管理制度对项目顺利实施的保障情况。</t>
    <phoneticPr fontId="13" type="noConversion"/>
  </si>
  <si>
    <t>项目实施是否严格按制度要求进行管理。</t>
    <phoneticPr fontId="13" type="noConversion"/>
  </si>
  <si>
    <t>实际完成数量与年初设定目标值比较。</t>
    <phoneticPr fontId="13" type="noConversion"/>
  </si>
  <si>
    <t>考核补贴是否按照文件及方案要求实施。</t>
    <phoneticPr fontId="13" type="noConversion"/>
  </si>
  <si>
    <t>任务完成及时率。</t>
    <phoneticPr fontId="13" type="noConversion"/>
  </si>
  <si>
    <t>反映相关产出对经济发展带来的影响和效果。</t>
    <phoneticPr fontId="13" type="noConversion"/>
  </si>
  <si>
    <t>反映相关产出对社会发展带来的影响和效果。</t>
    <phoneticPr fontId="13" type="noConversion"/>
  </si>
  <si>
    <t>项目后续运行及成效发挥的可持续影响情况。</t>
    <phoneticPr fontId="13" type="noConversion"/>
  </si>
  <si>
    <t>项目资金使用是否符合相关财务管理制度规定。</t>
    <phoneticPr fontId="13" type="noConversion"/>
  </si>
  <si>
    <t>项目单位财务制度是否健全。</t>
    <phoneticPr fontId="13" type="noConversion"/>
  </si>
  <si>
    <t>项目实施单位是否为达到项目质量要求采取了必要的措施。</t>
    <phoneticPr fontId="13" type="noConversion"/>
  </si>
  <si>
    <t>①制定相应的业务管理制度②业务管理制度合法、合规、完整，全部符合得满分，每发现一处不符合扣1.5分，扣完为止。</t>
  </si>
  <si>
    <t>①制定有日常监督考核制度及考核标准②开展项目日常监管③按要求开展并完成自评工作④自评报告格式规范⑤绩效目标明确、问题意见具体，全部符合得满分，每发现一处不符扣1分，扣完为止。</t>
  </si>
  <si>
    <t>①制定相应的项目资金管理办法②项目资金管理办法符合相关财务会计制度的规定，全部符合得满分，每发现一处不符扣1分，扣完为止。</t>
  </si>
  <si>
    <t>①已制定或具有相应的内控机制②采取了相应的财务检查等必要的监控手段③设立专账或明细账，全部符合得满分，每发现一处不符扣1分，扣完为止。</t>
  </si>
  <si>
    <t>①编报绩效目标②实施项目与单位职责密切相关③绩效目标为促进事业发展所必需预期产出，每符合一项得1分。</t>
    <phoneticPr fontId="13" type="noConversion"/>
  </si>
  <si>
    <t>①符合国家财经法规和财务管理制度以及有关专项资金管理办法的规定②资金的拨付有完整的审批程序和手续③不存在截留、挤占、挪用、虚列支出等情况，全部符合得满分，每发现一个不符扣1分，扣完为止。</t>
    <phoneticPr fontId="13" type="noConversion"/>
  </si>
  <si>
    <t>①具有项目设立文件依据②开展可行性研究、论证、风险评估及集体决策③项目实施对象判定标准公平合理④补助标准与补助方式合理。每符合一项得1分。</t>
    <phoneticPr fontId="13" type="noConversion"/>
  </si>
  <si>
    <t>①绩效指标与项目密切相关的关键指标并设置全面（2分）②通过清晰、可衡量的指标值予以体现（2分）③指标细化量化方便理解（1分），每符合一项得相应分值。</t>
    <phoneticPr fontId="13" type="noConversion"/>
  </si>
  <si>
    <t>①遵守相关法律法规和管理制度②项目调整及支出调整手续完备③项目实施的人员条件、场地设备、信息支撑等落实到位④项目申请及审批等资料齐全并及时归档，全部符合得满分，每发现一处不符扣1分，扣完为止。</t>
    <phoneticPr fontId="13" type="noConversion"/>
  </si>
  <si>
    <t>预算执行率</t>
    <phoneticPr fontId="13" type="noConversion"/>
  </si>
  <si>
    <t>实际到位资金与预算资金的比率，用以反映和考核资金落实情况对项目实施的总体保障程度。</t>
    <phoneticPr fontId="13" type="noConversion"/>
  </si>
  <si>
    <t>预算执行率=（实际到位资金/预算数）×100%
①预算执行率&gt;=95%，得4分；②预算执行率&gt;=85%，得2分；③预算执行率&lt;85%，得0分。</t>
    <phoneticPr fontId="13" type="noConversion"/>
  </si>
  <si>
    <t>实际到位资金1,660.21万元，预算资金1,660.00万元，预算执行率100.00%.</t>
    <phoneticPr fontId="13" type="noConversion"/>
  </si>
  <si>
    <t>全年应到位资金1,660.21万元，实际到位资金1,660.21万元，及时率100%。</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</si>
</sst>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20"/>
      <color theme="1"/>
      <name val="宋体"/>
      <family val="3"/>
      <charset val="134"/>
      <scheme val="minor"/>
    </font>
    <font>
      <sz val="11"/>
      <color theme="1"/>
      <name val="Calibri"/>
      <family val="2"/>
    </font>
    <font>
      <sz val="11"/>
      <name val="宋体"/>
      <family val="3"/>
      <charset val="134"/>
      <scheme val="minor"/>
    </font>
    <font>
      <sz val="11"/>
      <color rgb="FFFF0000"/>
      <name val="宋体"/>
      <family val="3"/>
      <charset val="134"/>
      <scheme val="minor"/>
    </font>
    <font>
      <sz val="11"/>
      <name val="Calibri"/>
      <family val="2"/>
    </font>
    <font>
      <sz val="12"/>
      <name val="宋体"/>
      <family val="3"/>
      <charset val="134"/>
    </font>
    <font>
      <sz val="11"/>
      <color theme="1"/>
      <name val="宋体"/>
      <family val="3"/>
      <charset val="134"/>
    </font>
    <font>
      <sz val="11"/>
      <color rgb="FFFF0000"/>
      <name val="Calibri"/>
      <family val="2"/>
    </font>
    <font>
      <sz val="11"/>
      <color rgb="FFFF0000"/>
      <name val="宋体"/>
      <family val="3"/>
      <charset val="134"/>
    </font>
    <font>
      <sz val="11"/>
      <color theme="1"/>
      <name val="Arial"/>
      <family val="2"/>
    </font>
    <font>
      <sz val="11"/>
      <name val="宋体"/>
      <family val="3"/>
      <charset val="134"/>
    </font>
    <font>
      <sz val="11"/>
      <name val="Arial"/>
      <family val="2"/>
    </font>
    <font>
      <sz val="9"/>
      <name val="宋体"/>
      <family val="3"/>
      <charset val="134"/>
      <scheme val="minor"/>
    </font>
    <font>
      <sz val="9"/>
      <color theme="1"/>
      <name val="Times New Roman"/>
      <family val="1"/>
    </font>
    <font>
      <sz val="14"/>
      <color theme="1"/>
      <name val="Times New Roman"/>
      <family val="1"/>
    </font>
    <font>
      <sz val="14"/>
      <color theme="1"/>
      <name val="仿宋_GB2312"/>
      <family val="3"/>
      <charset val="134"/>
    </font>
    <font>
      <sz val="9"/>
      <color theme="1"/>
      <name val="仿宋_GB2312"/>
      <family val="3"/>
      <charset val="134"/>
    </font>
    <font>
      <sz val="9"/>
      <name val="仿宋_GB2312"/>
      <family val="3"/>
      <charset val="134"/>
    </font>
    <font>
      <sz val="11"/>
      <color theme="1"/>
      <name val="宋体"/>
      <family val="3"/>
      <charset val="134"/>
      <scheme val="minor"/>
    </font>
    <font>
      <b/>
      <sz val="9"/>
      <color theme="1"/>
      <name val="仿宋_GB2312"/>
      <family val="3"/>
      <charset val="134"/>
    </font>
    <font>
      <b/>
      <sz val="9"/>
      <color theme="1"/>
      <name val="Times New Roman"/>
      <family val="1"/>
    </font>
    <font>
      <sz val="11"/>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6" fillId="0" borderId="0">
      <alignment vertical="center"/>
    </xf>
  </cellStyleXfs>
  <cellXfs count="39">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Border="1" applyAlignment="1">
      <alignment vertical="center" wrapText="1"/>
    </xf>
    <xf numFmtId="0" fontId="0"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3" fillId="0" borderId="0" xfId="0" applyFont="1" applyAlignment="1">
      <alignment vertical="center" wrapText="1"/>
    </xf>
    <xf numFmtId="0" fontId="14" fillId="0" borderId="1" xfId="0" applyFont="1" applyFill="1" applyBorder="1" applyAlignment="1">
      <alignment vertical="center" wrapText="1"/>
    </xf>
    <xf numFmtId="0" fontId="17"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4" fillId="0" borderId="0" xfId="0" applyFont="1" applyFill="1" applyAlignment="1">
      <alignment vertical="center" wrapText="1"/>
    </xf>
    <xf numFmtId="0" fontId="17"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0" fontId="22" fillId="0" borderId="0" xfId="0" applyNumberFormat="1" applyFont="1" applyAlignment="1">
      <alignment horizontal="center"/>
    </xf>
    <xf numFmtId="10" fontId="18"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2" sqref="A1:G1048576"/>
    </sheetView>
  </sheetViews>
  <sheetFormatPr defaultColWidth="103" defaultRowHeight="47.1" customHeight="1"/>
  <cols>
    <col min="1" max="1" width="9.75" style="1" customWidth="1"/>
    <col min="2" max="2" width="12.5" style="1" customWidth="1"/>
    <col min="3" max="3" width="11.875" style="1" customWidth="1"/>
    <col min="4" max="4" width="44.625" style="1" customWidth="1"/>
    <col min="5" max="5" width="5.5" style="1" customWidth="1"/>
    <col min="6" max="6" width="66.875" style="1" customWidth="1"/>
    <col min="7" max="7" width="17.875" style="1" customWidth="1"/>
    <col min="8" max="16374" width="103" style="1" customWidth="1"/>
    <col min="16375" max="16384" width="103" style="1"/>
  </cols>
  <sheetData>
    <row r="1" spans="1:7" ht="47.1" customHeight="1">
      <c r="A1" s="26" t="s">
        <v>0</v>
      </c>
      <c r="B1" s="26"/>
      <c r="C1" s="26"/>
      <c r="D1" s="26"/>
      <c r="E1" s="26"/>
      <c r="F1" s="26"/>
      <c r="G1" s="26"/>
    </row>
    <row r="2" spans="1:7" ht="35.1" customHeight="1">
      <c r="A2" s="2" t="s">
        <v>1</v>
      </c>
      <c r="B2" s="2" t="s">
        <v>2</v>
      </c>
      <c r="C2" s="2" t="s">
        <v>3</v>
      </c>
      <c r="D2" s="2" t="s">
        <v>4</v>
      </c>
      <c r="E2" s="2" t="s">
        <v>5</v>
      </c>
      <c r="F2" s="2" t="s">
        <v>6</v>
      </c>
      <c r="G2" s="2" t="s">
        <v>7</v>
      </c>
    </row>
    <row r="3" spans="1:7" ht="43.5">
      <c r="A3" s="27" t="s">
        <v>8</v>
      </c>
      <c r="B3" s="28" t="s">
        <v>9</v>
      </c>
      <c r="C3" s="7" t="s">
        <v>10</v>
      </c>
      <c r="D3" s="7" t="s">
        <v>11</v>
      </c>
      <c r="E3" s="7"/>
      <c r="F3" s="10" t="s">
        <v>12</v>
      </c>
      <c r="G3" s="7" t="s">
        <v>13</v>
      </c>
    </row>
    <row r="4" spans="1:7" ht="54">
      <c r="A4" s="27"/>
      <c r="B4" s="28"/>
      <c r="C4" s="11" t="s">
        <v>14</v>
      </c>
      <c r="D4" s="11" t="s">
        <v>15</v>
      </c>
      <c r="E4" s="11"/>
      <c r="F4" s="11" t="s">
        <v>16</v>
      </c>
      <c r="G4" s="11" t="s">
        <v>17</v>
      </c>
    </row>
    <row r="5" spans="1:7" ht="43.5">
      <c r="A5" s="27"/>
      <c r="B5" s="28"/>
      <c r="C5" s="11" t="s">
        <v>18</v>
      </c>
      <c r="D5" s="11" t="s">
        <v>19</v>
      </c>
      <c r="E5" s="11"/>
      <c r="F5" s="12" t="s">
        <v>20</v>
      </c>
      <c r="G5" s="11" t="s">
        <v>21</v>
      </c>
    </row>
    <row r="6" spans="1:7" ht="47.1" customHeight="1">
      <c r="A6" s="27"/>
      <c r="B6" s="13" t="s">
        <v>22</v>
      </c>
      <c r="C6" s="7" t="s">
        <v>23</v>
      </c>
      <c r="D6" s="13" t="s">
        <v>24</v>
      </c>
      <c r="E6" s="7"/>
      <c r="F6" s="13" t="s">
        <v>25</v>
      </c>
      <c r="G6" s="7" t="s">
        <v>26</v>
      </c>
    </row>
    <row r="7" spans="1:7" ht="47.1" customHeight="1">
      <c r="A7" s="27"/>
      <c r="B7" s="7" t="s">
        <v>27</v>
      </c>
      <c r="C7" s="7" t="s">
        <v>28</v>
      </c>
      <c r="D7" s="7" t="s">
        <v>29</v>
      </c>
      <c r="E7" s="11"/>
      <c r="F7" s="7" t="s">
        <v>30</v>
      </c>
      <c r="G7" s="7" t="s">
        <v>26</v>
      </c>
    </row>
    <row r="8" spans="1:7" ht="47.1" customHeight="1">
      <c r="A8" s="27" t="s">
        <v>31</v>
      </c>
      <c r="B8" s="29" t="s">
        <v>32</v>
      </c>
      <c r="C8" s="7" t="s">
        <v>33</v>
      </c>
      <c r="D8" s="7" t="s">
        <v>34</v>
      </c>
      <c r="E8" s="7"/>
      <c r="F8" s="7" t="s">
        <v>35</v>
      </c>
      <c r="G8" s="7" t="s">
        <v>36</v>
      </c>
    </row>
    <row r="9" spans="1:7" ht="47.1" customHeight="1">
      <c r="A9" s="27"/>
      <c r="B9" s="29"/>
      <c r="C9" s="7" t="s">
        <v>37</v>
      </c>
      <c r="D9" s="7" t="s">
        <v>38</v>
      </c>
      <c r="E9" s="7"/>
      <c r="F9" s="7" t="s">
        <v>39</v>
      </c>
      <c r="G9" s="7" t="s">
        <v>40</v>
      </c>
    </row>
    <row r="10" spans="1:7" ht="47.1" customHeight="1">
      <c r="A10" s="27"/>
      <c r="B10" s="29"/>
      <c r="C10" s="7" t="s">
        <v>41</v>
      </c>
      <c r="D10" s="7" t="s">
        <v>42</v>
      </c>
      <c r="E10" s="7"/>
      <c r="F10" s="7" t="s">
        <v>43</v>
      </c>
      <c r="G10" s="7" t="s">
        <v>44</v>
      </c>
    </row>
    <row r="11" spans="1:7" ht="47.1" customHeight="1">
      <c r="A11" s="27"/>
      <c r="B11" s="29"/>
      <c r="C11" s="7" t="s">
        <v>45</v>
      </c>
      <c r="D11" s="7" t="s">
        <v>46</v>
      </c>
      <c r="E11" s="7"/>
      <c r="F11" s="7" t="s">
        <v>47</v>
      </c>
      <c r="G11" s="7" t="s">
        <v>48</v>
      </c>
    </row>
    <row r="12" spans="1:7" ht="47.1" customHeight="1">
      <c r="A12" s="27"/>
      <c r="B12" s="27" t="s">
        <v>49</v>
      </c>
      <c r="C12" s="7" t="s">
        <v>33</v>
      </c>
      <c r="D12" s="7" t="s">
        <v>50</v>
      </c>
      <c r="E12" s="7"/>
      <c r="F12" s="7" t="s">
        <v>51</v>
      </c>
      <c r="G12" s="7" t="s">
        <v>52</v>
      </c>
    </row>
    <row r="13" spans="1:7" ht="54">
      <c r="A13" s="27"/>
      <c r="B13" s="27"/>
      <c r="C13" s="7" t="s">
        <v>53</v>
      </c>
      <c r="D13" s="7" t="s">
        <v>54</v>
      </c>
      <c r="E13" s="7"/>
      <c r="F13" s="7" t="s">
        <v>55</v>
      </c>
      <c r="G13" s="7" t="s">
        <v>56</v>
      </c>
    </row>
    <row r="14" spans="1:7" ht="47.1" customHeight="1">
      <c r="A14" s="27"/>
      <c r="B14" s="27"/>
      <c r="C14" s="7" t="s">
        <v>57</v>
      </c>
      <c r="D14" s="7" t="s">
        <v>58</v>
      </c>
      <c r="E14" s="7"/>
      <c r="F14" s="7" t="s">
        <v>59</v>
      </c>
      <c r="G14" s="11" t="s">
        <v>60</v>
      </c>
    </row>
    <row r="15" spans="1:7" ht="47.1" customHeight="1">
      <c r="A15" s="27" t="s">
        <v>61</v>
      </c>
      <c r="B15" s="27" t="s">
        <v>62</v>
      </c>
      <c r="C15" s="7" t="s">
        <v>63</v>
      </c>
      <c r="D15" s="7" t="s">
        <v>64</v>
      </c>
      <c r="E15" s="7"/>
      <c r="F15" s="7" t="s">
        <v>65</v>
      </c>
      <c r="G15" s="7" t="s">
        <v>66</v>
      </c>
    </row>
    <row r="16" spans="1:7" ht="47.1" customHeight="1">
      <c r="A16" s="27"/>
      <c r="B16" s="27"/>
      <c r="C16" s="7" t="s">
        <v>67</v>
      </c>
      <c r="D16" s="7" t="s">
        <v>68</v>
      </c>
      <c r="E16" s="7"/>
      <c r="F16" s="7" t="s">
        <v>69</v>
      </c>
      <c r="G16" s="7"/>
    </row>
    <row r="17" spans="1:7" ht="47.1" customHeight="1">
      <c r="A17" s="27"/>
      <c r="B17" s="27"/>
      <c r="C17" s="7" t="s">
        <v>70</v>
      </c>
      <c r="D17" s="7" t="s">
        <v>71</v>
      </c>
      <c r="E17" s="7"/>
      <c r="F17" s="7" t="s">
        <v>72</v>
      </c>
      <c r="G17" s="7"/>
    </row>
    <row r="18" spans="1:7" ht="47.1" customHeight="1">
      <c r="A18" s="27"/>
      <c r="B18" s="27"/>
      <c r="C18" s="7" t="s">
        <v>73</v>
      </c>
      <c r="D18" s="7" t="s">
        <v>74</v>
      </c>
      <c r="E18" s="7"/>
      <c r="F18" s="7" t="s">
        <v>75</v>
      </c>
      <c r="G18" s="7"/>
    </row>
    <row r="19" spans="1:7" ht="47.1" customHeight="1">
      <c r="A19" s="27" t="s">
        <v>76</v>
      </c>
      <c r="B19" s="27" t="s">
        <v>77</v>
      </c>
      <c r="C19" s="7" t="s">
        <v>78</v>
      </c>
      <c r="D19" s="7" t="s">
        <v>79</v>
      </c>
      <c r="E19" s="7"/>
      <c r="F19" s="7"/>
      <c r="G19" s="7" t="s">
        <v>80</v>
      </c>
    </row>
    <row r="20" spans="1:7" ht="47.1" customHeight="1">
      <c r="A20" s="27"/>
      <c r="B20" s="27"/>
      <c r="C20" s="7" t="s">
        <v>81</v>
      </c>
      <c r="D20" s="7" t="s">
        <v>82</v>
      </c>
      <c r="E20" s="7"/>
      <c r="F20" s="7"/>
      <c r="G20" s="7"/>
    </row>
    <row r="21" spans="1:7" ht="47.1" customHeight="1">
      <c r="A21" s="27"/>
      <c r="B21" s="27"/>
      <c r="C21" s="7" t="s">
        <v>83</v>
      </c>
      <c r="D21" s="7" t="s">
        <v>84</v>
      </c>
      <c r="E21" s="7"/>
      <c r="F21" s="7"/>
      <c r="G21" s="7"/>
    </row>
    <row r="22" spans="1:7" ht="47.1" customHeight="1">
      <c r="A22" s="27"/>
      <c r="B22" s="27"/>
      <c r="C22" s="7" t="s">
        <v>85</v>
      </c>
      <c r="D22" s="7" t="s">
        <v>86</v>
      </c>
      <c r="E22" s="7"/>
      <c r="F22" s="7"/>
      <c r="G22" s="7"/>
    </row>
    <row r="23" spans="1:7" ht="47.1" customHeight="1">
      <c r="A23" s="27"/>
      <c r="B23" s="27"/>
      <c r="C23" s="7" t="s">
        <v>87</v>
      </c>
      <c r="D23" s="7" t="s">
        <v>88</v>
      </c>
      <c r="E23" s="7"/>
      <c r="F23" s="7" t="s">
        <v>89</v>
      </c>
      <c r="G23" s="7" t="s">
        <v>90</v>
      </c>
    </row>
  </sheetData>
  <mergeCells count="10">
    <mergeCell ref="A1:G1"/>
    <mergeCell ref="A3:A7"/>
    <mergeCell ref="A8:A14"/>
    <mergeCell ref="A15:A18"/>
    <mergeCell ref="A19:A23"/>
    <mergeCell ref="B3:B5"/>
    <mergeCell ref="B8:B11"/>
    <mergeCell ref="B12:B14"/>
    <mergeCell ref="B15:B18"/>
    <mergeCell ref="B19:B23"/>
  </mergeCells>
  <phoneticPr fontId="13" type="noConversion"/>
  <pageMargins left="0.31458333333333299" right="0.23611111111111099" top="0.66874999999999996" bottom="0.62986111111111098" header="0.5" footer="0.5"/>
  <pageSetup paperSize="9"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3"/>
  <sheetViews>
    <sheetView tabSelected="1" topLeftCell="B1" zoomScale="90" zoomScaleNormal="90" workbookViewId="0">
      <selection activeCell="F8" sqref="F8"/>
    </sheetView>
  </sheetViews>
  <sheetFormatPr defaultColWidth="103" defaultRowHeight="47.1" customHeight="1"/>
  <cols>
    <col min="1" max="1" width="9" style="18" customWidth="1"/>
    <col min="2" max="2" width="8.625" style="18" customWidth="1"/>
    <col min="3" max="3" width="14.375" style="18" customWidth="1"/>
    <col min="4" max="4" width="36.75" style="18" customWidth="1"/>
    <col min="5" max="5" width="5.5" style="20" customWidth="1"/>
    <col min="6" max="6" width="55.625" style="18" customWidth="1"/>
    <col min="7" max="7" width="22.25" style="18" customWidth="1"/>
    <col min="8" max="8" width="5.625" style="20" customWidth="1"/>
    <col min="9" max="9" width="30.25" style="18" customWidth="1"/>
    <col min="10" max="10" width="7.125" style="18" customWidth="1"/>
    <col min="11" max="11" width="9.25" style="18" customWidth="1"/>
    <col min="12" max="16376" width="103" style="18" customWidth="1"/>
    <col min="16377" max="16384" width="103" style="18"/>
  </cols>
  <sheetData>
    <row r="1" spans="1:10" ht="37.5" customHeight="1">
      <c r="A1" s="31" t="s">
        <v>177</v>
      </c>
      <c r="B1" s="31"/>
      <c r="C1" s="31"/>
      <c r="D1" s="31"/>
      <c r="E1" s="31"/>
      <c r="F1" s="31"/>
      <c r="G1" s="31"/>
      <c r="H1" s="31"/>
      <c r="I1" s="31"/>
    </row>
    <row r="2" spans="1:10" s="20" customFormat="1" ht="35.1" customHeight="1">
      <c r="A2" s="16" t="s">
        <v>103</v>
      </c>
      <c r="B2" s="16" t="s">
        <v>104</v>
      </c>
      <c r="C2" s="16" t="s">
        <v>105</v>
      </c>
      <c r="D2" s="16" t="s">
        <v>106</v>
      </c>
      <c r="E2" s="19" t="s">
        <v>139</v>
      </c>
      <c r="F2" s="16" t="s">
        <v>107</v>
      </c>
      <c r="G2" s="19" t="s">
        <v>7</v>
      </c>
      <c r="H2" s="16" t="s">
        <v>108</v>
      </c>
      <c r="I2" s="16" t="s">
        <v>109</v>
      </c>
    </row>
    <row r="3" spans="1:10" ht="41.1" customHeight="1">
      <c r="A3" s="32" t="s">
        <v>110</v>
      </c>
      <c r="B3" s="34" t="s">
        <v>136</v>
      </c>
      <c r="C3" s="14" t="s">
        <v>111</v>
      </c>
      <c r="D3" s="15" t="s">
        <v>184</v>
      </c>
      <c r="E3" s="16">
        <v>4</v>
      </c>
      <c r="F3" s="17" t="s">
        <v>202</v>
      </c>
      <c r="G3" s="15" t="s">
        <v>153</v>
      </c>
      <c r="H3" s="16">
        <v>4</v>
      </c>
      <c r="I3" s="17" t="s">
        <v>140</v>
      </c>
    </row>
    <row r="4" spans="1:10" ht="42.75" customHeight="1">
      <c r="A4" s="32"/>
      <c r="B4" s="35"/>
      <c r="C4" s="14" t="s">
        <v>112</v>
      </c>
      <c r="D4" s="14" t="s">
        <v>113</v>
      </c>
      <c r="E4" s="16">
        <v>3</v>
      </c>
      <c r="F4" s="15" t="s">
        <v>200</v>
      </c>
      <c r="G4" s="15" t="s">
        <v>154</v>
      </c>
      <c r="H4" s="16">
        <v>3</v>
      </c>
      <c r="I4" s="17" t="s">
        <v>141</v>
      </c>
    </row>
    <row r="5" spans="1:10" ht="35.25" customHeight="1">
      <c r="A5" s="32"/>
      <c r="B5" s="35"/>
      <c r="C5" s="14" t="s">
        <v>114</v>
      </c>
      <c r="D5" s="14" t="s">
        <v>115</v>
      </c>
      <c r="E5" s="16">
        <v>5</v>
      </c>
      <c r="F5" s="15" t="s">
        <v>203</v>
      </c>
      <c r="G5" s="15" t="s">
        <v>155</v>
      </c>
      <c r="H5" s="16">
        <v>2</v>
      </c>
      <c r="I5" s="17" t="s">
        <v>142</v>
      </c>
      <c r="J5" s="18">
        <f>16602077.54/10000</f>
        <v>1660.207754</v>
      </c>
    </row>
    <row r="6" spans="1:10" ht="47.1" customHeight="1">
      <c r="A6" s="32"/>
      <c r="B6" s="32" t="s">
        <v>116</v>
      </c>
      <c r="C6" s="17" t="s">
        <v>205</v>
      </c>
      <c r="D6" s="15" t="s">
        <v>206</v>
      </c>
      <c r="E6" s="25">
        <v>4</v>
      </c>
      <c r="F6" s="15" t="s">
        <v>207</v>
      </c>
      <c r="G6" s="15" t="s">
        <v>156</v>
      </c>
      <c r="H6" s="25">
        <v>4</v>
      </c>
      <c r="I6" s="17" t="s">
        <v>208</v>
      </c>
      <c r="J6" s="18">
        <v>2283.75</v>
      </c>
    </row>
    <row r="7" spans="1:10" ht="47.1" customHeight="1">
      <c r="A7" s="32"/>
      <c r="B7" s="32"/>
      <c r="C7" s="15" t="s">
        <v>148</v>
      </c>
      <c r="D7" s="15" t="s">
        <v>149</v>
      </c>
      <c r="E7" s="25">
        <v>4</v>
      </c>
      <c r="F7" s="15" t="s">
        <v>150</v>
      </c>
      <c r="G7" s="15" t="s">
        <v>156</v>
      </c>
      <c r="H7" s="25">
        <v>4</v>
      </c>
      <c r="I7" s="17" t="s">
        <v>209</v>
      </c>
      <c r="J7" s="18">
        <f>J5/J6</f>
        <v>0.72696562846195956</v>
      </c>
    </row>
    <row r="8" spans="1:10" ht="47.1" customHeight="1">
      <c r="A8" s="32" t="s">
        <v>117</v>
      </c>
      <c r="B8" s="35" t="s">
        <v>118</v>
      </c>
      <c r="C8" s="14" t="s">
        <v>119</v>
      </c>
      <c r="D8" s="15" t="s">
        <v>185</v>
      </c>
      <c r="E8" s="16">
        <v>3</v>
      </c>
      <c r="F8" s="15" t="s">
        <v>196</v>
      </c>
      <c r="G8" s="15" t="s">
        <v>157</v>
      </c>
      <c r="H8" s="16">
        <v>3</v>
      </c>
      <c r="I8" s="17" t="s">
        <v>182</v>
      </c>
    </row>
    <row r="9" spans="1:10" ht="47.1" customHeight="1">
      <c r="A9" s="32"/>
      <c r="B9" s="35"/>
      <c r="C9" s="14" t="s">
        <v>120</v>
      </c>
      <c r="D9" s="15" t="s">
        <v>186</v>
      </c>
      <c r="E9" s="16">
        <v>4</v>
      </c>
      <c r="F9" s="17" t="s">
        <v>204</v>
      </c>
      <c r="G9" s="15" t="s">
        <v>158</v>
      </c>
      <c r="H9" s="16">
        <v>4</v>
      </c>
      <c r="I9" s="17" t="s">
        <v>169</v>
      </c>
    </row>
    <row r="10" spans="1:10" ht="48" customHeight="1">
      <c r="A10" s="32"/>
      <c r="B10" s="35"/>
      <c r="C10" s="14" t="s">
        <v>121</v>
      </c>
      <c r="D10" s="15" t="s">
        <v>195</v>
      </c>
      <c r="E10" s="16">
        <v>5</v>
      </c>
      <c r="F10" s="15" t="s">
        <v>197</v>
      </c>
      <c r="G10" s="15" t="s">
        <v>159</v>
      </c>
      <c r="H10" s="16">
        <v>2</v>
      </c>
      <c r="I10" s="17" t="s">
        <v>170</v>
      </c>
    </row>
    <row r="11" spans="1:10" ht="36.75" customHeight="1">
      <c r="A11" s="32"/>
      <c r="B11" s="32" t="s">
        <v>122</v>
      </c>
      <c r="C11" s="14" t="s">
        <v>119</v>
      </c>
      <c r="D11" s="15" t="s">
        <v>194</v>
      </c>
      <c r="E11" s="16">
        <v>2</v>
      </c>
      <c r="F11" s="15" t="s">
        <v>198</v>
      </c>
      <c r="G11" s="15" t="s">
        <v>160</v>
      </c>
      <c r="H11" s="16">
        <v>2</v>
      </c>
      <c r="I11" s="17" t="s">
        <v>171</v>
      </c>
    </row>
    <row r="12" spans="1:10" ht="54.75" customHeight="1">
      <c r="A12" s="32"/>
      <c r="B12" s="32"/>
      <c r="C12" s="14" t="s">
        <v>123</v>
      </c>
      <c r="D12" s="15" t="s">
        <v>193</v>
      </c>
      <c r="E12" s="16">
        <v>3</v>
      </c>
      <c r="F12" s="15" t="s">
        <v>201</v>
      </c>
      <c r="G12" s="15" t="s">
        <v>161</v>
      </c>
      <c r="H12" s="16">
        <v>3</v>
      </c>
      <c r="I12" s="17" t="s">
        <v>143</v>
      </c>
    </row>
    <row r="13" spans="1:10" ht="39" customHeight="1">
      <c r="A13" s="32"/>
      <c r="B13" s="32"/>
      <c r="C13" s="14" t="s">
        <v>124</v>
      </c>
      <c r="D13" s="14" t="s">
        <v>125</v>
      </c>
      <c r="E13" s="16">
        <v>3</v>
      </c>
      <c r="F13" s="15" t="s">
        <v>199</v>
      </c>
      <c r="G13" s="15" t="s">
        <v>179</v>
      </c>
      <c r="H13" s="16">
        <v>3</v>
      </c>
      <c r="I13" s="17" t="s">
        <v>172</v>
      </c>
    </row>
    <row r="14" spans="1:10" ht="57" customHeight="1">
      <c r="A14" s="33" t="s">
        <v>144</v>
      </c>
      <c r="B14" s="33" t="s">
        <v>137</v>
      </c>
      <c r="C14" s="14" t="s">
        <v>126</v>
      </c>
      <c r="D14" s="15" t="s">
        <v>187</v>
      </c>
      <c r="E14" s="16">
        <v>9</v>
      </c>
      <c r="F14" s="15" t="s">
        <v>180</v>
      </c>
      <c r="G14" s="15" t="s">
        <v>162</v>
      </c>
      <c r="H14" s="16">
        <v>9</v>
      </c>
      <c r="I14" s="17" t="s">
        <v>183</v>
      </c>
    </row>
    <row r="15" spans="1:10" ht="44.25" customHeight="1">
      <c r="A15" s="32"/>
      <c r="B15" s="32"/>
      <c r="C15" s="14" t="s">
        <v>127</v>
      </c>
      <c r="D15" s="15" t="s">
        <v>188</v>
      </c>
      <c r="E15" s="16">
        <v>10</v>
      </c>
      <c r="F15" s="15" t="s">
        <v>168</v>
      </c>
      <c r="G15" s="15" t="s">
        <v>163</v>
      </c>
      <c r="H15" s="16">
        <v>7</v>
      </c>
      <c r="I15" s="17" t="s">
        <v>173</v>
      </c>
    </row>
    <row r="16" spans="1:10" ht="44.25" customHeight="1">
      <c r="A16" s="32"/>
      <c r="B16" s="32"/>
      <c r="C16" s="14" t="s">
        <v>128</v>
      </c>
      <c r="D16" s="15" t="s">
        <v>189</v>
      </c>
      <c r="E16" s="16">
        <v>6</v>
      </c>
      <c r="F16" s="15" t="s">
        <v>167</v>
      </c>
      <c r="G16" s="15" t="s">
        <v>163</v>
      </c>
      <c r="H16" s="16">
        <v>2.5</v>
      </c>
      <c r="I16" s="17" t="s">
        <v>166</v>
      </c>
    </row>
    <row r="17" spans="1:11" ht="58.5" customHeight="1">
      <c r="A17" s="32"/>
      <c r="B17" s="32"/>
      <c r="C17" s="14" t="s">
        <v>129</v>
      </c>
      <c r="D17" s="15" t="s">
        <v>151</v>
      </c>
      <c r="E17" s="16">
        <v>5</v>
      </c>
      <c r="F17" s="15" t="s">
        <v>181</v>
      </c>
      <c r="G17" s="15" t="s">
        <v>164</v>
      </c>
      <c r="H17" s="16">
        <v>5</v>
      </c>
      <c r="I17" s="17" t="s">
        <v>175</v>
      </c>
    </row>
    <row r="18" spans="1:11" ht="47.1" customHeight="1">
      <c r="A18" s="33" t="s">
        <v>135</v>
      </c>
      <c r="B18" s="33" t="s">
        <v>138</v>
      </c>
      <c r="C18" s="14" t="s">
        <v>130</v>
      </c>
      <c r="D18" s="15" t="s">
        <v>190</v>
      </c>
      <c r="E18" s="16">
        <v>5</v>
      </c>
      <c r="F18" s="15" t="s">
        <v>145</v>
      </c>
      <c r="G18" s="15" t="s">
        <v>80</v>
      </c>
      <c r="H18" s="16">
        <v>5</v>
      </c>
      <c r="I18" s="17" t="s">
        <v>174</v>
      </c>
    </row>
    <row r="19" spans="1:11" ht="47.1" customHeight="1">
      <c r="A19" s="32"/>
      <c r="B19" s="32"/>
      <c r="C19" s="14" t="s">
        <v>131</v>
      </c>
      <c r="D19" s="15" t="s">
        <v>191</v>
      </c>
      <c r="E19" s="16">
        <v>5</v>
      </c>
      <c r="F19" s="15" t="s">
        <v>146</v>
      </c>
      <c r="G19" s="15" t="s">
        <v>80</v>
      </c>
      <c r="H19" s="16">
        <v>5</v>
      </c>
      <c r="I19" s="17" t="s">
        <v>174</v>
      </c>
    </row>
    <row r="20" spans="1:11" ht="47.1" customHeight="1">
      <c r="A20" s="32"/>
      <c r="B20" s="32"/>
      <c r="C20" s="14" t="s">
        <v>132</v>
      </c>
      <c r="D20" s="15" t="s">
        <v>192</v>
      </c>
      <c r="E20" s="16">
        <v>5</v>
      </c>
      <c r="F20" s="15" t="s">
        <v>147</v>
      </c>
      <c r="G20" s="15" t="s">
        <v>80</v>
      </c>
      <c r="H20" s="16">
        <v>5</v>
      </c>
      <c r="I20" s="17" t="s">
        <v>174</v>
      </c>
    </row>
    <row r="21" spans="1:11" ht="47.1" customHeight="1">
      <c r="A21" s="32"/>
      <c r="B21" s="32"/>
      <c r="C21" s="14" t="s">
        <v>133</v>
      </c>
      <c r="D21" s="14" t="s">
        <v>134</v>
      </c>
      <c r="E21" s="16">
        <v>15</v>
      </c>
      <c r="F21" s="15" t="s">
        <v>152</v>
      </c>
      <c r="G21" s="15" t="s">
        <v>165</v>
      </c>
      <c r="H21" s="22">
        <v>13</v>
      </c>
      <c r="I21" s="24" t="s">
        <v>178</v>
      </c>
      <c r="K21" s="23">
        <v>0.90585760517799396</v>
      </c>
    </row>
    <row r="22" spans="1:11" ht="47.1" customHeight="1">
      <c r="A22" s="30" t="s">
        <v>176</v>
      </c>
      <c r="B22" s="30"/>
      <c r="C22" s="30"/>
      <c r="D22" s="30"/>
      <c r="E22" s="30"/>
      <c r="F22" s="30"/>
      <c r="G22" s="30"/>
      <c r="H22" s="21">
        <f>SUM(H3:H21)</f>
        <v>85.5</v>
      </c>
      <c r="I22" s="14"/>
    </row>
    <row r="23" spans="1:11" ht="47.1" customHeight="1">
      <c r="E23" s="20">
        <f>SUM(E3:E21)</f>
        <v>100</v>
      </c>
    </row>
  </sheetData>
  <mergeCells count="12">
    <mergeCell ref="A22:G22"/>
    <mergeCell ref="A1:I1"/>
    <mergeCell ref="A3:A7"/>
    <mergeCell ref="A8:A13"/>
    <mergeCell ref="A14:A17"/>
    <mergeCell ref="A18:A21"/>
    <mergeCell ref="B3:B5"/>
    <mergeCell ref="B6:B7"/>
    <mergeCell ref="B8:B10"/>
    <mergeCell ref="B11:B13"/>
    <mergeCell ref="B14:B17"/>
    <mergeCell ref="B18:B21"/>
  </mergeCells>
  <phoneticPr fontId="13" type="noConversion"/>
  <pageMargins left="0.31458333333333299" right="0.196527777777778" top="1" bottom="1" header="0.5" footer="0.5"/>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F4" sqref="F4"/>
    </sheetView>
  </sheetViews>
  <sheetFormatPr defaultColWidth="103" defaultRowHeight="47.1" customHeight="1"/>
  <cols>
    <col min="1" max="1" width="16.875" style="1" customWidth="1"/>
    <col min="2" max="2" width="12.5" style="1" customWidth="1"/>
    <col min="3" max="3" width="11.875" style="1" customWidth="1"/>
    <col min="4" max="4" width="44.625" style="1" customWidth="1"/>
    <col min="5" max="5" width="5.5" style="1" customWidth="1"/>
    <col min="6" max="6" width="66.875" style="1" customWidth="1"/>
    <col min="7" max="7" width="17.875" style="1" customWidth="1"/>
    <col min="8" max="16374" width="103" style="1" customWidth="1"/>
    <col min="16375" max="16384" width="103" style="1"/>
  </cols>
  <sheetData>
    <row r="1" spans="1:7" ht="47.1" customHeight="1">
      <c r="A1" s="26" t="s">
        <v>0</v>
      </c>
      <c r="B1" s="26"/>
      <c r="C1" s="26"/>
      <c r="D1" s="26"/>
      <c r="E1" s="26"/>
      <c r="F1" s="26"/>
      <c r="G1" s="26"/>
    </row>
    <row r="2" spans="1:7" ht="35.1" customHeight="1">
      <c r="A2" s="2" t="s">
        <v>1</v>
      </c>
      <c r="B2" s="2" t="s">
        <v>2</v>
      </c>
      <c r="C2" s="2" t="s">
        <v>3</v>
      </c>
      <c r="D2" s="2" t="s">
        <v>4</v>
      </c>
      <c r="E2" s="2" t="s">
        <v>5</v>
      </c>
      <c r="F2" s="2" t="s">
        <v>6</v>
      </c>
      <c r="G2" s="2" t="s">
        <v>7</v>
      </c>
    </row>
    <row r="3" spans="1:7" ht="45">
      <c r="A3" s="36" t="s">
        <v>8</v>
      </c>
      <c r="B3" s="37" t="s">
        <v>9</v>
      </c>
      <c r="C3" s="2" t="s">
        <v>10</v>
      </c>
      <c r="D3" s="2" t="s">
        <v>11</v>
      </c>
      <c r="E3" s="2"/>
      <c r="F3" s="3" t="s">
        <v>100</v>
      </c>
      <c r="G3" s="2" t="s">
        <v>13</v>
      </c>
    </row>
    <row r="4" spans="1:7" ht="54">
      <c r="A4" s="36"/>
      <c r="B4" s="37"/>
      <c r="C4" s="4" t="s">
        <v>14</v>
      </c>
      <c r="D4" s="4" t="s">
        <v>15</v>
      </c>
      <c r="E4" s="4"/>
      <c r="F4" s="5" t="s">
        <v>91</v>
      </c>
      <c r="G4" s="4" t="s">
        <v>17</v>
      </c>
    </row>
    <row r="5" spans="1:7" ht="43.5">
      <c r="A5" s="36"/>
      <c r="B5" s="37"/>
      <c r="C5" s="4" t="s">
        <v>18</v>
      </c>
      <c r="D5" s="4" t="s">
        <v>19</v>
      </c>
      <c r="E5" s="4"/>
      <c r="F5" s="6" t="s">
        <v>92</v>
      </c>
      <c r="G5" s="4" t="s">
        <v>21</v>
      </c>
    </row>
    <row r="6" spans="1:7" ht="47.1" customHeight="1">
      <c r="A6" s="36"/>
      <c r="B6" s="36" t="s">
        <v>93</v>
      </c>
      <c r="C6" s="7" t="s">
        <v>28</v>
      </c>
      <c r="D6" s="8" t="s">
        <v>94</v>
      </c>
      <c r="E6" s="2"/>
      <c r="F6" s="2" t="s">
        <v>30</v>
      </c>
      <c r="G6" s="2" t="s">
        <v>26</v>
      </c>
    </row>
    <row r="7" spans="1:7" ht="47.1" customHeight="1">
      <c r="A7" s="36"/>
      <c r="B7" s="36"/>
      <c r="C7" s="4" t="s">
        <v>95</v>
      </c>
      <c r="D7" s="5" t="s">
        <v>96</v>
      </c>
      <c r="E7" s="4"/>
      <c r="F7" s="4" t="s">
        <v>97</v>
      </c>
      <c r="G7" s="2" t="s">
        <v>26</v>
      </c>
    </row>
    <row r="8" spans="1:7" ht="47.1" customHeight="1">
      <c r="A8" s="36" t="s">
        <v>31</v>
      </c>
      <c r="B8" s="38" t="s">
        <v>32</v>
      </c>
      <c r="C8" s="2" t="s">
        <v>33</v>
      </c>
      <c r="D8" s="2" t="s">
        <v>34</v>
      </c>
      <c r="E8" s="2"/>
      <c r="F8" s="2" t="s">
        <v>35</v>
      </c>
      <c r="G8" s="2" t="s">
        <v>36</v>
      </c>
    </row>
    <row r="9" spans="1:7" ht="47.1" customHeight="1">
      <c r="A9" s="36"/>
      <c r="B9" s="38"/>
      <c r="C9" s="2" t="s">
        <v>37</v>
      </c>
      <c r="D9" s="2" t="s">
        <v>38</v>
      </c>
      <c r="E9" s="2"/>
      <c r="F9" s="8" t="s">
        <v>101</v>
      </c>
      <c r="G9" s="2" t="s">
        <v>40</v>
      </c>
    </row>
    <row r="10" spans="1:7" ht="47.1" customHeight="1">
      <c r="A10" s="36"/>
      <c r="B10" s="38"/>
      <c r="C10" s="2" t="s">
        <v>41</v>
      </c>
      <c r="D10" s="2" t="s">
        <v>42</v>
      </c>
      <c r="E10" s="2"/>
      <c r="F10" s="2" t="s">
        <v>43</v>
      </c>
      <c r="G10" s="2" t="s">
        <v>44</v>
      </c>
    </row>
    <row r="11" spans="1:7" ht="47.1" customHeight="1">
      <c r="A11" s="36"/>
      <c r="B11" s="38"/>
      <c r="C11" s="9" t="s">
        <v>45</v>
      </c>
      <c r="D11" s="9" t="s">
        <v>46</v>
      </c>
      <c r="E11" s="9"/>
      <c r="F11" s="9" t="s">
        <v>47</v>
      </c>
      <c r="G11" s="9" t="s">
        <v>48</v>
      </c>
    </row>
    <row r="12" spans="1:7" ht="47.1" customHeight="1">
      <c r="A12" s="36"/>
      <c r="B12" s="36" t="s">
        <v>49</v>
      </c>
      <c r="C12" s="2" t="s">
        <v>33</v>
      </c>
      <c r="D12" s="2" t="s">
        <v>50</v>
      </c>
      <c r="E12" s="2"/>
      <c r="F12" s="2" t="s">
        <v>51</v>
      </c>
      <c r="G12" s="2" t="s">
        <v>52</v>
      </c>
    </row>
    <row r="13" spans="1:7" ht="54">
      <c r="A13" s="36"/>
      <c r="B13" s="36"/>
      <c r="C13" s="2" t="s">
        <v>53</v>
      </c>
      <c r="D13" s="2" t="s">
        <v>54</v>
      </c>
      <c r="E13" s="2"/>
      <c r="F13" s="8" t="s">
        <v>102</v>
      </c>
      <c r="G13" s="2" t="s">
        <v>56</v>
      </c>
    </row>
    <row r="14" spans="1:7" ht="47.1" customHeight="1">
      <c r="A14" s="36"/>
      <c r="B14" s="36"/>
      <c r="C14" s="2" t="s">
        <v>57</v>
      </c>
      <c r="D14" s="2" t="s">
        <v>58</v>
      </c>
      <c r="E14" s="2"/>
      <c r="F14" s="2" t="s">
        <v>59</v>
      </c>
      <c r="G14" s="4" t="s">
        <v>60</v>
      </c>
    </row>
    <row r="15" spans="1:7" ht="47.1" customHeight="1">
      <c r="A15" s="36" t="s">
        <v>98</v>
      </c>
      <c r="B15" s="36" t="s">
        <v>62</v>
      </c>
      <c r="C15" s="2" t="s">
        <v>63</v>
      </c>
      <c r="D15" s="2" t="s">
        <v>64</v>
      </c>
      <c r="E15" s="2"/>
      <c r="F15" s="2" t="s">
        <v>65</v>
      </c>
      <c r="G15" s="2" t="s">
        <v>66</v>
      </c>
    </row>
    <row r="16" spans="1:7" ht="47.1" customHeight="1">
      <c r="A16" s="36"/>
      <c r="B16" s="36"/>
      <c r="C16" s="2" t="s">
        <v>67</v>
      </c>
      <c r="D16" s="2" t="s">
        <v>68</v>
      </c>
      <c r="E16" s="2"/>
      <c r="F16" s="2" t="s">
        <v>69</v>
      </c>
      <c r="G16" s="2"/>
    </row>
    <row r="17" spans="1:7" ht="47.1" customHeight="1">
      <c r="A17" s="36"/>
      <c r="B17" s="36"/>
      <c r="C17" s="2" t="s">
        <v>70</v>
      </c>
      <c r="D17" s="2" t="s">
        <v>71</v>
      </c>
      <c r="E17" s="2"/>
      <c r="F17" s="2" t="s">
        <v>72</v>
      </c>
      <c r="G17" s="2"/>
    </row>
    <row r="18" spans="1:7" ht="47.1" customHeight="1">
      <c r="A18" s="36"/>
      <c r="B18" s="36"/>
      <c r="C18" s="2" t="s">
        <v>73</v>
      </c>
      <c r="D18" s="2" t="s">
        <v>74</v>
      </c>
      <c r="E18" s="2"/>
      <c r="F18" s="2" t="s">
        <v>75</v>
      </c>
      <c r="G18" s="2"/>
    </row>
    <row r="19" spans="1:7" ht="47.1" customHeight="1">
      <c r="A19" s="36" t="s">
        <v>99</v>
      </c>
      <c r="B19" s="36" t="s">
        <v>77</v>
      </c>
      <c r="C19" s="2" t="s">
        <v>78</v>
      </c>
      <c r="D19" s="2" t="s">
        <v>79</v>
      </c>
      <c r="E19" s="2"/>
      <c r="F19" s="2"/>
      <c r="G19" s="2" t="s">
        <v>80</v>
      </c>
    </row>
    <row r="20" spans="1:7" ht="47.1" customHeight="1">
      <c r="A20" s="36"/>
      <c r="B20" s="36"/>
      <c r="C20" s="2" t="s">
        <v>81</v>
      </c>
      <c r="D20" s="2" t="s">
        <v>82</v>
      </c>
      <c r="E20" s="2"/>
      <c r="F20" s="2"/>
      <c r="G20" s="2"/>
    </row>
    <row r="21" spans="1:7" ht="47.1" customHeight="1">
      <c r="A21" s="36"/>
      <c r="B21" s="36"/>
      <c r="C21" s="2" t="s">
        <v>83</v>
      </c>
      <c r="D21" s="2" t="s">
        <v>84</v>
      </c>
      <c r="E21" s="2"/>
      <c r="F21" s="2"/>
      <c r="G21" s="2"/>
    </row>
    <row r="22" spans="1:7" ht="47.1" customHeight="1">
      <c r="A22" s="36"/>
      <c r="B22" s="36"/>
      <c r="C22" s="2" t="s">
        <v>85</v>
      </c>
      <c r="D22" s="2" t="s">
        <v>86</v>
      </c>
      <c r="E22" s="2"/>
      <c r="F22" s="2"/>
      <c r="G22" s="2"/>
    </row>
    <row r="23" spans="1:7" ht="47.1" customHeight="1">
      <c r="A23" s="36"/>
      <c r="B23" s="36"/>
      <c r="C23" s="2" t="s">
        <v>87</v>
      </c>
      <c r="D23" s="2" t="s">
        <v>88</v>
      </c>
      <c r="E23" s="2"/>
      <c r="F23" s="2" t="s">
        <v>89</v>
      </c>
      <c r="G23" s="2" t="s">
        <v>90</v>
      </c>
    </row>
  </sheetData>
  <mergeCells count="11">
    <mergeCell ref="A1:G1"/>
    <mergeCell ref="A3:A7"/>
    <mergeCell ref="A8:A14"/>
    <mergeCell ref="A15:A18"/>
    <mergeCell ref="A19:A23"/>
    <mergeCell ref="B3:B5"/>
    <mergeCell ref="B6:B7"/>
    <mergeCell ref="B8:B11"/>
    <mergeCell ref="B12:B14"/>
    <mergeCell ref="B15:B18"/>
    <mergeCell ref="B19:B23"/>
  </mergeCells>
  <phoneticPr fontId="13" type="noConversion"/>
  <pageMargins left="0.75" right="0.75" top="1" bottom="1" header="0.5" footer="0.5"/>
  <pageSetup paperSize="9"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建设类</vt:lpstr>
      <vt:lpstr>补助类</vt:lpstr>
      <vt:lpstr>产业发展类</vt:lpstr>
      <vt:lpstr>补助类!Print_Area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联想</cp:lastModifiedBy>
  <cp:lastPrinted>2022-09-27T09:56:31Z</cp:lastPrinted>
  <dcterms:created xsi:type="dcterms:W3CDTF">2020-03-25T06:40:00Z</dcterms:created>
  <dcterms:modified xsi:type="dcterms:W3CDTF">2022-09-27T09:56:57Z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