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11"/>
  </bookViews>
  <sheets>
    <sheet name="公开01-部门收支总表" sheetId="1" r:id="rId1"/>
    <sheet name="公开-02部门收入总表" sheetId="2" r:id="rId2"/>
    <sheet name="公开03-部门支出总表" sheetId="3" r:id="rId3"/>
    <sheet name="公开04-财政拨款收支总表" sheetId="4" r:id="rId4"/>
    <sheet name="公开05-一般公共预算财政拨款支出预算表" sheetId="5" r:id="rId5"/>
    <sheet name="公开06-一般公共预算财政拨款基本支出预算表" sheetId="6" r:id="rId6"/>
    <sheet name="公开07-一般公共预算三公经费支出表2020" sheetId="7" r:id="rId7"/>
    <sheet name="公开08-政府性基金预算支出表" sheetId="8" r:id="rId8"/>
    <sheet name="公开09-采购预算明细表" sheetId="9" r:id="rId9"/>
    <sheet name="公开10-部门整体绩效目标表" sheetId="10" r:id="rId10"/>
    <sheet name="公开11-重点专项绩效目标表" sheetId="11" r:id="rId11"/>
    <sheet name="公开12-一般性项目绩效目标表" sheetId="12" r:id="rId12"/>
  </sheets>
  <definedNames>
    <definedName name="_xlnm.Print_Titles" localSheetId="1">'公开-02部门收入总表'!$1:$4</definedName>
    <definedName name="_xlnm.Print_Titles" localSheetId="2">'公开03-部门支出总表'!$1:$3</definedName>
    <definedName name="_xlnm.Print_Titles" localSheetId="3">'公开04-财政拨款收支总表'!$1:$3</definedName>
  </definedNames>
  <calcPr calcId="144525"/>
</workbook>
</file>

<file path=xl/sharedStrings.xml><?xml version="1.0" encoding="utf-8"?>
<sst xmlns="http://schemas.openxmlformats.org/spreadsheetml/2006/main" count="1013" uniqueCount="383">
  <si>
    <t>2021年部门收支总表</t>
  </si>
  <si>
    <t>预算单位：重庆市铜梁区卫生健康委员会</t>
  </si>
  <si>
    <t>预算单位：404-重庆市铜梁区卫生健康委员会,404001-重庆市铜梁区卫生健康委员会,405-公共医疗,405003-重庆市铜梁区健康教育所,405004-重庆市铜梁区卫生健康综合行政执法支队,405007-重庆市铜梁区红十字会,406-基层医疗,406001-重庆市铜梁区巴川街道社区卫生服务中心,406002-重庆市铜梁区旧县街道社区卫生服务中心,406003-重庆市铜梁区安居镇中心卫生院,406004-重庆市铜梁区平滩镇中心卫生院,406005-重庆市铜梁区虎峰镇中心卫生院,406006-重庆市铜梁区少云镇中心卫生院,406007-重庆市铜梁区大庙镇中心卫生院,406008-重庆市铜梁区蒲吕街道社区卫生服务中心,406009-重庆市铜梁区永嘉镇中心卫生院,406010-重庆市铜梁区精神卫生中心,406011-重庆市铜梁区东城街道社区卫生服务中心,406012-重庆市铜梁区土桥镇卫生院,406013-重庆市铜梁区二坪镇卫生院,406014-重庆市铜梁区水口镇卫生院,406015-重庆市铜梁区白羊镇卫生院,406016-重庆市铜梁区双山镇卫生院,406017-重庆市铜梁区小林镇卫生院,406018-重庆市铜梁区石鱼镇卫生院,406019-重庆市铜梁区福果镇卫生院,406020-重庆市铜梁区高楼镇卫生院,406021-重庆市铜梁区维新镇卫生院,406022-重庆市铜梁区围龙镇卫生院,406023-重庆市铜梁区华兴镇卫生院,406024-重庆市铜梁区庆隆镇卫生院,406025-重庆市铜梁区安溪镇卫生院,406026-重庆市铜梁区西河镇卫生院,406027-重庆市铜梁区太平镇卫生院,406028-重庆市铜梁区南城街道社区卫生服务中心</t>
  </si>
  <si>
    <t>单位：万元</t>
  </si>
  <si>
    <t>收    入</t>
  </si>
  <si>
    <t>支    出</t>
  </si>
  <si>
    <t>项目</t>
  </si>
  <si>
    <t>预算数</t>
  </si>
  <si>
    <t xml:space="preserve"> 一般公共预算拨款收入</t>
  </si>
  <si>
    <t>一般公共服务支出</t>
  </si>
  <si>
    <t xml:space="preserve"> 政府性基金预算拨款收入</t>
  </si>
  <si>
    <t>外交支出</t>
  </si>
  <si>
    <t xml:space="preserve"> 国有资本经营预算拨款收入</t>
  </si>
  <si>
    <t>国防支出</t>
  </si>
  <si>
    <t xml:space="preserve"> 事业收入</t>
  </si>
  <si>
    <t>公共安全支出</t>
  </si>
  <si>
    <t xml:space="preserve"> 经营收入</t>
  </si>
  <si>
    <t>教育支出</t>
  </si>
  <si>
    <t xml:space="preserve"> 其他收入</t>
  </si>
  <si>
    <t>科学技术支出</t>
  </si>
  <si>
    <t/>
  </si>
  <si>
    <t>文化旅游体育与传媒支出</t>
  </si>
  <si>
    <t>社会保障和就业支出</t>
  </si>
  <si>
    <t>社会保险基金支出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</si>
  <si>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</si>
  <si>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</si>
  <si>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</si>
  <si>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</si>
  <si>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</si>
  <si>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</si>
  <si>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</si>
  <si>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</si>
  <si>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</si>
  <si>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</si>
  <si>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</si>
  <si>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</si>
  <si>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国有资本经营预算支出</t>
  </si>
  <si>
    <t>灾害防治及应急管理支出</t>
  </si>
  <si>
    <t>预备费</t>
  </si>
  <si>
    <t>其他支出</t>
  </si>
  <si>
    <t>转移性支出</t>
  </si>
  <si>
    <t>债务还本支出</t>
  </si>
  <si>
    <t>债务付息支出</t>
  </si>
  <si>
    <t>债务发行费用支出</t>
  </si>
  <si>
    <t>抗疫特别国债安排的支出</t>
  </si>
  <si>
    <t xml:space="preserve">    本年收入合计</t>
  </si>
  <si>
    <t xml:space="preserve">    本年支出合计</t>
  </si>
  <si>
    <t xml:space="preserve">用事业基金弥补收支差额 </t>
  </si>
  <si>
    <t xml:space="preserve"> 结转下年 </t>
  </si>
  <si>
    <t>上年结转</t>
  </si>
  <si>
    <t xml:space="preserve">      收入总计</t>
  </si>
  <si>
    <t xml:space="preserve">      支出总计</t>
  </si>
  <si>
    <t>2021年部门收入总表</t>
  </si>
  <si>
    <t>功能科目编码</t>
  </si>
  <si>
    <t>功能科目名称</t>
  </si>
  <si>
    <t>合计</t>
  </si>
  <si>
    <t>一般公共预算拨款收入</t>
  </si>
  <si>
    <t>政府性基金预算拨款收入</t>
  </si>
  <si>
    <t>国有资本经营预算拨款收入</t>
  </si>
  <si>
    <t>事业收入预算</t>
  </si>
  <si>
    <t>事业单位经营收入</t>
  </si>
  <si>
    <t>其他收入</t>
  </si>
  <si>
    <t>用事业基金弥补收支差额</t>
  </si>
  <si>
    <t>非教育收费预算</t>
  </si>
  <si>
    <t>教育收费预算</t>
  </si>
  <si>
    <t>总计:</t>
  </si>
  <si>
    <t>208</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</si>
  <si>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</si>
  <si>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</si>
  <si>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</si>
  <si>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</si>
  <si>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</si>
  <si>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</si>
  <si>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</si>
  <si>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</si>
  <si>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 xml:space="preserve">  20816</t>
  </si>
  <si>
    <t xml:space="preserve">      红十字事业</t>
  </si>
  <si>
    <t xml:space="preserve">      2081699</t>
  </si>
  <si>
    <t xml:space="preserve">            其他红十字事业支出</t>
  </si>
  <si>
    <t>210</t>
  </si>
  <si>
    <t xml:space="preserve">  21001</t>
  </si>
  <si>
    <t xml:space="preserve">      卫生健康管理事务</t>
  </si>
  <si>
    <t xml:space="preserve">      2100101</t>
  </si>
  <si>
    <t xml:space="preserve">            行政运行</t>
  </si>
  <si>
    <t xml:space="preserve">      2100102</t>
  </si>
  <si>
    <t xml:space="preserve">            一般行政管理事务</t>
  </si>
  <si>
    <t xml:space="preserve">      2100199</t>
  </si>
  <si>
    <t xml:space="preserve">            其他卫生健康管理事务支出</t>
  </si>
  <si>
    <t xml:space="preserve">  21003</t>
  </si>
  <si>
    <t xml:space="preserve">      基层医疗卫生机构</t>
  </si>
  <si>
    <t xml:space="preserve">      2100301</t>
  </si>
  <si>
    <t xml:space="preserve">            城市社区卫生机构</t>
  </si>
  <si>
    <t xml:space="preserve">      2100302</t>
  </si>
  <si>
    <t xml:space="preserve">            乡镇卫生院</t>
  </si>
  <si>
    <t xml:space="preserve">      2100399</t>
  </si>
  <si>
    <t xml:space="preserve">            其他基层医疗卫生机构支出</t>
  </si>
  <si>
    <t xml:space="preserve">  21004</t>
  </si>
  <si>
    <t xml:space="preserve">      公共卫生</t>
  </si>
  <si>
    <t xml:space="preserve">      2100402</t>
  </si>
  <si>
    <t xml:space="preserve">            卫生监督机构</t>
  </si>
  <si>
    <t xml:space="preserve">      2100404</t>
  </si>
  <si>
    <t xml:space="preserve">            精神卫生机构</t>
  </si>
  <si>
    <t xml:space="preserve">      2100407</t>
  </si>
  <si>
    <t xml:space="preserve">            其他专业公共卫生机构</t>
  </si>
  <si>
    <t xml:space="preserve">      2100408</t>
  </si>
  <si>
    <t xml:space="preserve">            基本公共卫生服务</t>
  </si>
  <si>
    <t xml:space="preserve">      2100409</t>
  </si>
  <si>
    <t xml:space="preserve">            重大公共卫生服务</t>
  </si>
  <si>
    <t xml:space="preserve">      2100499</t>
  </si>
  <si>
    <t xml:space="preserve">            其他公共卫生支出</t>
  </si>
  <si>
    <t xml:space="preserve">  21007</t>
  </si>
  <si>
    <t xml:space="preserve">      计划生育事务</t>
  </si>
  <si>
    <t xml:space="preserve">      2100717</t>
  </si>
  <si>
    <t xml:space="preserve">            计划生育服务</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</si>
  <si>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</si>
  <si>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</si>
  <si>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</si>
  <si>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</si>
  <si>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</si>
  <si>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</si>
  <si>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</si>
  <si>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</si>
  <si>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</si>
  <si>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</si>
  <si>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21016</t>
  </si>
  <si>
    <t xml:space="preserve">      老龄卫生健康事务</t>
  </si>
  <si>
    <t xml:space="preserve">      2101601</t>
  </si>
  <si>
    <t xml:space="preserve">            老龄卫生健康事务</t>
  </si>
  <si>
    <t>213</t>
  </si>
  <si>
    <t xml:space="preserve">  21305</t>
  </si>
  <si>
    <t xml:space="preserve">      扶贫</t>
  </si>
  <si>
    <t xml:space="preserve">      2130599</t>
  </si>
  <si>
    <t xml:space="preserve">            其他扶贫支出</t>
  </si>
  <si>
    <t>221</t>
  </si>
  <si>
    <t xml:space="preserve">  22102</t>
  </si>
  <si>
    <t xml:space="preserve">      住房改革支出</t>
  </si>
  <si>
    <t xml:space="preserve">      2210201</t>
  </si>
  <si>
    <t xml:space="preserve">            住房公积金</t>
  </si>
  <si>
    <t>2021年部门支出总表</t>
  </si>
  <si>
    <t>基本支出</t>
  </si>
  <si>
    <t>项目支出</t>
  </si>
  <si>
    <t>上缴上级支出</t>
  </si>
  <si>
    <t>经营支出</t>
  </si>
  <si>
    <t>对下级单位补助支出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</si>
  <si>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</si>
  <si>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</si>
  <si>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</si>
  <si>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</si>
  <si>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红十字事业</t>
  </si>
  <si>
    <t xml:space="preserve">       其他红十字事业支出</t>
  </si>
  <si>
    <t xml:space="preserve">   卫生健康管理事务</t>
  </si>
  <si>
    <t xml:space="preserve">       行政运行</t>
  </si>
  <si>
    <t xml:space="preserve">       一般行政管理事务</t>
  </si>
  <si>
    <t xml:space="preserve">       其他卫生健康管理事务支出</t>
  </si>
  <si>
    <t xml:space="preserve">   基层医疗卫生机构</t>
  </si>
  <si>
    <t xml:space="preserve">       城市社区卫生机构</t>
  </si>
  <si>
    <t xml:space="preserve">       乡镇卫生院</t>
  </si>
  <si>
    <t xml:space="preserve">       其他基层医疗卫生机构支出</t>
  </si>
  <si>
    <t xml:space="preserve">   公共卫生</t>
  </si>
  <si>
    <t xml:space="preserve">       卫生监督机构</t>
  </si>
  <si>
    <t xml:space="preserve">       精神卫生机构</t>
  </si>
  <si>
    <t xml:space="preserve">       其他专业公共卫生机构</t>
  </si>
  <si>
    <t xml:space="preserve">       基本公共卫生服务</t>
  </si>
  <si>
    <t xml:space="preserve">       重大公共卫生服务</t>
  </si>
  <si>
    <t xml:space="preserve">       其他公共卫生支出</t>
  </si>
  <si>
    <t xml:space="preserve">   计划生育事务</t>
  </si>
  <si>
    <t xml:space="preserve">       计划生育服务</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</si>
  <si>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</si>
  <si>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</si>
  <si>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</si>
  <si>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</si>
  <si>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</si>
  <si>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老龄卫生健康事务</t>
  </si>
  <si>
    <t xml:space="preserve">       老龄卫生健康事务</t>
  </si>
  <si>
    <t xml:space="preserve">   扶贫</t>
  </si>
  <si>
    <t xml:space="preserve">       其他扶贫支出</t>
  </si>
  <si>
    <t xml:space="preserve">   住房改革支出</t>
  </si>
  <si>
    <t xml:space="preserve">       住房公积金</t>
  </si>
  <si>
    <t>2021年财政拨款收支总表</t>
  </si>
  <si>
    <t>收入项目</t>
  </si>
  <si>
    <t>支出项目</t>
  </si>
  <si>
    <t>一般公共预算财政拨款</t>
  </si>
  <si>
    <t>政府性基金预算财政拨款</t>
  </si>
  <si>
    <t>国有资本经营预算财政拨款</t>
  </si>
  <si>
    <t xml:space="preserve"> 一、本年收入</t>
  </si>
  <si>
    <t xml:space="preserve"> 一、本年支出 </t>
  </si>
  <si>
    <t xml:space="preserve"> 一般公共预算拨款</t>
  </si>
  <si>
    <t xml:space="preserve"> 政府性基金预算拨款</t>
  </si>
  <si>
    <t xml:space="preserve"> 国有资本经营预算拨款</t>
  </si>
  <si>
    <t xml:space="preserve"> 二、上年结转</t>
  </si>
  <si>
    <t>一般公共预算财政拨款支出预算表</t>
  </si>
  <si>
    <t xml:space="preserve">单位：万元 </t>
  </si>
  <si>
    <t>功能分类科目</t>
  </si>
  <si>
    <t>2021年预算数</t>
  </si>
  <si>
    <t>科目编码</t>
  </si>
  <si>
    <t>科目名称</t>
  </si>
  <si>
    <t>小计</t>
  </si>
  <si>
    <t xml:space="preserve">     行政事业单位养老支出</t>
  </si>
  <si>
    <t xml:space="preserve">      2080502</t>
  </si>
  <si>
    <t xml:space="preserve">          事业单位离退休</t>
  </si>
  <si>
    <t xml:space="preserve">          机关事业单位基本养老保险缴费支出</t>
  </si>
  <si>
    <t xml:space="preserve">          机关事业单位职业年金缴费支出</t>
  </si>
  <si>
    <t xml:space="preserve">          其他行政事业单位养老支出</t>
  </si>
  <si>
    <t xml:space="preserve">     红十字事业</t>
  </si>
  <si>
    <t xml:space="preserve">          其他红十字事业支出</t>
  </si>
  <si>
    <t xml:space="preserve">     卫生健康管理事务</t>
  </si>
  <si>
    <t xml:space="preserve">          行政运行</t>
  </si>
  <si>
    <t xml:space="preserve">          一般行政管理事务</t>
  </si>
  <si>
    <t xml:space="preserve">          其他卫生健康管理事务支出</t>
  </si>
  <si>
    <t xml:space="preserve">  21002</t>
  </si>
  <si>
    <t xml:space="preserve">     公立医院</t>
  </si>
  <si>
    <t xml:space="preserve">      2100201</t>
  </si>
  <si>
    <t xml:space="preserve">          综合医院</t>
  </si>
  <si>
    <t xml:space="preserve">     基层医疗卫生机构</t>
  </si>
  <si>
    <t xml:space="preserve">          城市社区卫生机构</t>
  </si>
  <si>
    <t xml:space="preserve">          乡镇卫生院</t>
  </si>
  <si>
    <t xml:space="preserve">          其他基层医疗卫生机构支出</t>
  </si>
  <si>
    <t xml:space="preserve">     公共卫生</t>
  </si>
  <si>
    <t xml:space="preserve">          卫生监督机构</t>
  </si>
  <si>
    <t xml:space="preserve">          精神卫生机构</t>
  </si>
  <si>
    <t xml:space="preserve">          其他专业公共卫生机构</t>
  </si>
  <si>
    <t xml:space="preserve">          基本公共卫生服务</t>
  </si>
  <si>
    <t xml:space="preserve">          重大公共卫生服务</t>
  </si>
  <si>
    <t xml:space="preserve">      2100410</t>
  </si>
  <si>
    <t xml:space="preserve">          突发公共卫生事件应急处理</t>
  </si>
  <si>
    <t xml:space="preserve">          其他公共卫生支出</t>
  </si>
  <si>
    <t xml:space="preserve">     计划生育事务</t>
  </si>
  <si>
    <t xml:space="preserve">          计划生育服务</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</si>
  <si>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</si>
  <si>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</si>
  <si>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</si>
  <si>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</si>
  <si>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</si>
  <si>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老龄卫生健康事务</t>
  </si>
  <si>
    <t xml:space="preserve">          老龄卫生健康事务</t>
  </si>
  <si>
    <t xml:space="preserve">     扶贫</t>
  </si>
  <si>
    <t xml:space="preserve">          其他扶贫支出</t>
  </si>
  <si>
    <t xml:space="preserve">     住房改革支出</t>
  </si>
  <si>
    <t xml:space="preserve">          住房公积金</t>
  </si>
  <si>
    <t>一般公共预算财政拨款基本支出预算表</t>
  </si>
  <si>
    <t xml:space="preserve">单位：万元  </t>
  </si>
  <si>
    <t>经济分类科目</t>
  </si>
  <si>
    <t>2021年基本支出</t>
  </si>
  <si>
    <t>经济科目编码</t>
  </si>
  <si>
    <t>经济科目名称</t>
  </si>
  <si>
    <t>基本支出合计</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</si>
  <si>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</si>
  <si>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</si>
  <si>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</si>
  <si>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</si>
  <si>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</si>
  <si>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</si>
  <si>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</si>
  <si>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</si>
  <si>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</si>
  <si>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</si>
  <si>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</si>
  <si>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</si>
  <si>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</si>
  <si>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</si>
  <si>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</si>
  <si>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</si>
  <si>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</si>
  <si>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</si>
  <si>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</si>
  <si>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</si>
  <si>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</si>
  <si>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</si>
  <si>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</si>
  <si>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</si>
  <si>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</si>
  <si>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</si>
  <si>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</si>
  <si>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</si>
  <si>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</si>
  <si>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</si>
  <si>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</si>
  <si>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</si>
  <si>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30207</t>
  </si>
  <si>
    <t xml:space="preserve">    邮电费</t>
  </si>
  <si>
    <t xml:space="preserve">  30211</t>
  </si>
  <si>
    <t xml:space="preserve">    差旅费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</si>
  <si>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</si>
  <si>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</si>
  <si>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</si>
  <si>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</si>
  <si>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</si>
  <si>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</si>
  <si>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</si>
  <si>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</si>
  <si>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</si>
  <si>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</si>
  <si>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</si>
  <si>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</si>
  <si>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</si>
  <si>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</si>
  <si>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</si>
  <si>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</si>
  <si>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</si>
  <si>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</si>
  <si>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</si>
  <si>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</si>
  <si>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30399</t>
  </si>
  <si>
    <t xml:space="preserve">    其他对个人和家庭的补助</t>
  </si>
  <si>
    <t>310</t>
  </si>
  <si>
    <t>资本性支出</t>
  </si>
  <si>
    <t xml:space="preserve">  31002</t>
  </si>
  <si>
    <t xml:space="preserve">    办公设备购置</t>
  </si>
  <si>
    <t>一般公共预算“三公”经费支出表</t>
  </si>
  <si>
    <t>因公出国（境）费</t>
  </si>
  <si>
    <t>公务用车购置及运行费</t>
  </si>
  <si>
    <t>公务接待费</t>
  </si>
  <si>
    <t>公务用车购置费</t>
  </si>
  <si>
    <t>公务用车运行费</t>
  </si>
  <si>
    <t>2021年政府性基金预算支出表</t>
  </si>
  <si>
    <t>本年政府性基金预算财政拨款支出</t>
  </si>
  <si>
    <t>重庆市铜梁区卫生健康委员会2021年无使用政府性基金预算拨款安排的支出。</t>
  </si>
  <si>
    <t>采购预算明细表</t>
  </si>
  <si>
    <t>财政拨款收入</t>
  </si>
  <si>
    <t>重庆市铜梁区卫生健康委员会2021年无政府采购预算。</t>
  </si>
  <si>
    <t>2021年部门整体绩效目标表</t>
  </si>
  <si>
    <t>部门名称</t>
  </si>
  <si>
    <t>重庆市铜梁区卫生健康委员会</t>
  </si>
  <si>
    <t>部门支出预算总量（万元）</t>
  </si>
  <si>
    <t>当年整体绩效目标</t>
  </si>
  <si>
    <t>免费为城乡居民提供基本公共卫生服务，开展对重点疾病及危害因素监测，有效控制疾病流行，为制定相关政策提供科学依据。助力国家脱贫 攻坚，保持 重点地方病防治措施全面落实。开展职业病监测，最大限度地保护放射工作人员、患者和公众的健康权益。同时推进妇幼卫生、健康中促进、医养结合和老年健康服务、卫生应急、计划生育等方面工作；实施农村计划生育家庭奖励扶助制度，解决农村独生子女和双女家庭的养老问题，提高家庭发展能力。实施农村计划生育家庭特别扶助制度，缓解计划生育困难家庭在生产、生活、医疗和养老等方面的特殊困难。保障和改善民生，促进社会和谐稳定；保证所有政府协基层医疗卫生机构实施国家基本药物制度，推进综合改革顺利进行。积极完善“先诊疗后付费”“一站式”结算便民惠民措施，认真执行大病集中救治、重病兜底保障、慢病签约服务“三个一批”分类救治行动计划，利用医保结算平台实行“一站式”结算。贫困人口住院自付部分不超过10%，门诊不超过20%；在全区居住在农村地区范围内的未达到卫生厕所条件的住户进行户厕改造。改造完成后，全区卫生厕所普及率达95%以上。共改造农村户厕12860户；认真贯彻落实党中央、国务院对新冠肺炎疫情防控决策部署和市委、市政府要求，以更坚定的信心、更顽强的意志、更果断的措施，坚决打赢疫情防控的人民战争、总体战、阻击战，努力提高收治率和治愈率，降低感染率和病亡率，维护人民生命安全和身体健康；健康促进区创建；负责全区卫生健康工作。</t>
  </si>
  <si>
    <t>绩效指标</t>
  </si>
  <si>
    <t>指标名称</t>
  </si>
  <si>
    <t>指标权重(分值）</t>
  </si>
  <si>
    <t>计量单位</t>
  </si>
  <si>
    <t>指标性质</t>
  </si>
  <si>
    <t>指标值（任务数）</t>
  </si>
  <si>
    <t>免费为城乡居民提供基本公共卫生服务</t>
  </si>
  <si>
    <t>万人</t>
  </si>
  <si>
    <t>=</t>
  </si>
  <si>
    <t>农村独生子、女和双女家庭父母人数，四级及以上残疾子女、死亡子女父母人数</t>
  </si>
  <si>
    <t>人</t>
  </si>
  <si>
    <t>因病致贫贫困人口门诊自付比例和住院自付比例</t>
  </si>
  <si>
    <t>%</t>
  </si>
  <si>
    <t>≤</t>
  </si>
  <si>
    <t>10%和20%</t>
  </si>
  <si>
    <t>改造农村户厕</t>
  </si>
  <si>
    <t>户</t>
  </si>
  <si>
    <t>维护人民生命安全和身体健康</t>
  </si>
  <si>
    <t>无</t>
  </si>
  <si>
    <t>切实保障</t>
  </si>
  <si>
    <t>提高居民健康素养水平</t>
  </si>
  <si>
    <t>≥</t>
  </si>
  <si>
    <t>为人民群众提供全方位全周期的健康服务</t>
  </si>
  <si>
    <t>全方位提供</t>
  </si>
  <si>
    <t>2021年区级重点专项资金绩效目标表（一级项目）</t>
  </si>
  <si>
    <t>专项资金名称</t>
  </si>
  <si>
    <t>业务主管部门</t>
  </si>
  <si>
    <t>当年预算</t>
  </si>
  <si>
    <t>区级支出</t>
  </si>
  <si>
    <t>补助乡镇</t>
  </si>
  <si>
    <t>项目概况</t>
  </si>
  <si>
    <t>立项依据</t>
  </si>
  <si>
    <t>当年绩效目标</t>
  </si>
  <si>
    <t>指标权重</t>
  </si>
  <si>
    <t>指标值</t>
  </si>
  <si>
    <t>是否核心指标</t>
  </si>
  <si>
    <t>2021年区级一般性项目绩效目标表（一级项目）</t>
  </si>
  <si>
    <t>农村部分计划生育家庭奖励扶助制度和特别扶助制度</t>
  </si>
  <si>
    <t>1.未违反计划生育法律、法规和政策规定生育，2.本人为本市农业户口或者界定为农业户口，3.本人或者配偶曾经生育，现存活一个子女或两个女孩。4.1933年1月1日以后出生，申请当年年满60周岁。 农村独生子和双女家庭父母每人每年1080元，共23136人，农村独生女家庭父母每人每年1560元，共7710人。5.现存活一个三级及以上残疾子女家庭父母每人每年8160元，共689人，现无存活子女家庭父母每人每年10200元，共1195人。</t>
  </si>
  <si>
    <t>《关于进一步规范计生利益导向政策的通知》（渝人口发〔2013〕27号）、《关于调整计划生育特别扶助金标准的通知》（渝卫发〔2020〕8号）</t>
  </si>
  <si>
    <t>1.实施农村计划生育家庭奖励扶助制度，解决农村独生子女和双女家庭的养老问题，提高家庭发展能力。2.实施农村计划生育家庭特别扶助制度，缓解计划生育困难家庭在生产、生活、医疗和养老等方面的特殊困难。保障和改善民生，促进社会和谐稳定。</t>
  </si>
  <si>
    <t>农村独生子、女和双女家庭父母人数</t>
  </si>
  <si>
    <t>四级及以上残疾子女、死亡子女家庭人数</t>
  </si>
  <si>
    <t>二、三级计划生育手术并发症人员</t>
  </si>
  <si>
    <t>符合条件申报对象覆盖率</t>
  </si>
  <si>
    <t>奖励和扶助资金到位率</t>
  </si>
  <si>
    <t>农村独生子、女和双女家庭父母发放标准</t>
  </si>
  <si>
    <t>元/人年</t>
  </si>
  <si>
    <t>独子、双女1080元/年/人；独女1560元/年/人</t>
  </si>
  <si>
    <t>农村特扶家庭发放标准</t>
  </si>
  <si>
    <t>独子死亡10200元/年/人；独子残疾8160元/年/人</t>
  </si>
  <si>
    <t>计划生育手术并发症补助金发放标准</t>
  </si>
  <si>
    <t>二级3600元/年/人；三级2400元/年/人</t>
  </si>
  <si>
    <t>家庭发展能力</t>
  </si>
  <si>
    <t>定性</t>
  </si>
  <si>
    <t>逐步提高</t>
  </si>
  <si>
    <t>社会稳定水平</t>
  </si>
</sst>
</file>

<file path=xl/styles.xml><?xml version="1.0" encoding="utf-8"?>
<styleSheet xmlns="http://schemas.openxmlformats.org/spreadsheetml/2006/main">
  <numFmts count="5">
    <numFmt numFmtId="44" formatCode="_ &quot;￥&quot;* #,##0.00_ ;_ &quot;￥&quot;* \-#,##0.00_ ;_ &quot;￥&quot;* &quot;-&quot;??_ ;_ @_ "/>
    <numFmt numFmtId="176" formatCode="###,##0.00"/>
    <numFmt numFmtId="42" formatCode="_ &quot;￥&quot;* #,##0_ ;_ &quot;￥&quot;* \-#,##0_ ;_ &quot;￥&quot;* &quot;-&quot;_ ;_ @_ "/>
    <numFmt numFmtId="41" formatCode="_ * #,##0_ ;_ * \-#,##0_ ;_ * &quot;-&quot;_ ;_ @_ "/>
    <numFmt numFmtId="43" formatCode="_ * #,##0.00_ ;_ * \-#,##0.00_ ;_ * &quot;-&quot;??_ ;_ @_ "/>
  </numFmts>
  <fonts count="41">
    <font>
      <sz val="10"/>
      <name val="Arial"/>
      <charset val="0"/>
    </font>
    <font>
      <sz val="11"/>
      <color theme="1"/>
      <name val="宋体"/>
      <charset val="134"/>
      <scheme val="minor"/>
    </font>
    <font>
      <b/>
      <sz val="18"/>
      <name val="宋体"/>
      <charset val="134"/>
    </font>
    <font>
      <sz val="10"/>
      <name val="宋体"/>
      <charset val="134"/>
    </font>
    <font>
      <sz val="10"/>
      <color indexed="8"/>
      <name val="宋体"/>
      <charset val="134"/>
    </font>
    <font>
      <sz val="10"/>
      <name val="方正仿宋_GBK"/>
      <charset val="134"/>
    </font>
    <font>
      <sz val="12"/>
      <name val="方正仿宋_GBK"/>
      <charset val="134"/>
    </font>
    <font>
      <sz val="22"/>
      <name val="方正小标宋_GBK"/>
      <charset val="134"/>
    </font>
    <font>
      <sz val="12"/>
      <name val="方正仿宋_GBK"/>
      <charset val="134"/>
    </font>
    <font>
      <sz val="12"/>
      <name val="方正黑体_GBK"/>
      <charset val="134"/>
    </font>
    <font>
      <sz val="12"/>
      <color theme="1"/>
      <name val="方正黑体_GBK"/>
      <charset val="134"/>
    </font>
    <font>
      <sz val="12"/>
      <color theme="1"/>
      <name val="方正仿宋_GBK"/>
      <charset val="134"/>
    </font>
    <font>
      <b/>
      <sz val="18"/>
      <name val="Default"/>
      <charset val="0"/>
    </font>
    <font>
      <sz val="10"/>
      <name val="Default"/>
      <charset val="0"/>
    </font>
    <font>
      <b/>
      <sz val="14"/>
      <name val="Default"/>
      <charset val="0"/>
    </font>
    <font>
      <sz val="13"/>
      <name val="Default"/>
      <charset val="0"/>
    </font>
    <font>
      <b/>
      <sz val="11"/>
      <name val="Default"/>
      <charset val="0"/>
    </font>
    <font>
      <b/>
      <sz val="15"/>
      <name val="Default"/>
      <charset val="0"/>
    </font>
    <font>
      <b/>
      <sz val="16"/>
      <name val="Default"/>
      <charset val="0"/>
    </font>
    <font>
      <b/>
      <sz val="10"/>
      <name val="Default"/>
      <charset val="0"/>
    </font>
    <font>
      <b/>
      <sz val="11"/>
      <color theme="1"/>
      <name val="宋体"/>
      <charset val="134"/>
      <scheme val="minor"/>
    </font>
    <font>
      <b/>
      <sz val="15"/>
      <color theme="3"/>
      <name val="宋体"/>
      <charset val="134"/>
      <scheme val="minor"/>
    </font>
    <font>
      <sz val="11"/>
      <color rgb="FFFF0000"/>
      <name val="宋体"/>
      <charset val="134"/>
      <scheme val="minor"/>
    </font>
    <font>
      <b/>
      <sz val="11"/>
      <color theme="3"/>
      <name val="宋体"/>
      <charset val="134"/>
      <scheme val="minor"/>
    </font>
    <font>
      <i/>
      <sz val="11"/>
      <color rgb="FF7F7F7F"/>
      <name val="宋体"/>
      <charset val="134"/>
      <scheme val="minor"/>
    </font>
    <font>
      <sz val="11"/>
      <color rgb="FF3F3F76"/>
      <name val="宋体"/>
      <charset val="134"/>
      <scheme val="minor"/>
    </font>
    <font>
      <sz val="11"/>
      <color rgb="FF006100"/>
      <name val="宋体"/>
      <charset val="134"/>
      <scheme val="minor"/>
    </font>
    <font>
      <sz val="11"/>
      <color rgb="FF9C0006"/>
      <name val="宋体"/>
      <charset val="134"/>
      <scheme val="minor"/>
    </font>
    <font>
      <sz val="11"/>
      <color rgb="FFFA7D00"/>
      <name val="宋体"/>
      <charset val="134"/>
      <scheme val="minor"/>
    </font>
    <font>
      <b/>
      <sz val="11"/>
      <color rgb="FF3F3F3F"/>
      <name val="宋体"/>
      <charset val="134"/>
      <scheme val="minor"/>
    </font>
    <font>
      <sz val="11"/>
      <color theme="0"/>
      <name val="宋体"/>
      <charset val="134"/>
      <scheme val="minor"/>
    </font>
    <font>
      <sz val="12"/>
      <name val="宋体"/>
      <charset val="134"/>
    </font>
    <font>
      <b/>
      <sz val="18"/>
      <color theme="3"/>
      <name val="宋体"/>
      <charset val="134"/>
      <scheme val="minor"/>
    </font>
    <font>
      <sz val="11"/>
      <color indexed="8"/>
      <name val="宋体"/>
      <charset val="134"/>
      <scheme val="minor"/>
    </font>
    <font>
      <u/>
      <sz val="11"/>
      <color rgb="FF0000FF"/>
      <name val="宋体"/>
      <charset val="134"/>
      <scheme val="minor"/>
    </font>
    <font>
      <b/>
      <sz val="11"/>
      <color rgb="FFFFFFFF"/>
      <name val="宋体"/>
      <charset val="134"/>
      <scheme val="minor"/>
    </font>
    <font>
      <b/>
      <sz val="11"/>
      <color rgb="FFFA7D00"/>
      <name val="宋体"/>
      <charset val="134"/>
      <scheme val="minor"/>
    </font>
    <font>
      <b/>
      <sz val="13"/>
      <color theme="3"/>
      <name val="宋体"/>
      <charset val="134"/>
      <scheme val="minor"/>
    </font>
    <font>
      <u/>
      <sz val="11"/>
      <color rgb="FF800080"/>
      <name val="宋体"/>
      <charset val="134"/>
      <scheme val="minor"/>
    </font>
    <font>
      <sz val="11"/>
      <color rgb="FF9C6500"/>
      <name val="宋体"/>
      <charset val="134"/>
      <scheme val="minor"/>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8"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pplyNumberFormat="0" applyFont="0" applyFill="0" applyBorder="0" applyAlignment="0" applyProtection="0"/>
    <xf numFmtId="42" fontId="0" fillId="0" borderId="0" applyFont="0" applyFill="0" applyBorder="0" applyAlignment="0" applyProtection="0"/>
    <xf numFmtId="0" fontId="1" fillId="3" borderId="0" applyNumberFormat="0" applyBorder="0" applyAlignment="0" applyProtection="0">
      <alignment vertical="center"/>
    </xf>
    <xf numFmtId="0" fontId="25" fillId="4" borderId="1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 fillId="7" borderId="0" applyNumberFormat="0" applyBorder="0" applyAlignment="0" applyProtection="0">
      <alignment vertical="center"/>
    </xf>
    <xf numFmtId="0" fontId="27" fillId="8" borderId="0" applyNumberFormat="0" applyBorder="0" applyAlignment="0" applyProtection="0">
      <alignment vertical="center"/>
    </xf>
    <xf numFmtId="43" fontId="0" fillId="0" borderId="0" applyFont="0" applyFill="0" applyBorder="0" applyAlignment="0" applyProtection="0"/>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xf numFmtId="0" fontId="38" fillId="0" borderId="0" applyNumberFormat="0" applyFill="0" applyBorder="0" applyAlignment="0" applyProtection="0">
      <alignment vertical="center"/>
    </xf>
    <xf numFmtId="0" fontId="33" fillId="13" borderId="18" applyNumberFormat="0" applyFont="0" applyAlignment="0" applyProtection="0">
      <alignment vertical="center"/>
    </xf>
    <xf numFmtId="0" fontId="30" fillId="16"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13" applyNumberFormat="0" applyFill="0" applyAlignment="0" applyProtection="0">
      <alignment vertical="center"/>
    </xf>
    <xf numFmtId="0" fontId="37" fillId="0" borderId="13" applyNumberFormat="0" applyFill="0" applyAlignment="0" applyProtection="0">
      <alignment vertical="center"/>
    </xf>
    <xf numFmtId="0" fontId="30" fillId="18" borderId="0" applyNumberFormat="0" applyBorder="0" applyAlignment="0" applyProtection="0">
      <alignment vertical="center"/>
    </xf>
    <xf numFmtId="0" fontId="23" fillId="0" borderId="14" applyNumberFormat="0" applyFill="0" applyAlignment="0" applyProtection="0">
      <alignment vertical="center"/>
    </xf>
    <xf numFmtId="0" fontId="30" fillId="20" borderId="0" applyNumberFormat="0" applyBorder="0" applyAlignment="0" applyProtection="0">
      <alignment vertical="center"/>
    </xf>
    <xf numFmtId="0" fontId="29" fillId="9" borderId="17" applyNumberFormat="0" applyAlignment="0" applyProtection="0">
      <alignment vertical="center"/>
    </xf>
    <xf numFmtId="0" fontId="36" fillId="9" borderId="15" applyNumberFormat="0" applyAlignment="0" applyProtection="0">
      <alignment vertical="center"/>
    </xf>
    <xf numFmtId="0" fontId="35" fillId="15" borderId="19" applyNumberFormat="0" applyAlignment="0" applyProtection="0">
      <alignment vertical="center"/>
    </xf>
    <xf numFmtId="0" fontId="1" fillId="22" borderId="0" applyNumberFormat="0" applyBorder="0" applyAlignment="0" applyProtection="0">
      <alignment vertical="center"/>
    </xf>
    <xf numFmtId="0" fontId="30" fillId="24" borderId="0" applyNumberFormat="0" applyBorder="0" applyAlignment="0" applyProtection="0">
      <alignment vertical="center"/>
    </xf>
    <xf numFmtId="0" fontId="28" fillId="0" borderId="16" applyNumberFormat="0" applyFill="0" applyAlignment="0" applyProtection="0">
      <alignment vertical="center"/>
    </xf>
    <xf numFmtId="0" fontId="20" fillId="0" borderId="12" applyNumberFormat="0" applyFill="0" applyAlignment="0" applyProtection="0">
      <alignment vertical="center"/>
    </xf>
    <xf numFmtId="0" fontId="26" fillId="6" borderId="0" applyNumberFormat="0" applyBorder="0" applyAlignment="0" applyProtection="0">
      <alignment vertical="center"/>
    </xf>
    <xf numFmtId="0" fontId="39" fillId="25" borderId="0" applyNumberFormat="0" applyBorder="0" applyAlignment="0" applyProtection="0">
      <alignment vertical="center"/>
    </xf>
    <xf numFmtId="0" fontId="1" fillId="28" borderId="0" applyNumberFormat="0" applyBorder="0" applyAlignment="0" applyProtection="0">
      <alignment vertical="center"/>
    </xf>
    <xf numFmtId="0" fontId="30" fillId="29" borderId="0" applyNumberFormat="0" applyBorder="0" applyAlignment="0" applyProtection="0">
      <alignment vertical="center"/>
    </xf>
    <xf numFmtId="0" fontId="1" fillId="23" borderId="0" applyNumberFormat="0" applyBorder="0" applyAlignment="0" applyProtection="0">
      <alignment vertical="center"/>
    </xf>
    <xf numFmtId="0" fontId="1" fillId="17" borderId="0" applyNumberFormat="0" applyBorder="0" applyAlignment="0" applyProtection="0">
      <alignment vertical="center"/>
    </xf>
    <xf numFmtId="0" fontId="1" fillId="14" borderId="0" applyNumberFormat="0" applyBorder="0" applyAlignment="0" applyProtection="0">
      <alignment vertical="center"/>
    </xf>
    <xf numFmtId="0" fontId="1" fillId="5"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1" fillId="21" borderId="0" applyNumberFormat="0" applyBorder="0" applyAlignment="0" applyProtection="0">
      <alignment vertical="center"/>
    </xf>
    <xf numFmtId="0" fontId="1" fillId="27" borderId="0" applyNumberFormat="0" applyBorder="0" applyAlignment="0" applyProtection="0">
      <alignment vertical="center"/>
    </xf>
    <xf numFmtId="0" fontId="30" fillId="19" borderId="0" applyNumberFormat="0" applyBorder="0" applyAlignment="0" applyProtection="0">
      <alignment vertical="center"/>
    </xf>
    <xf numFmtId="0" fontId="1" fillId="33" borderId="0" applyNumberFormat="0" applyBorder="0" applyAlignment="0" applyProtection="0">
      <alignment vertical="center"/>
    </xf>
    <xf numFmtId="0" fontId="30" fillId="32" borderId="0" applyNumberFormat="0" applyBorder="0" applyAlignment="0" applyProtection="0">
      <alignment vertical="center"/>
    </xf>
    <xf numFmtId="0" fontId="30" fillId="11" borderId="0" applyNumberFormat="0" applyBorder="0" applyAlignment="0" applyProtection="0">
      <alignment vertical="center"/>
    </xf>
    <xf numFmtId="0" fontId="1" fillId="10"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40" fillId="0" borderId="0"/>
    <xf numFmtId="0" fontId="31" fillId="0" borderId="0"/>
  </cellStyleXfs>
  <cellXfs count="78">
    <xf numFmtId="0" fontId="0" fillId="0" borderId="0" xfId="0" applyNumberFormat="1" applyFont="1" applyFill="1" applyBorder="1" applyAlignment="1"/>
    <xf numFmtId="0" fontId="1" fillId="0" borderId="0" xfId="0" applyNumberFormat="1" applyFont="1" applyFill="1" applyBorder="1" applyAlignment="1" applyProtection="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Border="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49" applyNumberFormat="1" applyFont="1" applyFill="1" applyBorder="1" applyAlignment="1" applyProtection="1">
      <alignment horizontal="center" vertical="center" wrapText="1"/>
    </xf>
    <xf numFmtId="9" fontId="3" fillId="0" borderId="1" xfId="49" applyNumberFormat="1" applyFont="1" applyFill="1" applyBorder="1" applyAlignment="1" applyProtection="1">
      <alignment horizontal="center" vertical="center" wrapText="1"/>
    </xf>
    <xf numFmtId="9" fontId="6" fillId="2" borderId="1" xfId="51" applyNumberFormat="1" applyFont="1" applyFill="1" applyBorder="1" applyAlignment="1">
      <alignment horizontal="center" vertical="center" wrapText="1"/>
    </xf>
    <xf numFmtId="0" fontId="6" fillId="2" borderId="1" xfId="51" applyNumberFormat="1" applyFont="1" applyFill="1" applyBorder="1" applyAlignment="1">
      <alignment horizontal="center" vertical="center" wrapText="1"/>
    </xf>
    <xf numFmtId="0" fontId="0" fillId="0" borderId="0" xfId="49" applyAlignment="1">
      <alignment vertical="center"/>
    </xf>
    <xf numFmtId="0" fontId="0" fillId="0" borderId="0" xfId="49" applyAlignment="1">
      <alignment horizontal="left" vertical="center"/>
    </xf>
    <xf numFmtId="0" fontId="7" fillId="0" borderId="0" xfId="49" applyNumberFormat="1" applyFont="1" applyFill="1" applyAlignment="1">
      <alignment horizontal="center" vertical="center" wrapText="1"/>
    </xf>
    <xf numFmtId="0" fontId="2" fillId="0" borderId="0" xfId="49" applyNumberFormat="1" applyFont="1" applyFill="1" applyAlignment="1">
      <alignment horizontal="center" vertical="center" wrapText="1"/>
    </xf>
    <xf numFmtId="0" fontId="8" fillId="0" borderId="0" xfId="49" applyNumberFormat="1" applyFont="1" applyFill="1" applyBorder="1" applyAlignment="1" applyProtection="1">
      <alignment horizontal="right" vertical="center" wrapText="1"/>
    </xf>
    <xf numFmtId="0" fontId="9" fillId="0" borderId="1" xfId="49" applyNumberFormat="1" applyFont="1" applyFill="1" applyBorder="1" applyAlignment="1" applyProtection="1">
      <alignment horizontal="center" vertical="center" wrapText="1"/>
    </xf>
    <xf numFmtId="0" fontId="8" fillId="0" borderId="1" xfId="49"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left" vertical="center"/>
    </xf>
    <xf numFmtId="0" fontId="8" fillId="0" borderId="1" xfId="49"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10" fontId="11" fillId="0" borderId="1" xfId="0" applyNumberFormat="1" applyFont="1" applyFill="1" applyBorder="1" applyAlignment="1" applyProtection="1">
      <alignment horizontal="center" vertical="center"/>
    </xf>
    <xf numFmtId="0" fontId="0" fillId="0" borderId="0" xfId="49" applyFont="1" applyAlignment="1">
      <alignment vertical="center"/>
    </xf>
    <xf numFmtId="0" fontId="0" fillId="0" borderId="0" xfId="49" applyFont="1" applyAlignment="1">
      <alignment horizontal="center" vertical="center"/>
    </xf>
    <xf numFmtId="0" fontId="0" fillId="0" borderId="0" xfId="49" applyAlignment="1">
      <alignment horizontal="center" vertical="center"/>
    </xf>
    <xf numFmtId="0" fontId="0" fillId="0" borderId="0" xfId="0" applyNumberFormat="1" applyFont="1" applyFill="1" applyBorder="1" applyAlignment="1">
      <alignment vertical="center"/>
    </xf>
    <xf numFmtId="0" fontId="12"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left" vertical="center" wrapText="1"/>
    </xf>
    <xf numFmtId="0" fontId="13" fillId="0" borderId="0" xfId="0" applyNumberFormat="1" applyFont="1" applyFill="1" applyBorder="1" applyAlignment="1">
      <alignment horizontal="right"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5" fillId="0" borderId="4" xfId="0" applyNumberFormat="1" applyFont="1" applyFill="1" applyBorder="1" applyAlignment="1">
      <alignment horizontal="left" vertical="center" wrapText="1"/>
    </xf>
    <xf numFmtId="0" fontId="15" fillId="0" borderId="5" xfId="0" applyNumberFormat="1" applyFont="1" applyFill="1" applyBorder="1" applyAlignment="1">
      <alignment horizontal="right" vertical="center" wrapText="1"/>
    </xf>
    <xf numFmtId="0" fontId="3" fillId="0" borderId="1"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right" vertical="center" wrapText="1"/>
    </xf>
    <xf numFmtId="0" fontId="14" fillId="0" borderId="0"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176" fontId="13" fillId="0" borderId="9" xfId="0" applyNumberFormat="1" applyFont="1" applyFill="1" applyBorder="1" applyAlignment="1">
      <alignment horizontal="center" vertical="center" wrapText="1"/>
    </xf>
    <xf numFmtId="176" fontId="13" fillId="0" borderId="5" xfId="0" applyNumberFormat="1" applyFont="1" applyFill="1" applyBorder="1" applyAlignment="1">
      <alignment horizontal="center" vertical="center" wrapText="1"/>
    </xf>
    <xf numFmtId="176" fontId="13" fillId="0" borderId="5" xfId="0" applyNumberFormat="1" applyFont="1" applyFill="1" applyBorder="1" applyAlignment="1">
      <alignment horizontal="right" vertical="center" wrapText="1"/>
    </xf>
    <xf numFmtId="0" fontId="16" fillId="0" borderId="10"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13" fillId="0" borderId="4" xfId="0" applyNumberFormat="1" applyFont="1" applyFill="1" applyBorder="1" applyAlignment="1">
      <alignment horizontal="left" vertical="center" wrapText="1"/>
    </xf>
    <xf numFmtId="0" fontId="13" fillId="0" borderId="5" xfId="0" applyNumberFormat="1" applyFont="1" applyFill="1" applyBorder="1" applyAlignment="1">
      <alignment horizontal="left" vertical="center" wrapText="1"/>
    </xf>
    <xf numFmtId="0" fontId="17" fillId="0" borderId="0"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right"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5" xfId="0" applyNumberFormat="1" applyFont="1" applyFill="1" applyBorder="1" applyAlignment="1">
      <alignment horizontal="right" vertical="center" wrapText="1"/>
    </xf>
    <xf numFmtId="0" fontId="18"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18" fillId="0" borderId="0" xfId="0" applyNumberFormat="1" applyFont="1" applyFill="1" applyBorder="1" applyAlignment="1">
      <alignment horizontal="center" vertical="center" wrapText="1"/>
    </xf>
    <xf numFmtId="0" fontId="13" fillId="0" borderId="0" xfId="0" applyFont="1" applyFill="1" applyBorder="1" applyAlignment="1">
      <alignment horizontal="right" vertical="center" wrapText="1"/>
    </xf>
    <xf numFmtId="0" fontId="13" fillId="0" borderId="1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4"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2 6"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zoomScaleSheetLayoutView="60" workbookViewId="0">
      <selection activeCell="B5" sqref="B5"/>
    </sheetView>
  </sheetViews>
  <sheetFormatPr defaultColWidth="9.13333333333333" defaultRowHeight="12.75" outlineLevelCol="3"/>
  <cols>
    <col min="1" max="1" width="21.7714285714286" style="29"/>
    <col min="2" max="2" width="14.3142857142857" style="29"/>
    <col min="3" max="3" width="28.0666666666667" style="29"/>
    <col min="4" max="4" width="14.3142857142857" style="29"/>
    <col min="5" max="16384" width="9.13333333333333" style="29"/>
  </cols>
  <sheetData>
    <row r="1" ht="36.75" customHeight="1" spans="1:4">
      <c r="A1" s="72" t="s">
        <v>0</v>
      </c>
      <c r="B1" s="72" t="s">
        <v>0</v>
      </c>
      <c r="C1" s="72" t="s">
        <v>0</v>
      </c>
      <c r="D1" s="72" t="s">
        <v>0</v>
      </c>
    </row>
    <row r="2" ht="27" customHeight="1" spans="1:4">
      <c r="A2" s="38" t="s">
        <v>1</v>
      </c>
      <c r="B2" s="31" t="s">
        <v>2</v>
      </c>
      <c r="C2" s="31" t="s">
        <v>2</v>
      </c>
      <c r="D2" s="32" t="s">
        <v>3</v>
      </c>
    </row>
    <row r="3" ht="17.25" customHeight="1" spans="1:4">
      <c r="A3" s="74" t="s">
        <v>4</v>
      </c>
      <c r="B3" s="75"/>
      <c r="C3" s="76" t="s">
        <v>5</v>
      </c>
      <c r="D3" s="75"/>
    </row>
    <row r="4" ht="17.25" customHeight="1" spans="1:4">
      <c r="A4" s="77" t="s">
        <v>6</v>
      </c>
      <c r="B4" s="49" t="s">
        <v>7</v>
      </c>
      <c r="C4" s="49" t="s">
        <v>6</v>
      </c>
      <c r="D4" s="49" t="s">
        <v>7</v>
      </c>
    </row>
    <row r="5" ht="15" customHeight="1" spans="1:4">
      <c r="A5" s="58" t="s">
        <v>8</v>
      </c>
      <c r="B5" s="52">
        <v>34673.23</v>
      </c>
      <c r="C5" s="59" t="s">
        <v>9</v>
      </c>
      <c r="D5" s="52">
        <v>0</v>
      </c>
    </row>
    <row r="6" ht="15" customHeight="1" spans="1:4">
      <c r="A6" s="58" t="s">
        <v>10</v>
      </c>
      <c r="B6" s="52">
        <v>0</v>
      </c>
      <c r="C6" s="59" t="s">
        <v>11</v>
      </c>
      <c r="D6" s="52">
        <v>0</v>
      </c>
    </row>
    <row r="7" ht="30" customHeight="1" spans="1:4">
      <c r="A7" s="58" t="s">
        <v>12</v>
      </c>
      <c r="B7" s="52">
        <v>0</v>
      </c>
      <c r="C7" s="59" t="s">
        <v>13</v>
      </c>
      <c r="D7" s="52">
        <v>0</v>
      </c>
    </row>
    <row r="8" ht="15" customHeight="1" spans="1:4">
      <c r="A8" s="58" t="s">
        <v>14</v>
      </c>
      <c r="B8" s="52">
        <v>14776.18</v>
      </c>
      <c r="C8" s="59" t="s">
        <v>15</v>
      </c>
      <c r="D8" s="52">
        <v>0</v>
      </c>
    </row>
    <row r="9" ht="15" customHeight="1" spans="1:4">
      <c r="A9" s="58" t="s">
        <v>16</v>
      </c>
      <c r="B9" s="52">
        <v>0</v>
      </c>
      <c r="C9" s="59" t="s">
        <v>17</v>
      </c>
      <c r="D9" s="52">
        <v>0</v>
      </c>
    </row>
    <row r="10" ht="15" customHeight="1" spans="1:4">
      <c r="A10" s="58" t="s">
        <v>18</v>
      </c>
      <c r="B10" s="52">
        <v>0</v>
      </c>
      <c r="C10" s="59" t="s">
        <v>19</v>
      </c>
      <c r="D10" s="52">
        <v>0</v>
      </c>
    </row>
    <row r="11" ht="15" customHeight="1" spans="1:4">
      <c r="A11" s="58" t="s">
        <v>20</v>
      </c>
      <c r="B11" s="65" t="s">
        <v>20</v>
      </c>
      <c r="C11" s="59" t="s">
        <v>21</v>
      </c>
      <c r="D11" s="65" t="s">
        <v>20</v>
      </c>
    </row>
    <row r="12" ht="15" customHeight="1" spans="1:4">
      <c r="A12" s="58" t="s">
        <v>20</v>
      </c>
      <c r="B12" s="65" t="s">
        <v>20</v>
      </c>
      <c r="C12" s="59" t="s">
        <v>22</v>
      </c>
      <c r="D12" s="52">
        <v>3310.03</v>
      </c>
    </row>
    <row r="13" ht="15" customHeight="1" spans="1:4">
      <c r="A13" s="58" t="s">
        <v>20</v>
      </c>
      <c r="B13" s="65" t="s">
        <v>20</v>
      </c>
      <c r="C13" s="59" t="s">
        <v>23</v>
      </c>
      <c r="D13" s="65" t="s">
        <v>20</v>
      </c>
    </row>
    <row r="14" ht="15" customHeight="1" spans="1:4">
      <c r="A14" s="58" t="s">
        <v>20</v>
      </c>
      <c r="B14" s="65" t="s">
        <v>20</v>
      </c>
      <c r="C14" s="59" t="s">
        <v>24</v>
      </c>
      <c r="D14" s="52">
        <v>44310.21</v>
      </c>
    </row>
    <row r="15" ht="15" customHeight="1" spans="1:4">
      <c r="A15" s="58" t="s">
        <v>20</v>
      </c>
      <c r="B15" s="65" t="s">
        <v>20</v>
      </c>
      <c r="C15" s="59" t="s">
        <v>25</v>
      </c>
      <c r="D15" s="65" t="s">
        <v>20</v>
      </c>
    </row>
    <row r="16" ht="15" customHeight="1" spans="1:4">
      <c r="A16" s="58" t="s">
        <v>20</v>
      </c>
      <c r="B16" s="65" t="s">
        <v>20</v>
      </c>
      <c r="C16" s="59" t="s">
        <v>26</v>
      </c>
      <c r="D16" s="65" t="s">
        <v>20</v>
      </c>
    </row>
    <row r="17" ht="15" customHeight="1" spans="1:4">
      <c r="A17" s="58" t="s">
        <v>20</v>
      </c>
      <c r="B17" s="65" t="s">
        <v>20</v>
      </c>
      <c r="C17" s="59" t="s">
        <v>27</v>
      </c>
      <c r="D17" s="52">
        <v>1000</v>
      </c>
    </row>
    <row r="18" ht="15" customHeight="1" spans="1:4">
      <c r="A18" s="58" t="s">
        <v>20</v>
      </c>
      <c r="B18" s="65" t="s">
        <v>20</v>
      </c>
      <c r="C18" s="59" t="s">
        <v>28</v>
      </c>
      <c r="D18" s="65" t="s">
        <v>20</v>
      </c>
    </row>
    <row r="19" ht="15" customHeight="1" spans="1:4">
      <c r="A19" s="58" t="s">
        <v>20</v>
      </c>
      <c r="B19" s="65" t="s">
        <v>20</v>
      </c>
      <c r="C19" s="59" t="s">
        <v>29</v>
      </c>
      <c r="D19" s="65" t="s">
        <v>20</v>
      </c>
    </row>
    <row r="20" ht="15" customHeight="1" spans="1:4">
      <c r="A20" s="58" t="s">
        <v>20</v>
      </c>
      <c r="B20" s="65" t="s">
        <v>20</v>
      </c>
      <c r="C20" s="59" t="s">
        <v>30</v>
      </c>
      <c r="D20" s="65" t="s">
        <v>20</v>
      </c>
    </row>
    <row r="21" ht="15" customHeight="1" spans="1:4">
      <c r="A21" s="58" t="s">
        <v>20</v>
      </c>
      <c r="B21" s="65" t="s">
        <v>20</v>
      </c>
      <c r="C21" s="59" t="s">
        <v>31</v>
      </c>
      <c r="D21" s="65" t="s">
        <v>20</v>
      </c>
    </row>
    <row r="22" ht="15" customHeight="1" spans="1:4">
      <c r="A22" s="58" t="s">
        <v>20</v>
      </c>
      <c r="B22" s="65" t="s">
        <v>20</v>
      </c>
      <c r="C22" s="59" t="s">
        <v>32</v>
      </c>
      <c r="D22" s="65" t="s">
        <v>20</v>
      </c>
    </row>
    <row r="23" ht="15" customHeight="1" spans="1:4">
      <c r="A23" s="58" t="s">
        <v>20</v>
      </c>
      <c r="B23" s="65" t="s">
        <v>20</v>
      </c>
      <c r="C23" s="59" t="s">
        <v>33</v>
      </c>
      <c r="D23" s="65" t="s">
        <v>20</v>
      </c>
    </row>
    <row r="24" ht="15" customHeight="1" spans="1:4">
      <c r="A24" s="58" t="s">
        <v>20</v>
      </c>
      <c r="B24" s="65" t="s">
        <v>20</v>
      </c>
      <c r="C24" s="59" t="s">
        <v>34</v>
      </c>
      <c r="D24" s="52">
        <v>829.16</v>
      </c>
    </row>
    <row r="25" ht="15" customHeight="1" spans="1:4">
      <c r="A25" s="58" t="s">
        <v>20</v>
      </c>
      <c r="B25" s="65" t="s">
        <v>20</v>
      </c>
      <c r="C25" s="59" t="s">
        <v>35</v>
      </c>
      <c r="D25" s="65" t="s">
        <v>20</v>
      </c>
    </row>
    <row r="26" ht="15" customHeight="1" spans="1:4">
      <c r="A26" s="58" t="s">
        <v>20</v>
      </c>
      <c r="B26" s="65" t="s">
        <v>20</v>
      </c>
      <c r="C26" s="59" t="s">
        <v>36</v>
      </c>
      <c r="D26" s="65" t="s">
        <v>20</v>
      </c>
    </row>
    <row r="27" ht="15" customHeight="1" spans="1:4">
      <c r="A27" s="58" t="s">
        <v>20</v>
      </c>
      <c r="B27" s="65" t="s">
        <v>20</v>
      </c>
      <c r="C27" s="59" t="s">
        <v>37</v>
      </c>
      <c r="D27" s="65" t="s">
        <v>20</v>
      </c>
    </row>
    <row r="28" ht="15" customHeight="1" spans="1:4">
      <c r="A28" s="58" t="s">
        <v>20</v>
      </c>
      <c r="B28" s="65" t="s">
        <v>20</v>
      </c>
      <c r="C28" s="59" t="s">
        <v>38</v>
      </c>
      <c r="D28" s="65" t="s">
        <v>20</v>
      </c>
    </row>
    <row r="29" ht="15" customHeight="1" spans="1:4">
      <c r="A29" s="58" t="s">
        <v>20</v>
      </c>
      <c r="B29" s="65" t="s">
        <v>20</v>
      </c>
      <c r="C29" s="59" t="s">
        <v>39</v>
      </c>
      <c r="D29" s="65" t="s">
        <v>20</v>
      </c>
    </row>
    <row r="30" ht="15" customHeight="1" spans="1:4">
      <c r="A30" s="58" t="s">
        <v>20</v>
      </c>
      <c r="B30" s="65" t="s">
        <v>20</v>
      </c>
      <c r="C30" s="59" t="s">
        <v>40</v>
      </c>
      <c r="D30" s="65" t="s">
        <v>20</v>
      </c>
    </row>
    <row r="31" ht="15" customHeight="1" spans="1:4">
      <c r="A31" s="58" t="s">
        <v>20</v>
      </c>
      <c r="B31" s="65" t="s">
        <v>20</v>
      </c>
      <c r="C31" s="59" t="s">
        <v>41</v>
      </c>
      <c r="D31" s="65" t="s">
        <v>20</v>
      </c>
    </row>
    <row r="32" ht="15" customHeight="1" spans="1:4">
      <c r="A32" s="58" t="s">
        <v>20</v>
      </c>
      <c r="B32" s="65" t="s">
        <v>20</v>
      </c>
      <c r="C32" s="59" t="s">
        <v>42</v>
      </c>
      <c r="D32" s="65" t="s">
        <v>20</v>
      </c>
    </row>
    <row r="33" ht="15" customHeight="1" spans="1:4">
      <c r="A33" s="58" t="s">
        <v>20</v>
      </c>
      <c r="B33" s="65" t="s">
        <v>20</v>
      </c>
      <c r="C33" s="59" t="s">
        <v>43</v>
      </c>
      <c r="D33" s="65" t="s">
        <v>20</v>
      </c>
    </row>
    <row r="34" ht="15" customHeight="1" spans="1:4">
      <c r="A34" s="58" t="s">
        <v>20</v>
      </c>
      <c r="B34" s="65" t="s">
        <v>20</v>
      </c>
      <c r="C34" s="59" t="s">
        <v>44</v>
      </c>
      <c r="D34" s="65" t="s">
        <v>20</v>
      </c>
    </row>
    <row r="35" ht="15" customHeight="1" spans="1:4">
      <c r="A35" s="58" t="s">
        <v>45</v>
      </c>
      <c r="B35" s="52">
        <v>49449.41</v>
      </c>
      <c r="C35" s="59" t="s">
        <v>46</v>
      </c>
      <c r="D35" s="52">
        <v>49449.41</v>
      </c>
    </row>
    <row r="36" ht="15" customHeight="1" spans="1:4">
      <c r="A36" s="58" t="s">
        <v>47</v>
      </c>
      <c r="B36" s="65" t="s">
        <v>20</v>
      </c>
      <c r="C36" s="59" t="s">
        <v>48</v>
      </c>
      <c r="D36" s="65" t="s">
        <v>20</v>
      </c>
    </row>
    <row r="37" ht="15" customHeight="1" spans="1:4">
      <c r="A37" s="58" t="s">
        <v>49</v>
      </c>
      <c r="B37" s="52">
        <v>0</v>
      </c>
      <c r="C37" s="59" t="s">
        <v>20</v>
      </c>
      <c r="D37" s="65" t="s">
        <v>20</v>
      </c>
    </row>
    <row r="38" ht="15" customHeight="1" spans="1:4">
      <c r="A38" s="58" t="s">
        <v>50</v>
      </c>
      <c r="B38" s="52">
        <v>49449.41</v>
      </c>
      <c r="C38" s="59" t="s">
        <v>51</v>
      </c>
      <c r="D38" s="52">
        <v>49449.41</v>
      </c>
    </row>
    <row r="39" ht="15" customHeight="1" spans="1:4">
      <c r="A39" s="31" t="s">
        <v>20</v>
      </c>
      <c r="B39" s="31" t="s">
        <v>20</v>
      </c>
      <c r="C39" s="31" t="s">
        <v>20</v>
      </c>
      <c r="D39" s="31" t="s">
        <v>20</v>
      </c>
    </row>
  </sheetData>
  <mergeCells count="4">
    <mergeCell ref="A1:D1"/>
    <mergeCell ref="A2:C2"/>
    <mergeCell ref="A3:B3"/>
    <mergeCell ref="C3:D3"/>
  </mergeCells>
  <printOptions horizontalCentered="1"/>
  <pageMargins left="0.822222222222222" right="0.822222222222222" top="1" bottom="1" header="0.5" footer="0.5"/>
  <pageSetup paperSize="9" fitToWidth="0" fitToHeight="0" pageOrder="overThenDown"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J7" sqref="J7"/>
    </sheetView>
  </sheetViews>
  <sheetFormatPr defaultColWidth="10.2857142857143" defaultRowHeight="12.75" outlineLevelCol="5"/>
  <cols>
    <col min="1" max="1" width="21.7142857142857" style="13" customWidth="1"/>
    <col min="2" max="2" width="33.1428571428571" style="13" customWidth="1"/>
    <col min="3" max="6" width="22.2857142857143" style="13" customWidth="1"/>
    <col min="7" max="255" width="10.2857142857143" style="13"/>
    <col min="256" max="16384" width="1.28571428571429" style="13" customWidth="1"/>
  </cols>
  <sheetData>
    <row r="1" s="13" customFormat="1" ht="47.25" customHeight="1" spans="1:6">
      <c r="A1" s="15" t="s">
        <v>320</v>
      </c>
      <c r="B1" s="15"/>
      <c r="C1" s="15"/>
      <c r="D1" s="15"/>
      <c r="E1" s="15"/>
      <c r="F1" s="15"/>
    </row>
    <row r="2" s="13" customFormat="1" ht="19.5" customHeight="1" spans="1:6">
      <c r="A2" s="16"/>
      <c r="B2" s="16"/>
      <c r="C2" s="16"/>
      <c r="D2" s="16"/>
      <c r="E2" s="16"/>
      <c r="F2" s="17" t="s">
        <v>3</v>
      </c>
    </row>
    <row r="3" s="13" customFormat="1" ht="36" customHeight="1" spans="1:6">
      <c r="A3" s="18" t="s">
        <v>321</v>
      </c>
      <c r="B3" s="18" t="s">
        <v>322</v>
      </c>
      <c r="C3" s="18"/>
      <c r="D3" s="18" t="s">
        <v>323</v>
      </c>
      <c r="E3" s="18">
        <v>19846</v>
      </c>
      <c r="F3" s="18"/>
    </row>
    <row r="4" s="13" customFormat="1" ht="206" customHeight="1" spans="1:6">
      <c r="A4" s="18" t="s">
        <v>324</v>
      </c>
      <c r="B4" s="19" t="s">
        <v>325</v>
      </c>
      <c r="C4" s="19"/>
      <c r="D4" s="19"/>
      <c r="E4" s="19"/>
      <c r="F4" s="19"/>
    </row>
    <row r="5" s="13" customFormat="1" ht="26.25" customHeight="1" spans="1:6">
      <c r="A5" s="20" t="s">
        <v>326</v>
      </c>
      <c r="B5" s="18" t="s">
        <v>327</v>
      </c>
      <c r="C5" s="18" t="s">
        <v>328</v>
      </c>
      <c r="D5" s="18" t="s">
        <v>329</v>
      </c>
      <c r="E5" s="18" t="s">
        <v>330</v>
      </c>
      <c r="F5" s="18" t="s">
        <v>331</v>
      </c>
    </row>
    <row r="6" s="14" customFormat="1" ht="35" customHeight="1" spans="1:6">
      <c r="A6" s="21"/>
      <c r="B6" s="19" t="s">
        <v>332</v>
      </c>
      <c r="C6" s="22">
        <v>15</v>
      </c>
      <c r="D6" s="23" t="s">
        <v>333</v>
      </c>
      <c r="E6" s="22" t="s">
        <v>334</v>
      </c>
      <c r="F6" s="22">
        <v>72.6</v>
      </c>
    </row>
    <row r="7" s="14" customFormat="1" ht="35" customHeight="1" spans="1:6">
      <c r="A7" s="21"/>
      <c r="B7" s="19" t="s">
        <v>335</v>
      </c>
      <c r="C7" s="22">
        <v>15</v>
      </c>
      <c r="D7" s="23" t="s">
        <v>336</v>
      </c>
      <c r="E7" s="22" t="s">
        <v>334</v>
      </c>
      <c r="F7" s="22">
        <v>35075</v>
      </c>
    </row>
    <row r="8" s="14" customFormat="1" ht="35" customHeight="1" spans="1:6">
      <c r="A8" s="21"/>
      <c r="B8" s="19" t="s">
        <v>337</v>
      </c>
      <c r="C8" s="24">
        <v>15</v>
      </c>
      <c r="D8" s="24" t="s">
        <v>338</v>
      </c>
      <c r="E8" s="24" t="s">
        <v>339</v>
      </c>
      <c r="F8" s="24" t="s">
        <v>340</v>
      </c>
    </row>
    <row r="9" s="14" customFormat="1" ht="35" customHeight="1" spans="1:6">
      <c r="A9" s="21"/>
      <c r="B9" s="19" t="s">
        <v>341</v>
      </c>
      <c r="C9" s="24">
        <v>15</v>
      </c>
      <c r="D9" s="24" t="s">
        <v>342</v>
      </c>
      <c r="E9" s="24" t="s">
        <v>334</v>
      </c>
      <c r="F9" s="24">
        <v>12860</v>
      </c>
    </row>
    <row r="10" s="14" customFormat="1" ht="35" customHeight="1" spans="1:6">
      <c r="A10" s="21"/>
      <c r="B10" s="19" t="s">
        <v>343</v>
      </c>
      <c r="C10" s="24">
        <v>15</v>
      </c>
      <c r="D10" s="24" t="s">
        <v>344</v>
      </c>
      <c r="E10" s="24" t="s">
        <v>344</v>
      </c>
      <c r="F10" s="24" t="s">
        <v>345</v>
      </c>
    </row>
    <row r="11" s="14" customFormat="1" ht="35" customHeight="1" spans="1:6">
      <c r="A11" s="21"/>
      <c r="B11" s="19" t="s">
        <v>346</v>
      </c>
      <c r="C11" s="24">
        <v>10</v>
      </c>
      <c r="D11" s="24" t="s">
        <v>338</v>
      </c>
      <c r="E11" s="24" t="s">
        <v>347</v>
      </c>
      <c r="F11" s="25">
        <v>0.2591</v>
      </c>
    </row>
    <row r="12" s="14" customFormat="1" ht="35" customHeight="1" spans="1:6">
      <c r="A12" s="21"/>
      <c r="B12" s="19" t="s">
        <v>348</v>
      </c>
      <c r="C12" s="24">
        <v>15</v>
      </c>
      <c r="D12" s="24" t="s">
        <v>344</v>
      </c>
      <c r="E12" s="24" t="s">
        <v>344</v>
      </c>
      <c r="F12" s="24" t="s">
        <v>349</v>
      </c>
    </row>
    <row r="13" s="13" customFormat="1" spans="1:6">
      <c r="A13" s="26"/>
      <c r="B13" s="26"/>
      <c r="C13" s="27"/>
      <c r="D13" s="27"/>
      <c r="E13" s="27"/>
      <c r="F13" s="26"/>
    </row>
    <row r="14" s="13" customFormat="1" spans="1:6">
      <c r="A14" s="26"/>
      <c r="B14" s="26"/>
      <c r="C14" s="27"/>
      <c r="D14" s="27"/>
      <c r="E14" s="27"/>
      <c r="F14" s="26"/>
    </row>
    <row r="15" s="13" customFormat="1" spans="1:6">
      <c r="A15" s="26"/>
      <c r="B15" s="26"/>
      <c r="C15" s="27"/>
      <c r="D15" s="27"/>
      <c r="E15" s="27"/>
      <c r="F15" s="26"/>
    </row>
    <row r="16" s="13" customFormat="1" spans="1:6">
      <c r="A16" s="26"/>
      <c r="B16" s="26"/>
      <c r="C16" s="27"/>
      <c r="D16" s="27"/>
      <c r="E16" s="27"/>
      <c r="F16" s="26"/>
    </row>
    <row r="17" s="13" customFormat="1" spans="1:6">
      <c r="A17" s="26"/>
      <c r="B17" s="26"/>
      <c r="C17" s="27"/>
      <c r="D17" s="27"/>
      <c r="E17" s="27"/>
      <c r="F17" s="26"/>
    </row>
    <row r="18" s="13" customFormat="1" spans="1:6">
      <c r="A18" s="26"/>
      <c r="B18" s="26"/>
      <c r="C18" s="27"/>
      <c r="D18" s="27"/>
      <c r="E18" s="27"/>
      <c r="F18" s="26"/>
    </row>
    <row r="19" s="13" customFormat="1" spans="3:5">
      <c r="C19" s="28"/>
      <c r="D19" s="28"/>
      <c r="E19" s="28"/>
    </row>
    <row r="20" s="13" customFormat="1" spans="3:5">
      <c r="C20" s="28"/>
      <c r="D20" s="28"/>
      <c r="E20" s="28"/>
    </row>
  </sheetData>
  <mergeCells count="5">
    <mergeCell ref="A1:F1"/>
    <mergeCell ref="B3:C3"/>
    <mergeCell ref="E3:F3"/>
    <mergeCell ref="B4:F4"/>
    <mergeCell ref="A5:A1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B8" sqref="B8:G8"/>
    </sheetView>
  </sheetViews>
  <sheetFormatPr defaultColWidth="10.2857142857143" defaultRowHeight="13.5" outlineLevelCol="6"/>
  <cols>
    <col min="1" max="1" width="15.2857142857143" style="1" customWidth="1"/>
    <col min="2" max="2" width="26" style="1" customWidth="1"/>
    <col min="3" max="7" width="14.8571428571429" style="1" customWidth="1"/>
    <col min="8" max="16384" width="10.2857142857143" style="1"/>
  </cols>
  <sheetData>
    <row r="1" ht="40.5" customHeight="1" spans="1:7">
      <c r="A1" s="2" t="s">
        <v>350</v>
      </c>
      <c r="B1" s="2"/>
      <c r="C1" s="2"/>
      <c r="D1" s="2"/>
      <c r="E1" s="2"/>
      <c r="F1" s="2"/>
      <c r="G1" s="2"/>
    </row>
    <row r="2" ht="22.5" spans="1:7">
      <c r="A2" s="3"/>
      <c r="B2" s="2"/>
      <c r="C2" s="2"/>
      <c r="D2" s="2"/>
      <c r="E2" s="2"/>
      <c r="G2" s="4" t="s">
        <v>3</v>
      </c>
    </row>
    <row r="3" ht="27.75" customHeight="1" spans="1:7">
      <c r="A3" s="5" t="s">
        <v>351</v>
      </c>
      <c r="B3" s="6"/>
      <c r="C3" s="6"/>
      <c r="D3" s="6"/>
      <c r="E3" s="6" t="s">
        <v>352</v>
      </c>
      <c r="F3" s="6"/>
      <c r="G3" s="6"/>
    </row>
    <row r="4" ht="27.75" customHeight="1" spans="1:7">
      <c r="A4" s="6" t="s">
        <v>353</v>
      </c>
      <c r="B4" s="6"/>
      <c r="C4" s="6"/>
      <c r="D4" s="6"/>
      <c r="E4" s="6" t="s">
        <v>354</v>
      </c>
      <c r="F4" s="6"/>
      <c r="G4" s="6"/>
    </row>
    <row r="5" ht="27.75" customHeight="1" spans="1:7">
      <c r="A5" s="6"/>
      <c r="B5" s="6"/>
      <c r="C5" s="6"/>
      <c r="D5" s="6"/>
      <c r="E5" s="6" t="s">
        <v>355</v>
      </c>
      <c r="F5" s="6"/>
      <c r="G5" s="6"/>
    </row>
    <row r="6" ht="34.5" customHeight="1" spans="1:7">
      <c r="A6" s="6" t="s">
        <v>356</v>
      </c>
      <c r="B6" s="6"/>
      <c r="C6" s="6"/>
      <c r="D6" s="6"/>
      <c r="E6" s="6"/>
      <c r="F6" s="6"/>
      <c r="G6" s="6"/>
    </row>
    <row r="7" ht="34.5" customHeight="1" spans="1:7">
      <c r="A7" s="6" t="s">
        <v>357</v>
      </c>
      <c r="B7" s="6"/>
      <c r="C7" s="6"/>
      <c r="D7" s="6"/>
      <c r="E7" s="6"/>
      <c r="F7" s="6"/>
      <c r="G7" s="6"/>
    </row>
    <row r="8" ht="51" customHeight="1" spans="1:7">
      <c r="A8" s="6" t="s">
        <v>358</v>
      </c>
      <c r="B8" s="6"/>
      <c r="C8" s="6"/>
      <c r="D8" s="6"/>
      <c r="E8" s="6"/>
      <c r="F8" s="6"/>
      <c r="G8" s="6"/>
    </row>
    <row r="9" ht="23.25" customHeight="1" spans="1:7">
      <c r="A9" s="7" t="s">
        <v>326</v>
      </c>
      <c r="B9" s="6" t="s">
        <v>327</v>
      </c>
      <c r="C9" s="6" t="s">
        <v>359</v>
      </c>
      <c r="D9" s="6" t="s">
        <v>329</v>
      </c>
      <c r="E9" s="6" t="s">
        <v>330</v>
      </c>
      <c r="F9" s="6" t="s">
        <v>360</v>
      </c>
      <c r="G9" s="6" t="s">
        <v>361</v>
      </c>
    </row>
    <row r="10" ht="23.25" customHeight="1" spans="1:7">
      <c r="A10" s="7"/>
      <c r="B10" s="6"/>
      <c r="C10" s="6"/>
      <c r="D10" s="6"/>
      <c r="E10" s="6"/>
      <c r="F10" s="10"/>
      <c r="G10" s="6"/>
    </row>
    <row r="11" ht="23.25" customHeight="1" spans="1:7">
      <c r="A11" s="7"/>
      <c r="B11" s="6"/>
      <c r="C11" s="6"/>
      <c r="D11" s="6"/>
      <c r="E11" s="9"/>
      <c r="F11" s="6"/>
      <c r="G11" s="6"/>
    </row>
    <row r="12" ht="23.25" customHeight="1" spans="1:7">
      <c r="A12" s="7"/>
      <c r="B12" s="6"/>
      <c r="C12" s="6"/>
      <c r="D12" s="6"/>
      <c r="E12" s="9"/>
      <c r="F12" s="6"/>
      <c r="G12" s="6"/>
    </row>
    <row r="13" ht="23.25" customHeight="1" spans="1:7">
      <c r="A13" s="7"/>
      <c r="B13" s="6"/>
      <c r="C13" s="6"/>
      <c r="D13" s="8"/>
      <c r="E13" s="6"/>
      <c r="F13" s="11"/>
      <c r="G13" s="6"/>
    </row>
    <row r="14" ht="23.25" customHeight="1" spans="1:7">
      <c r="A14" s="7"/>
      <c r="B14" s="6"/>
      <c r="C14" s="6"/>
      <c r="D14" s="8"/>
      <c r="E14" s="6"/>
      <c r="F14" s="10"/>
      <c r="G14" s="6"/>
    </row>
    <row r="15" ht="23.25" customHeight="1" spans="1:7">
      <c r="A15" s="7"/>
      <c r="B15" s="6"/>
      <c r="C15" s="6"/>
      <c r="D15" s="8"/>
      <c r="E15" s="9"/>
      <c r="F15" s="6"/>
      <c r="G15" s="6"/>
    </row>
    <row r="16" ht="27" customHeight="1" spans="1:7">
      <c r="A16" s="7"/>
      <c r="B16" s="6"/>
      <c r="C16" s="6"/>
      <c r="D16" s="8"/>
      <c r="E16" s="6"/>
      <c r="F16" s="11"/>
      <c r="G16" s="6"/>
    </row>
    <row r="17" ht="23.25" customHeight="1" spans="1:7">
      <c r="A17" s="7"/>
      <c r="B17" s="6"/>
      <c r="C17" s="6"/>
      <c r="D17" s="8"/>
      <c r="E17" s="6"/>
      <c r="F17" s="11"/>
      <c r="G17" s="6"/>
    </row>
    <row r="18" ht="23.25" customHeight="1" spans="1:7">
      <c r="A18" s="7"/>
      <c r="B18" s="6"/>
      <c r="C18" s="6"/>
      <c r="D18" s="8"/>
      <c r="E18" s="6"/>
      <c r="F18" s="12"/>
      <c r="G18" s="6"/>
    </row>
    <row r="19" ht="23.25" customHeight="1" spans="1:7">
      <c r="A19" s="7"/>
      <c r="B19" s="6"/>
      <c r="C19" s="6"/>
      <c r="D19" s="8"/>
      <c r="E19" s="6"/>
      <c r="F19" s="10"/>
      <c r="G19" s="6"/>
    </row>
  </sheetData>
  <mergeCells count="11">
    <mergeCell ref="A1:G1"/>
    <mergeCell ref="B3:D3"/>
    <mergeCell ref="F3:G3"/>
    <mergeCell ref="F4:G4"/>
    <mergeCell ref="F5:G5"/>
    <mergeCell ref="B6:G6"/>
    <mergeCell ref="B7:G7"/>
    <mergeCell ref="B8:G8"/>
    <mergeCell ref="A4:A5"/>
    <mergeCell ref="A9:A19"/>
    <mergeCell ref="B4:D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workbookViewId="0">
      <selection activeCell="I11" sqref="I11"/>
    </sheetView>
  </sheetViews>
  <sheetFormatPr defaultColWidth="10.2857142857143" defaultRowHeight="13.5" outlineLevelCol="5"/>
  <cols>
    <col min="1" max="1" width="15.2857142857143" style="1" customWidth="1"/>
    <col min="2" max="2" width="26" style="1" customWidth="1"/>
    <col min="3" max="6" width="15.8571428571429" style="1" customWidth="1"/>
    <col min="7" max="16384" width="10.2857142857143" style="1"/>
  </cols>
  <sheetData>
    <row r="1" ht="51.75" customHeight="1" spans="1:6">
      <c r="A1" s="2" t="s">
        <v>362</v>
      </c>
      <c r="B1" s="2"/>
      <c r="C1" s="2"/>
      <c r="D1" s="2"/>
      <c r="E1" s="2"/>
      <c r="F1" s="2"/>
    </row>
    <row r="2" ht="25.5" customHeight="1" spans="1:6">
      <c r="A2" s="3"/>
      <c r="B2" s="2"/>
      <c r="C2" s="2"/>
      <c r="D2" s="2"/>
      <c r="E2" s="2"/>
      <c r="F2" s="4" t="s">
        <v>3</v>
      </c>
    </row>
    <row r="3" ht="26.25" customHeight="1" spans="1:6">
      <c r="A3" s="5" t="s">
        <v>351</v>
      </c>
      <c r="B3" s="6" t="s">
        <v>363</v>
      </c>
      <c r="C3" s="6"/>
      <c r="D3" s="6"/>
      <c r="E3" s="6" t="s">
        <v>352</v>
      </c>
      <c r="F3" s="6" t="s">
        <v>322</v>
      </c>
    </row>
    <row r="4" ht="26.25" customHeight="1" spans="1:6">
      <c r="A4" s="6" t="s">
        <v>353</v>
      </c>
      <c r="B4" s="6">
        <v>5631.38</v>
      </c>
      <c r="C4" s="6"/>
      <c r="D4" s="6"/>
      <c r="E4" s="6" t="s">
        <v>354</v>
      </c>
      <c r="F4" s="6"/>
    </row>
    <row r="5" ht="26.25" customHeight="1" spans="1:6">
      <c r="A5" s="6"/>
      <c r="B5" s="6"/>
      <c r="C5" s="6"/>
      <c r="D5" s="6"/>
      <c r="E5" s="6" t="s">
        <v>355</v>
      </c>
      <c r="F5" s="6">
        <v>5631.38</v>
      </c>
    </row>
    <row r="6" ht="69" customHeight="1" spans="1:6">
      <c r="A6" s="6" t="s">
        <v>356</v>
      </c>
      <c r="B6" s="6" t="s">
        <v>364</v>
      </c>
      <c r="C6" s="6"/>
      <c r="D6" s="6"/>
      <c r="E6" s="6"/>
      <c r="F6" s="6"/>
    </row>
    <row r="7" ht="39" customHeight="1" spans="1:6">
      <c r="A7" s="6" t="s">
        <v>357</v>
      </c>
      <c r="B7" s="6" t="s">
        <v>365</v>
      </c>
      <c r="C7" s="6"/>
      <c r="D7" s="6"/>
      <c r="E7" s="6"/>
      <c r="F7" s="6"/>
    </row>
    <row r="8" ht="39" customHeight="1" spans="1:6">
      <c r="A8" s="6" t="s">
        <v>358</v>
      </c>
      <c r="B8" s="6" t="s">
        <v>366</v>
      </c>
      <c r="C8" s="6"/>
      <c r="D8" s="6"/>
      <c r="E8" s="6"/>
      <c r="F8" s="6"/>
    </row>
    <row r="9" ht="21" customHeight="1" spans="1:6">
      <c r="A9" s="7" t="s">
        <v>326</v>
      </c>
      <c r="B9" s="6" t="s">
        <v>327</v>
      </c>
      <c r="C9" s="6" t="s">
        <v>359</v>
      </c>
      <c r="D9" s="6" t="s">
        <v>329</v>
      </c>
      <c r="E9" s="6" t="s">
        <v>330</v>
      </c>
      <c r="F9" s="6" t="s">
        <v>360</v>
      </c>
    </row>
    <row r="10" ht="21" customHeight="1" spans="1:6">
      <c r="A10" s="7"/>
      <c r="B10" s="6" t="s">
        <v>367</v>
      </c>
      <c r="C10" s="6">
        <v>10</v>
      </c>
      <c r="D10" s="8" t="s">
        <v>336</v>
      </c>
      <c r="E10" s="9" t="s">
        <v>334</v>
      </c>
      <c r="F10" s="6">
        <v>30919</v>
      </c>
    </row>
    <row r="11" ht="21" customHeight="1" spans="1:6">
      <c r="A11" s="7"/>
      <c r="B11" s="6" t="s">
        <v>368</v>
      </c>
      <c r="C11" s="6">
        <v>10</v>
      </c>
      <c r="D11" s="8" t="s">
        <v>336</v>
      </c>
      <c r="E11" s="9" t="s">
        <v>334</v>
      </c>
      <c r="F11" s="6">
        <v>1884</v>
      </c>
    </row>
    <row r="12" ht="21" customHeight="1" spans="1:6">
      <c r="A12" s="7"/>
      <c r="B12" s="6" t="s">
        <v>369</v>
      </c>
      <c r="C12" s="6">
        <v>10</v>
      </c>
      <c r="D12" s="8" t="s">
        <v>336</v>
      </c>
      <c r="E12" s="9" t="s">
        <v>334</v>
      </c>
      <c r="F12" s="6">
        <v>73</v>
      </c>
    </row>
    <row r="13" ht="21" customHeight="1" spans="1:6">
      <c r="A13" s="7"/>
      <c r="B13" s="6" t="s">
        <v>370</v>
      </c>
      <c r="C13" s="6">
        <v>10</v>
      </c>
      <c r="D13" s="8" t="s">
        <v>338</v>
      </c>
      <c r="E13" s="9" t="s">
        <v>334</v>
      </c>
      <c r="F13" s="6">
        <v>100</v>
      </c>
    </row>
    <row r="14" ht="21" customHeight="1" spans="1:6">
      <c r="A14" s="7"/>
      <c r="B14" s="6" t="s">
        <v>371</v>
      </c>
      <c r="C14" s="6">
        <v>10</v>
      </c>
      <c r="D14" s="8" t="s">
        <v>338</v>
      </c>
      <c r="E14" s="9" t="s">
        <v>334</v>
      </c>
      <c r="F14" s="6">
        <v>100</v>
      </c>
    </row>
    <row r="15" ht="21" customHeight="1" spans="1:6">
      <c r="A15" s="7"/>
      <c r="B15" s="6" t="s">
        <v>372</v>
      </c>
      <c r="C15" s="6">
        <v>10</v>
      </c>
      <c r="D15" s="8" t="s">
        <v>373</v>
      </c>
      <c r="E15" s="6" t="s">
        <v>334</v>
      </c>
      <c r="F15" s="6" t="s">
        <v>374</v>
      </c>
    </row>
    <row r="16" ht="21" customHeight="1" spans="1:6">
      <c r="A16" s="7"/>
      <c r="B16" s="6" t="s">
        <v>375</v>
      </c>
      <c r="C16" s="6">
        <v>10</v>
      </c>
      <c r="D16" s="8" t="s">
        <v>373</v>
      </c>
      <c r="E16" s="6" t="s">
        <v>334</v>
      </c>
      <c r="F16" s="6" t="s">
        <v>376</v>
      </c>
    </row>
    <row r="17" ht="21" customHeight="1" spans="1:6">
      <c r="A17" s="7"/>
      <c r="B17" s="6" t="s">
        <v>377</v>
      </c>
      <c r="C17" s="6">
        <v>10</v>
      </c>
      <c r="D17" s="8" t="s">
        <v>373</v>
      </c>
      <c r="E17" s="6" t="s">
        <v>334</v>
      </c>
      <c r="F17" s="6" t="s">
        <v>378</v>
      </c>
    </row>
    <row r="18" ht="21" customHeight="1" spans="1:6">
      <c r="A18" s="7"/>
      <c r="B18" s="6" t="s">
        <v>379</v>
      </c>
      <c r="C18" s="6">
        <v>10</v>
      </c>
      <c r="D18" s="8"/>
      <c r="E18" s="6" t="s">
        <v>380</v>
      </c>
      <c r="F18" s="6" t="s">
        <v>381</v>
      </c>
    </row>
    <row r="19" ht="21" customHeight="1" spans="1:6">
      <c r="A19" s="7"/>
      <c r="B19" s="6" t="s">
        <v>382</v>
      </c>
      <c r="C19" s="6">
        <v>10</v>
      </c>
      <c r="D19" s="8"/>
      <c r="E19" s="6" t="s">
        <v>380</v>
      </c>
      <c r="F19" s="6" t="s">
        <v>381</v>
      </c>
    </row>
    <row r="20" ht="21" customHeight="1" spans="1:5">
      <c r="A20" s="3"/>
      <c r="E20" s="3"/>
    </row>
  </sheetData>
  <mergeCells count="8">
    <mergeCell ref="A1:F1"/>
    <mergeCell ref="B3:D3"/>
    <mergeCell ref="B6:F6"/>
    <mergeCell ref="B7:F7"/>
    <mergeCell ref="B8:F8"/>
    <mergeCell ref="A4:A5"/>
    <mergeCell ref="A9:A19"/>
    <mergeCell ref="B4:D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4"/>
  <sheetViews>
    <sheetView zoomScaleSheetLayoutView="60" topLeftCell="B1" workbookViewId="0">
      <selection activeCell="L2" sqref="L2"/>
    </sheetView>
  </sheetViews>
  <sheetFormatPr defaultColWidth="9.13333333333333" defaultRowHeight="12.75"/>
  <cols>
    <col min="1" max="1" width="14.3142857142857" style="29"/>
    <col min="2" max="2" width="15.7047619047619" style="29" customWidth="1"/>
    <col min="3" max="7" width="14.3142857142857" style="29"/>
    <col min="8" max="8" width="15.2857142857143" style="29" customWidth="1"/>
    <col min="9" max="12" width="14.3142857142857" style="29"/>
    <col min="13" max="16384" width="9.13333333333333" style="29"/>
  </cols>
  <sheetData>
    <row r="1" ht="27" customHeight="1" spans="1:12">
      <c r="A1" s="66" t="s">
        <v>52</v>
      </c>
      <c r="B1" s="66"/>
      <c r="C1" s="66"/>
      <c r="D1" s="66"/>
      <c r="E1" s="66"/>
      <c r="F1" s="66"/>
      <c r="G1" s="66"/>
      <c r="H1" s="66"/>
      <c r="I1" s="66"/>
      <c r="J1" s="66"/>
      <c r="K1" s="66"/>
      <c r="L1" s="72"/>
    </row>
    <row r="2" ht="28" customHeight="1" spans="1:12">
      <c r="A2" s="67" t="s">
        <v>1</v>
      </c>
      <c r="B2" s="68"/>
      <c r="C2" s="68"/>
      <c r="E2" s="69"/>
      <c r="F2" s="69"/>
      <c r="G2" s="69"/>
      <c r="H2" s="69"/>
      <c r="I2" s="69"/>
      <c r="J2" s="69"/>
      <c r="K2" s="69"/>
      <c r="L2" s="73" t="s">
        <v>3</v>
      </c>
    </row>
    <row r="3" ht="17.25" customHeight="1" spans="1:12">
      <c r="A3" s="70" t="s">
        <v>53</v>
      </c>
      <c r="B3" s="70" t="s">
        <v>54</v>
      </c>
      <c r="C3" s="70" t="s">
        <v>55</v>
      </c>
      <c r="D3" s="70" t="s">
        <v>49</v>
      </c>
      <c r="E3" s="70" t="s">
        <v>56</v>
      </c>
      <c r="F3" s="70" t="s">
        <v>57</v>
      </c>
      <c r="G3" s="70" t="s">
        <v>58</v>
      </c>
      <c r="H3" s="70" t="s">
        <v>59</v>
      </c>
      <c r="I3" s="70"/>
      <c r="J3" s="70" t="s">
        <v>60</v>
      </c>
      <c r="K3" s="70" t="s">
        <v>61</v>
      </c>
      <c r="L3" s="70" t="s">
        <v>62</v>
      </c>
    </row>
    <row r="4" ht="17.25" customHeight="1" spans="1:12">
      <c r="A4" s="70"/>
      <c r="B4" s="70"/>
      <c r="C4" s="70"/>
      <c r="D4" s="70"/>
      <c r="E4" s="70"/>
      <c r="F4" s="70"/>
      <c r="G4" s="70"/>
      <c r="H4" s="71" t="s">
        <v>63</v>
      </c>
      <c r="I4" s="71" t="s">
        <v>64</v>
      </c>
      <c r="J4" s="70"/>
      <c r="K4" s="70"/>
      <c r="L4" s="70"/>
    </row>
    <row r="5" ht="15" customHeight="1" spans="1:12">
      <c r="A5" s="58" t="s">
        <v>20</v>
      </c>
      <c r="B5" s="59" t="s">
        <v>65</v>
      </c>
      <c r="C5" s="51">
        <v>49449.41</v>
      </c>
      <c r="D5" s="51">
        <v>0</v>
      </c>
      <c r="E5" s="52">
        <v>34673.23</v>
      </c>
      <c r="F5" s="51">
        <v>0</v>
      </c>
      <c r="G5" s="51">
        <v>0</v>
      </c>
      <c r="H5" s="49">
        <f>H6+H13+H38+H41</f>
        <v>14776.18</v>
      </c>
      <c r="I5" s="51">
        <v>0</v>
      </c>
      <c r="J5" s="51">
        <v>0</v>
      </c>
      <c r="K5" s="51">
        <v>0</v>
      </c>
      <c r="L5" s="51">
        <v>0</v>
      </c>
    </row>
    <row r="6" ht="30" customHeight="1" spans="1:12">
      <c r="A6" s="58" t="s">
        <v>66</v>
      </c>
      <c r="B6" s="59" t="s">
        <v>22</v>
      </c>
      <c r="C6" s="51">
        <v>3310.04</v>
      </c>
      <c r="D6" s="51">
        <v>0</v>
      </c>
      <c r="E6" s="51">
        <v>2260.91</v>
      </c>
      <c r="F6" s="51">
        <v>0</v>
      </c>
      <c r="G6" s="51">
        <v>0</v>
      </c>
      <c r="H6" s="49">
        <f>H7+H11</f>
        <v>1049.13</v>
      </c>
      <c r="I6" s="51">
        <v>0</v>
      </c>
      <c r="J6" s="51">
        <v>0</v>
      </c>
      <c r="K6" s="51">
        <v>0</v>
      </c>
      <c r="L6" s="51">
        <v>0</v>
      </c>
    </row>
    <row r="7" ht="30" customHeight="1" spans="1:12">
      <c r="A7" s="58" t="s">
        <v>67</v>
      </c>
      <c r="B7" s="59" t="s">
        <v>68</v>
      </c>
      <c r="C7" s="51">
        <v>3285.26</v>
      </c>
      <c r="D7" s="51">
        <v>0</v>
      </c>
      <c r="E7" s="51">
        <v>2236.13</v>
      </c>
      <c r="F7" s="51">
        <v>0</v>
      </c>
      <c r="G7" s="51">
        <v>0</v>
      </c>
      <c r="H7" s="49">
        <f>H8+H9+H10</f>
        <v>1049.13</v>
      </c>
      <c r="I7" s="51">
        <v>0</v>
      </c>
      <c r="J7" s="51">
        <v>0</v>
      </c>
      <c r="K7" s="51">
        <v>0</v>
      </c>
      <c r="L7" s="51">
        <v>0</v>
      </c>
    </row>
    <row r="8" ht="45" customHeight="1" spans="1:12">
      <c r="A8" s="58" t="s">
        <v>69</v>
      </c>
      <c r="B8" s="59" t="s">
        <v>70</v>
      </c>
      <c r="C8" s="51">
        <v>1124.21</v>
      </c>
      <c r="D8" s="51">
        <v>0</v>
      </c>
      <c r="E8" s="51">
        <v>620.44</v>
      </c>
      <c r="F8" s="51">
        <v>0</v>
      </c>
      <c r="G8" s="51">
        <v>0</v>
      </c>
      <c r="H8" s="49">
        <v>503.77</v>
      </c>
      <c r="I8" s="51">
        <v>0</v>
      </c>
      <c r="J8" s="51">
        <v>0</v>
      </c>
      <c r="K8" s="51">
        <v>0</v>
      </c>
      <c r="L8" s="51">
        <v>0</v>
      </c>
    </row>
    <row r="9" ht="45" customHeight="1" spans="1:12">
      <c r="A9" s="58" t="s">
        <v>71</v>
      </c>
      <c r="B9" s="59" t="s">
        <v>72</v>
      </c>
      <c r="C9" s="51">
        <v>565.15</v>
      </c>
      <c r="D9" s="51">
        <v>0</v>
      </c>
      <c r="E9" s="51">
        <v>231.19</v>
      </c>
      <c r="F9" s="51">
        <v>0</v>
      </c>
      <c r="G9" s="51">
        <v>0</v>
      </c>
      <c r="H9" s="49">
        <v>333.96</v>
      </c>
      <c r="I9" s="51">
        <v>0</v>
      </c>
      <c r="J9" s="51">
        <v>0</v>
      </c>
      <c r="K9" s="51">
        <v>0</v>
      </c>
      <c r="L9" s="51">
        <v>0</v>
      </c>
    </row>
    <row r="10" ht="33" customHeight="1" spans="1:12">
      <c r="A10" s="58" t="s">
        <v>73</v>
      </c>
      <c r="B10" s="59" t="s">
        <v>74</v>
      </c>
      <c r="C10" s="51">
        <v>1595.9</v>
      </c>
      <c r="D10" s="51">
        <v>0</v>
      </c>
      <c r="E10" s="51">
        <v>1384.5</v>
      </c>
      <c r="F10" s="51">
        <v>0</v>
      </c>
      <c r="G10" s="51">
        <v>0</v>
      </c>
      <c r="H10" s="49">
        <v>211.4</v>
      </c>
      <c r="I10" s="51">
        <v>0</v>
      </c>
      <c r="J10" s="51">
        <v>0</v>
      </c>
      <c r="K10" s="51">
        <v>0</v>
      </c>
      <c r="L10" s="51">
        <v>0</v>
      </c>
    </row>
    <row r="11" ht="15" customHeight="1" spans="1:12">
      <c r="A11" s="58" t="s">
        <v>75</v>
      </c>
      <c r="B11" s="59" t="s">
        <v>76</v>
      </c>
      <c r="C11" s="51">
        <v>24.78</v>
      </c>
      <c r="D11" s="51">
        <v>0</v>
      </c>
      <c r="E11" s="51">
        <v>24.78</v>
      </c>
      <c r="F11" s="51">
        <v>0</v>
      </c>
      <c r="G11" s="51">
        <v>0</v>
      </c>
      <c r="H11" s="51">
        <v>0</v>
      </c>
      <c r="I11" s="51">
        <v>0</v>
      </c>
      <c r="J11" s="51">
        <v>0</v>
      </c>
      <c r="K11" s="51">
        <v>0</v>
      </c>
      <c r="L11" s="51">
        <v>0</v>
      </c>
    </row>
    <row r="12" ht="30" customHeight="1" spans="1:12">
      <c r="A12" s="58" t="s">
        <v>77</v>
      </c>
      <c r="B12" s="59" t="s">
        <v>78</v>
      </c>
      <c r="C12" s="51">
        <v>24.78</v>
      </c>
      <c r="D12" s="51">
        <v>0</v>
      </c>
      <c r="E12" s="51">
        <v>24.78</v>
      </c>
      <c r="F12" s="51">
        <v>0</v>
      </c>
      <c r="G12" s="51">
        <v>0</v>
      </c>
      <c r="H12" s="51">
        <v>0</v>
      </c>
      <c r="I12" s="51">
        <v>0</v>
      </c>
      <c r="J12" s="51">
        <v>0</v>
      </c>
      <c r="K12" s="51">
        <v>0</v>
      </c>
      <c r="L12" s="51">
        <v>0</v>
      </c>
    </row>
    <row r="13" ht="15" customHeight="1" spans="1:12">
      <c r="A13" s="58" t="s">
        <v>79</v>
      </c>
      <c r="B13" s="59" t="s">
        <v>24</v>
      </c>
      <c r="C13" s="51">
        <v>44310.21</v>
      </c>
      <c r="D13" s="51">
        <v>0</v>
      </c>
      <c r="E13" s="51">
        <v>31040.64</v>
      </c>
      <c r="F13" s="51">
        <v>0</v>
      </c>
      <c r="G13" s="51">
        <v>0</v>
      </c>
      <c r="H13" s="49">
        <f>H14+H18+H22+H31</f>
        <v>13269.58</v>
      </c>
      <c r="I13" s="51">
        <v>0</v>
      </c>
      <c r="J13" s="51">
        <v>0</v>
      </c>
      <c r="K13" s="51">
        <v>0</v>
      </c>
      <c r="L13" s="51">
        <v>0</v>
      </c>
    </row>
    <row r="14" ht="30" customHeight="1" spans="1:12">
      <c r="A14" s="58" t="s">
        <v>80</v>
      </c>
      <c r="B14" s="59" t="s">
        <v>81</v>
      </c>
      <c r="C14" s="51">
        <v>2997.31</v>
      </c>
      <c r="D14" s="51">
        <v>0</v>
      </c>
      <c r="E14" s="51">
        <v>2997.31</v>
      </c>
      <c r="F14" s="51">
        <v>0</v>
      </c>
      <c r="G14" s="51">
        <v>0</v>
      </c>
      <c r="H14" s="51">
        <v>0</v>
      </c>
      <c r="I14" s="51">
        <v>0</v>
      </c>
      <c r="J14" s="51">
        <v>0</v>
      </c>
      <c r="K14" s="51">
        <v>0</v>
      </c>
      <c r="L14" s="51">
        <v>0</v>
      </c>
    </row>
    <row r="15" ht="30" customHeight="1" spans="1:12">
      <c r="A15" s="58" t="s">
        <v>82</v>
      </c>
      <c r="B15" s="59" t="s">
        <v>83</v>
      </c>
      <c r="C15" s="51">
        <v>741.77</v>
      </c>
      <c r="D15" s="51">
        <v>0</v>
      </c>
      <c r="E15" s="51">
        <v>741.77</v>
      </c>
      <c r="F15" s="51">
        <v>0</v>
      </c>
      <c r="G15" s="51">
        <v>0</v>
      </c>
      <c r="H15" s="51">
        <v>0</v>
      </c>
      <c r="I15" s="51">
        <v>0</v>
      </c>
      <c r="J15" s="51">
        <v>0</v>
      </c>
      <c r="K15" s="51">
        <v>0</v>
      </c>
      <c r="L15" s="51">
        <v>0</v>
      </c>
    </row>
    <row r="16" ht="30" customHeight="1" spans="1:12">
      <c r="A16" s="58" t="s">
        <v>84</v>
      </c>
      <c r="B16" s="59" t="s">
        <v>85</v>
      </c>
      <c r="C16" s="51">
        <v>423</v>
      </c>
      <c r="D16" s="51">
        <v>0</v>
      </c>
      <c r="E16" s="51">
        <v>423</v>
      </c>
      <c r="F16" s="51">
        <v>0</v>
      </c>
      <c r="G16" s="51">
        <v>0</v>
      </c>
      <c r="H16" s="51">
        <v>0</v>
      </c>
      <c r="I16" s="51">
        <v>0</v>
      </c>
      <c r="J16" s="51">
        <v>0</v>
      </c>
      <c r="K16" s="51">
        <v>0</v>
      </c>
      <c r="L16" s="51">
        <v>0</v>
      </c>
    </row>
    <row r="17" ht="45" customHeight="1" spans="1:12">
      <c r="A17" s="58" t="s">
        <v>86</v>
      </c>
      <c r="B17" s="59" t="s">
        <v>87</v>
      </c>
      <c r="C17" s="51">
        <v>1832.54</v>
      </c>
      <c r="D17" s="51">
        <v>0</v>
      </c>
      <c r="E17" s="51">
        <v>1832.54</v>
      </c>
      <c r="F17" s="51">
        <v>0</v>
      </c>
      <c r="G17" s="51">
        <v>0</v>
      </c>
      <c r="H17" s="51">
        <v>0</v>
      </c>
      <c r="I17" s="51">
        <v>0</v>
      </c>
      <c r="J17" s="51">
        <v>0</v>
      </c>
      <c r="K17" s="51">
        <v>0</v>
      </c>
      <c r="L17" s="51">
        <v>0</v>
      </c>
    </row>
    <row r="18" ht="30" customHeight="1" spans="1:12">
      <c r="A18" s="58" t="s">
        <v>88</v>
      </c>
      <c r="B18" s="59" t="s">
        <v>89</v>
      </c>
      <c r="C18" s="51">
        <v>23556.61</v>
      </c>
      <c r="D18" s="51">
        <v>0</v>
      </c>
      <c r="E18" s="51">
        <v>10811.85</v>
      </c>
      <c r="F18" s="51">
        <v>0</v>
      </c>
      <c r="G18" s="51">
        <v>0</v>
      </c>
      <c r="H18" s="49">
        <f>H19+H20+H21</f>
        <v>12744.78</v>
      </c>
      <c r="I18" s="51">
        <v>0</v>
      </c>
      <c r="J18" s="51">
        <v>0</v>
      </c>
      <c r="K18" s="51">
        <v>0</v>
      </c>
      <c r="L18" s="51">
        <v>0</v>
      </c>
    </row>
    <row r="19" ht="30" customHeight="1" spans="1:12">
      <c r="A19" s="58" t="s">
        <v>90</v>
      </c>
      <c r="B19" s="59" t="s">
        <v>91</v>
      </c>
      <c r="C19" s="51">
        <v>7177.5</v>
      </c>
      <c r="D19" s="51">
        <v>0</v>
      </c>
      <c r="E19" s="51">
        <v>2563.08</v>
      </c>
      <c r="F19" s="51">
        <v>0</v>
      </c>
      <c r="G19" s="51">
        <v>0</v>
      </c>
      <c r="H19" s="49">
        <v>4614.43</v>
      </c>
      <c r="I19" s="51">
        <v>0</v>
      </c>
      <c r="J19" s="51">
        <v>0</v>
      </c>
      <c r="K19" s="51">
        <v>0</v>
      </c>
      <c r="L19" s="51">
        <v>0</v>
      </c>
    </row>
    <row r="20" ht="30" customHeight="1" spans="1:12">
      <c r="A20" s="58" t="s">
        <v>92</v>
      </c>
      <c r="B20" s="59" t="s">
        <v>93</v>
      </c>
      <c r="C20" s="51">
        <v>15775.11</v>
      </c>
      <c r="D20" s="51">
        <v>0</v>
      </c>
      <c r="E20" s="51">
        <v>7644.77</v>
      </c>
      <c r="F20" s="51">
        <v>0</v>
      </c>
      <c r="G20" s="51">
        <v>0</v>
      </c>
      <c r="H20" s="49">
        <v>8130.35</v>
      </c>
      <c r="I20" s="51">
        <v>0</v>
      </c>
      <c r="J20" s="51">
        <v>0</v>
      </c>
      <c r="K20" s="51">
        <v>0</v>
      </c>
      <c r="L20" s="51">
        <v>0</v>
      </c>
    </row>
    <row r="21" ht="45" customHeight="1" spans="1:12">
      <c r="A21" s="58" t="s">
        <v>94</v>
      </c>
      <c r="B21" s="59" t="s">
        <v>95</v>
      </c>
      <c r="C21" s="51">
        <v>604</v>
      </c>
      <c r="D21" s="51">
        <v>0</v>
      </c>
      <c r="E21" s="51">
        <v>604</v>
      </c>
      <c r="F21" s="51">
        <v>0</v>
      </c>
      <c r="G21" s="51">
        <v>0</v>
      </c>
      <c r="H21" s="51">
        <v>0</v>
      </c>
      <c r="I21" s="51">
        <v>0</v>
      </c>
      <c r="J21" s="51">
        <v>0</v>
      </c>
      <c r="K21" s="51">
        <v>0</v>
      </c>
      <c r="L21" s="51">
        <v>0</v>
      </c>
    </row>
    <row r="22" ht="15" customHeight="1" spans="1:12">
      <c r="A22" s="58" t="s">
        <v>96</v>
      </c>
      <c r="B22" s="59" t="s">
        <v>97</v>
      </c>
      <c r="C22" s="51">
        <v>9626.4</v>
      </c>
      <c r="D22" s="51">
        <v>0</v>
      </c>
      <c r="E22" s="51">
        <v>9626.4</v>
      </c>
      <c r="F22" s="51">
        <v>0</v>
      </c>
      <c r="G22" s="51">
        <v>0</v>
      </c>
      <c r="H22" s="51">
        <v>0</v>
      </c>
      <c r="I22" s="51">
        <v>0</v>
      </c>
      <c r="J22" s="51">
        <v>0</v>
      </c>
      <c r="K22" s="51">
        <v>0</v>
      </c>
      <c r="L22" s="51">
        <v>0</v>
      </c>
    </row>
    <row r="23" ht="30" customHeight="1" spans="1:12">
      <c r="A23" s="58" t="s">
        <v>98</v>
      </c>
      <c r="B23" s="59" t="s">
        <v>99</v>
      </c>
      <c r="C23" s="51">
        <v>553.13</v>
      </c>
      <c r="D23" s="51">
        <v>0</v>
      </c>
      <c r="E23" s="51">
        <v>553.13</v>
      </c>
      <c r="F23" s="51">
        <v>0</v>
      </c>
      <c r="G23" s="51">
        <v>0</v>
      </c>
      <c r="H23" s="51">
        <v>0</v>
      </c>
      <c r="I23" s="51">
        <v>0</v>
      </c>
      <c r="J23" s="51">
        <v>0</v>
      </c>
      <c r="K23" s="51">
        <v>0</v>
      </c>
      <c r="L23" s="51">
        <v>0</v>
      </c>
    </row>
    <row r="24" ht="30" customHeight="1" spans="1:12">
      <c r="A24" s="58" t="s">
        <v>100</v>
      </c>
      <c r="B24" s="59" t="s">
        <v>101</v>
      </c>
      <c r="C24" s="51">
        <v>141</v>
      </c>
      <c r="D24" s="51">
        <v>0</v>
      </c>
      <c r="E24" s="51">
        <v>141</v>
      </c>
      <c r="F24" s="51">
        <v>0</v>
      </c>
      <c r="G24" s="51">
        <v>0</v>
      </c>
      <c r="H24" s="51">
        <v>0</v>
      </c>
      <c r="I24" s="51">
        <v>0</v>
      </c>
      <c r="J24" s="51">
        <v>0</v>
      </c>
      <c r="K24" s="51">
        <v>0</v>
      </c>
      <c r="L24" s="51">
        <v>0</v>
      </c>
    </row>
    <row r="25" ht="30" customHeight="1" spans="1:12">
      <c r="A25" s="58" t="s">
        <v>102</v>
      </c>
      <c r="B25" s="59" t="s">
        <v>103</v>
      </c>
      <c r="C25" s="51">
        <v>332.27</v>
      </c>
      <c r="D25" s="51">
        <v>0</v>
      </c>
      <c r="E25" s="51">
        <v>332.27</v>
      </c>
      <c r="F25" s="51">
        <v>0</v>
      </c>
      <c r="G25" s="51">
        <v>0</v>
      </c>
      <c r="H25" s="51">
        <v>0</v>
      </c>
      <c r="I25" s="51">
        <v>0</v>
      </c>
      <c r="J25" s="51">
        <v>0</v>
      </c>
      <c r="K25" s="51">
        <v>0</v>
      </c>
      <c r="L25" s="51">
        <v>0</v>
      </c>
    </row>
    <row r="26" ht="30" customHeight="1" spans="1:12">
      <c r="A26" s="58" t="s">
        <v>104</v>
      </c>
      <c r="B26" s="59" t="s">
        <v>105</v>
      </c>
      <c r="C26" s="51">
        <v>5737</v>
      </c>
      <c r="D26" s="51">
        <v>0</v>
      </c>
      <c r="E26" s="51">
        <v>5737</v>
      </c>
      <c r="F26" s="51">
        <v>0</v>
      </c>
      <c r="G26" s="51">
        <v>0</v>
      </c>
      <c r="H26" s="51">
        <v>0</v>
      </c>
      <c r="I26" s="51">
        <v>0</v>
      </c>
      <c r="J26" s="51">
        <v>0</v>
      </c>
      <c r="K26" s="51">
        <v>0</v>
      </c>
      <c r="L26" s="51">
        <v>0</v>
      </c>
    </row>
    <row r="27" ht="30" customHeight="1" spans="1:12">
      <c r="A27" s="58" t="s">
        <v>106</v>
      </c>
      <c r="B27" s="59" t="s">
        <v>107</v>
      </c>
      <c r="C27" s="51">
        <v>1031</v>
      </c>
      <c r="D27" s="51">
        <v>0</v>
      </c>
      <c r="E27" s="51">
        <v>1031</v>
      </c>
      <c r="F27" s="51">
        <v>0</v>
      </c>
      <c r="G27" s="51">
        <v>0</v>
      </c>
      <c r="H27" s="51">
        <v>0</v>
      </c>
      <c r="I27" s="51">
        <v>0</v>
      </c>
      <c r="J27" s="51">
        <v>0</v>
      </c>
      <c r="K27" s="51">
        <v>0</v>
      </c>
      <c r="L27" s="51">
        <v>0</v>
      </c>
    </row>
    <row r="28" ht="30" customHeight="1" spans="1:12">
      <c r="A28" s="58" t="s">
        <v>108</v>
      </c>
      <c r="B28" s="59" t="s">
        <v>109</v>
      </c>
      <c r="C28" s="51">
        <v>1832</v>
      </c>
      <c r="D28" s="51">
        <v>0</v>
      </c>
      <c r="E28" s="51">
        <v>1832</v>
      </c>
      <c r="F28" s="51">
        <v>0</v>
      </c>
      <c r="G28" s="51">
        <v>0</v>
      </c>
      <c r="H28" s="51">
        <v>0</v>
      </c>
      <c r="I28" s="51">
        <v>0</v>
      </c>
      <c r="J28" s="51">
        <v>0</v>
      </c>
      <c r="K28" s="51">
        <v>0</v>
      </c>
      <c r="L28" s="51">
        <v>0</v>
      </c>
    </row>
    <row r="29" ht="30" customHeight="1" spans="1:12">
      <c r="A29" s="58" t="s">
        <v>110</v>
      </c>
      <c r="B29" s="59" t="s">
        <v>111</v>
      </c>
      <c r="C29" s="51">
        <v>7057</v>
      </c>
      <c r="D29" s="51">
        <v>0</v>
      </c>
      <c r="E29" s="51">
        <v>7057</v>
      </c>
      <c r="F29" s="51">
        <v>0</v>
      </c>
      <c r="G29" s="51">
        <v>0</v>
      </c>
      <c r="H29" s="51">
        <v>0</v>
      </c>
      <c r="I29" s="51">
        <v>0</v>
      </c>
      <c r="J29" s="51">
        <v>0</v>
      </c>
      <c r="K29" s="51">
        <v>0</v>
      </c>
      <c r="L29" s="51">
        <v>0</v>
      </c>
    </row>
    <row r="30" ht="30" customHeight="1" spans="1:12">
      <c r="A30" s="58" t="s">
        <v>112</v>
      </c>
      <c r="B30" s="59" t="s">
        <v>113</v>
      </c>
      <c r="C30" s="51">
        <v>7057</v>
      </c>
      <c r="D30" s="51">
        <v>0</v>
      </c>
      <c r="E30" s="51">
        <v>7057</v>
      </c>
      <c r="F30" s="51">
        <v>0</v>
      </c>
      <c r="G30" s="51">
        <v>0</v>
      </c>
      <c r="H30" s="51">
        <v>0</v>
      </c>
      <c r="I30" s="51">
        <v>0</v>
      </c>
      <c r="J30" s="51">
        <v>0</v>
      </c>
      <c r="K30" s="51">
        <v>0</v>
      </c>
      <c r="L30" s="51">
        <v>0</v>
      </c>
    </row>
    <row r="31" ht="30" customHeight="1" spans="1:12">
      <c r="A31" s="58" t="s">
        <v>114</v>
      </c>
      <c r="B31" s="59" t="s">
        <v>115</v>
      </c>
      <c r="C31" s="51">
        <v>1062.89</v>
      </c>
      <c r="D31" s="51">
        <v>0</v>
      </c>
      <c r="E31" s="51">
        <v>538.08</v>
      </c>
      <c r="F31" s="51">
        <v>0</v>
      </c>
      <c r="G31" s="51">
        <v>0</v>
      </c>
      <c r="H31" s="49">
        <f>H33+H35</f>
        <v>524.8</v>
      </c>
      <c r="I31" s="51">
        <v>0</v>
      </c>
      <c r="J31" s="51">
        <v>0</v>
      </c>
      <c r="K31" s="51">
        <v>0</v>
      </c>
      <c r="L31" s="51">
        <v>0</v>
      </c>
    </row>
    <row r="32" ht="30" customHeight="1" spans="1:12">
      <c r="A32" s="58" t="s">
        <v>116</v>
      </c>
      <c r="B32" s="59" t="s">
        <v>117</v>
      </c>
      <c r="C32" s="51">
        <v>33.41</v>
      </c>
      <c r="D32" s="51">
        <v>0</v>
      </c>
      <c r="E32" s="51">
        <v>33.41</v>
      </c>
      <c r="F32" s="51">
        <v>0</v>
      </c>
      <c r="G32" s="51">
        <v>0</v>
      </c>
      <c r="H32" s="51">
        <v>0</v>
      </c>
      <c r="I32" s="51">
        <v>0</v>
      </c>
      <c r="J32" s="51">
        <v>0</v>
      </c>
      <c r="K32" s="51">
        <v>0</v>
      </c>
      <c r="L32" s="51">
        <v>0</v>
      </c>
    </row>
    <row r="33" ht="30" customHeight="1" spans="1:12">
      <c r="A33" s="58" t="s">
        <v>118</v>
      </c>
      <c r="B33" s="59" t="s">
        <v>119</v>
      </c>
      <c r="C33" s="51">
        <v>563.83</v>
      </c>
      <c r="D33" s="51">
        <v>0</v>
      </c>
      <c r="E33" s="51">
        <v>274.3</v>
      </c>
      <c r="F33" s="51">
        <v>0</v>
      </c>
      <c r="G33" s="51">
        <v>0</v>
      </c>
      <c r="H33" s="49">
        <v>289.53</v>
      </c>
      <c r="I33" s="51">
        <v>0</v>
      </c>
      <c r="J33" s="51">
        <v>0</v>
      </c>
      <c r="K33" s="51">
        <v>0</v>
      </c>
      <c r="L33" s="51">
        <v>0</v>
      </c>
    </row>
    <row r="34" ht="30" customHeight="1" spans="1:12">
      <c r="A34" s="58" t="s">
        <v>120</v>
      </c>
      <c r="B34" s="59" t="s">
        <v>121</v>
      </c>
      <c r="C34" s="51">
        <v>11.79</v>
      </c>
      <c r="D34" s="51">
        <v>0</v>
      </c>
      <c r="E34" s="51">
        <v>11.79</v>
      </c>
      <c r="F34" s="51">
        <v>0</v>
      </c>
      <c r="G34" s="51">
        <v>0</v>
      </c>
      <c r="H34" s="51">
        <v>0</v>
      </c>
      <c r="I34" s="51">
        <v>0</v>
      </c>
      <c r="J34" s="51">
        <v>0</v>
      </c>
      <c r="K34" s="51">
        <v>0</v>
      </c>
      <c r="L34" s="51">
        <v>0</v>
      </c>
    </row>
    <row r="35" ht="45" customHeight="1" spans="1:12">
      <c r="A35" s="58" t="s">
        <v>122</v>
      </c>
      <c r="B35" s="59" t="s">
        <v>123</v>
      </c>
      <c r="C35" s="51">
        <v>453.86</v>
      </c>
      <c r="D35" s="51">
        <v>0</v>
      </c>
      <c r="E35" s="51">
        <v>218.58</v>
      </c>
      <c r="F35" s="51">
        <v>0</v>
      </c>
      <c r="G35" s="51">
        <v>0</v>
      </c>
      <c r="H35" s="49">
        <v>235.27</v>
      </c>
      <c r="I35" s="51">
        <v>0</v>
      </c>
      <c r="J35" s="51">
        <v>0</v>
      </c>
      <c r="K35" s="51">
        <v>0</v>
      </c>
      <c r="L35" s="51">
        <v>0</v>
      </c>
    </row>
    <row r="36" ht="30" customHeight="1" spans="1:12">
      <c r="A36" s="58" t="s">
        <v>124</v>
      </c>
      <c r="B36" s="59" t="s">
        <v>125</v>
      </c>
      <c r="C36" s="51">
        <v>10</v>
      </c>
      <c r="D36" s="51">
        <v>0</v>
      </c>
      <c r="E36" s="51">
        <v>10</v>
      </c>
      <c r="F36" s="51">
        <v>0</v>
      </c>
      <c r="G36" s="51">
        <v>0</v>
      </c>
      <c r="H36" s="51">
        <v>0</v>
      </c>
      <c r="I36" s="51">
        <v>0</v>
      </c>
      <c r="J36" s="51">
        <v>0</v>
      </c>
      <c r="K36" s="51">
        <v>0</v>
      </c>
      <c r="L36" s="51">
        <v>0</v>
      </c>
    </row>
    <row r="37" ht="30" customHeight="1" spans="1:12">
      <c r="A37" s="58" t="s">
        <v>126</v>
      </c>
      <c r="B37" s="59" t="s">
        <v>127</v>
      </c>
      <c r="C37" s="51">
        <v>10</v>
      </c>
      <c r="D37" s="51">
        <v>0</v>
      </c>
      <c r="E37" s="51">
        <v>10</v>
      </c>
      <c r="F37" s="51">
        <v>0</v>
      </c>
      <c r="G37" s="51">
        <v>0</v>
      </c>
      <c r="H37" s="51">
        <v>0</v>
      </c>
      <c r="I37" s="51">
        <v>0</v>
      </c>
      <c r="J37" s="51">
        <v>0</v>
      </c>
      <c r="K37" s="51">
        <v>0</v>
      </c>
      <c r="L37" s="51">
        <v>0</v>
      </c>
    </row>
    <row r="38" ht="15" customHeight="1" spans="1:12">
      <c r="A38" s="58" t="s">
        <v>128</v>
      </c>
      <c r="B38" s="59" t="s">
        <v>27</v>
      </c>
      <c r="C38" s="51">
        <v>1000</v>
      </c>
      <c r="D38" s="51">
        <v>0</v>
      </c>
      <c r="E38" s="51">
        <v>1000</v>
      </c>
      <c r="F38" s="51">
        <v>0</v>
      </c>
      <c r="G38" s="51">
        <v>0</v>
      </c>
      <c r="H38" s="51">
        <v>0</v>
      </c>
      <c r="I38" s="51">
        <v>0</v>
      </c>
      <c r="J38" s="51">
        <v>0</v>
      </c>
      <c r="K38" s="51">
        <v>0</v>
      </c>
      <c r="L38" s="51">
        <v>0</v>
      </c>
    </row>
    <row r="39" ht="15" customHeight="1" spans="1:12">
      <c r="A39" s="58" t="s">
        <v>129</v>
      </c>
      <c r="B39" s="59" t="s">
        <v>130</v>
      </c>
      <c r="C39" s="51">
        <v>1000</v>
      </c>
      <c r="D39" s="51">
        <v>0</v>
      </c>
      <c r="E39" s="51">
        <v>1000</v>
      </c>
      <c r="F39" s="51">
        <v>0</v>
      </c>
      <c r="G39" s="51">
        <v>0</v>
      </c>
      <c r="H39" s="51">
        <v>0</v>
      </c>
      <c r="I39" s="51">
        <v>0</v>
      </c>
      <c r="J39" s="51">
        <v>0</v>
      </c>
      <c r="K39" s="51">
        <v>0</v>
      </c>
      <c r="L39" s="51">
        <v>0</v>
      </c>
    </row>
    <row r="40" ht="30" customHeight="1" spans="1:12">
      <c r="A40" s="58" t="s">
        <v>131</v>
      </c>
      <c r="B40" s="59" t="s">
        <v>132</v>
      </c>
      <c r="C40" s="51">
        <v>1000</v>
      </c>
      <c r="D40" s="51">
        <v>0</v>
      </c>
      <c r="E40" s="51">
        <v>1000</v>
      </c>
      <c r="F40" s="51">
        <v>0</v>
      </c>
      <c r="G40" s="51">
        <v>0</v>
      </c>
      <c r="H40" s="51">
        <v>0</v>
      </c>
      <c r="I40" s="51">
        <v>0</v>
      </c>
      <c r="J40" s="51">
        <v>0</v>
      </c>
      <c r="K40" s="51">
        <v>0</v>
      </c>
      <c r="L40" s="51">
        <v>0</v>
      </c>
    </row>
    <row r="41" ht="15" customHeight="1" spans="1:12">
      <c r="A41" s="58" t="s">
        <v>133</v>
      </c>
      <c r="B41" s="59" t="s">
        <v>34</v>
      </c>
      <c r="C41" s="51">
        <v>829.16</v>
      </c>
      <c r="D41" s="51">
        <v>0</v>
      </c>
      <c r="E41" s="51">
        <v>371.69</v>
      </c>
      <c r="F41" s="51">
        <v>0</v>
      </c>
      <c r="G41" s="51">
        <v>0</v>
      </c>
      <c r="H41" s="49">
        <v>457.47</v>
      </c>
      <c r="I41" s="51">
        <v>0</v>
      </c>
      <c r="J41" s="51">
        <v>0</v>
      </c>
      <c r="K41" s="51">
        <v>0</v>
      </c>
      <c r="L41" s="51">
        <v>0</v>
      </c>
    </row>
    <row r="42" ht="30" customHeight="1" spans="1:12">
      <c r="A42" s="58" t="s">
        <v>134</v>
      </c>
      <c r="B42" s="59" t="s">
        <v>135</v>
      </c>
      <c r="C42" s="51">
        <v>829.16</v>
      </c>
      <c r="D42" s="51">
        <v>0</v>
      </c>
      <c r="E42" s="51">
        <v>371.69</v>
      </c>
      <c r="F42" s="51">
        <v>0</v>
      </c>
      <c r="G42" s="51">
        <v>0</v>
      </c>
      <c r="H42" s="49">
        <v>457.47</v>
      </c>
      <c r="I42" s="51">
        <v>0</v>
      </c>
      <c r="J42" s="51">
        <v>0</v>
      </c>
      <c r="K42" s="51">
        <v>0</v>
      </c>
      <c r="L42" s="51">
        <v>0</v>
      </c>
    </row>
    <row r="43" ht="30" customHeight="1" spans="1:12">
      <c r="A43" s="58" t="s">
        <v>136</v>
      </c>
      <c r="B43" s="59" t="s">
        <v>137</v>
      </c>
      <c r="C43" s="51">
        <v>829.16</v>
      </c>
      <c r="D43" s="51">
        <v>0</v>
      </c>
      <c r="E43" s="51">
        <v>371.69</v>
      </c>
      <c r="F43" s="51">
        <v>0</v>
      </c>
      <c r="G43" s="51">
        <v>0</v>
      </c>
      <c r="H43" s="49">
        <v>457.47</v>
      </c>
      <c r="I43" s="51">
        <v>0</v>
      </c>
      <c r="J43" s="51">
        <v>0</v>
      </c>
      <c r="K43" s="51">
        <v>0</v>
      </c>
      <c r="L43" s="51">
        <v>0</v>
      </c>
    </row>
    <row r="44" ht="15" customHeight="1" spans="1:12">
      <c r="A44" s="31" t="s">
        <v>20</v>
      </c>
      <c r="B44" s="31" t="s">
        <v>20</v>
      </c>
      <c r="C44" s="31" t="s">
        <v>20</v>
      </c>
      <c r="D44" s="31" t="s">
        <v>20</v>
      </c>
      <c r="E44" s="31" t="s">
        <v>20</v>
      </c>
      <c r="F44" s="31" t="s">
        <v>20</v>
      </c>
      <c r="G44" s="31" t="s">
        <v>20</v>
      </c>
      <c r="H44" s="31" t="s">
        <v>20</v>
      </c>
      <c r="I44" s="31" t="s">
        <v>20</v>
      </c>
      <c r="J44" s="31" t="s">
        <v>20</v>
      </c>
      <c r="K44" s="31" t="s">
        <v>20</v>
      </c>
      <c r="L44" s="31" t="s">
        <v>20</v>
      </c>
    </row>
  </sheetData>
  <mergeCells count="13">
    <mergeCell ref="A1:L1"/>
    <mergeCell ref="A2:C2"/>
    <mergeCell ref="H3:I3"/>
    <mergeCell ref="A3:A4"/>
    <mergeCell ref="B3:B4"/>
    <mergeCell ref="C3:C4"/>
    <mergeCell ref="D3:D4"/>
    <mergeCell ref="E3:E4"/>
    <mergeCell ref="F3:F4"/>
    <mergeCell ref="G3:G4"/>
    <mergeCell ref="J3:J4"/>
    <mergeCell ref="K3:K4"/>
    <mergeCell ref="L3:L4"/>
  </mergeCells>
  <printOptions horizontalCentered="1"/>
  <pageMargins left="0.822222222222222" right="0.822222222222222" top="1" bottom="1" header="0.5" footer="0.5"/>
  <pageSetup paperSize="9" scale="75" fitToHeight="0" pageOrder="overThenDown"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zoomScaleSheetLayoutView="60" workbookViewId="0">
      <selection activeCell="A43" sqref="$A43:$XFD43"/>
    </sheetView>
  </sheetViews>
  <sheetFormatPr defaultColWidth="9.13333333333333" defaultRowHeight="12.75" outlineLevelCol="7"/>
  <cols>
    <col min="1" max="1" width="14.3142857142857" style="29"/>
    <col min="2" max="2" width="20.2857142857143" style="29" customWidth="1"/>
    <col min="3" max="8" width="14.3142857142857" style="29"/>
    <col min="9" max="16384" width="9.13333333333333" style="29"/>
  </cols>
  <sheetData>
    <row r="1" ht="36" customHeight="1" spans="1:8">
      <c r="A1" s="30" t="s">
        <v>138</v>
      </c>
      <c r="B1" s="30" t="s">
        <v>138</v>
      </c>
      <c r="C1" s="30" t="s">
        <v>138</v>
      </c>
      <c r="D1" s="30" t="s">
        <v>138</v>
      </c>
      <c r="E1" s="30" t="s">
        <v>138</v>
      </c>
      <c r="F1" s="30" t="s">
        <v>138</v>
      </c>
      <c r="G1" s="30" t="s">
        <v>138</v>
      </c>
      <c r="H1" s="30" t="s">
        <v>138</v>
      </c>
    </row>
    <row r="2" ht="25" customHeight="1" spans="1:8">
      <c r="A2" s="38" t="s">
        <v>1</v>
      </c>
      <c r="B2" s="31" t="s">
        <v>2</v>
      </c>
      <c r="C2" s="31" t="s">
        <v>2</v>
      </c>
      <c r="D2" s="31" t="s">
        <v>2</v>
      </c>
      <c r="E2" s="31" t="s">
        <v>20</v>
      </c>
      <c r="F2" s="31" t="s">
        <v>20</v>
      </c>
      <c r="G2" s="31" t="s">
        <v>20</v>
      </c>
      <c r="H2" s="32" t="s">
        <v>3</v>
      </c>
    </row>
    <row r="3" ht="25" customHeight="1" spans="1:8">
      <c r="A3" s="39" t="s">
        <v>53</v>
      </c>
      <c r="B3" s="39" t="s">
        <v>54</v>
      </c>
      <c r="C3" s="39" t="s">
        <v>55</v>
      </c>
      <c r="D3" s="39" t="s">
        <v>139</v>
      </c>
      <c r="E3" s="39" t="s">
        <v>140</v>
      </c>
      <c r="F3" s="39" t="s">
        <v>141</v>
      </c>
      <c r="G3" s="39" t="s">
        <v>142</v>
      </c>
      <c r="H3" s="39" t="s">
        <v>143</v>
      </c>
    </row>
    <row r="4" ht="15" customHeight="1" spans="1:8">
      <c r="A4" s="40" t="s">
        <v>20</v>
      </c>
      <c r="B4" s="40" t="s">
        <v>65</v>
      </c>
      <c r="C4" s="62">
        <v>49449.41</v>
      </c>
      <c r="D4" s="62">
        <v>21329.01</v>
      </c>
      <c r="E4" s="62">
        <v>28120.4</v>
      </c>
      <c r="F4" s="40" t="s">
        <v>20</v>
      </c>
      <c r="G4" s="40" t="s">
        <v>20</v>
      </c>
      <c r="H4" s="40" t="s">
        <v>20</v>
      </c>
    </row>
    <row r="5" ht="30" customHeight="1" spans="1:8">
      <c r="A5" s="40" t="s">
        <v>66</v>
      </c>
      <c r="B5" s="40" t="s">
        <v>22</v>
      </c>
      <c r="C5" s="62">
        <v>3310.04</v>
      </c>
      <c r="D5" s="62">
        <v>3305.04</v>
      </c>
      <c r="E5" s="62">
        <v>5</v>
      </c>
      <c r="F5" s="40" t="s">
        <v>20</v>
      </c>
      <c r="G5" s="40" t="s">
        <v>20</v>
      </c>
      <c r="H5" s="40" t="s">
        <v>20</v>
      </c>
    </row>
    <row r="6" ht="30" customHeight="1" spans="1:8">
      <c r="A6" s="40" t="s">
        <v>67</v>
      </c>
      <c r="B6" s="40" t="s">
        <v>144</v>
      </c>
      <c r="C6" s="62">
        <v>3285.26</v>
      </c>
      <c r="D6" s="62">
        <v>3285.26</v>
      </c>
      <c r="E6" s="62">
        <v>0</v>
      </c>
      <c r="F6" s="40" t="s">
        <v>20</v>
      </c>
      <c r="G6" s="40" t="s">
        <v>20</v>
      </c>
      <c r="H6" s="40" t="s">
        <v>20</v>
      </c>
    </row>
    <row r="7" ht="45" customHeight="1" spans="1:8">
      <c r="A7" s="40" t="s">
        <v>69</v>
      </c>
      <c r="B7" s="40" t="s">
        <v>145</v>
      </c>
      <c r="C7" s="62">
        <v>1124.21</v>
      </c>
      <c r="D7" s="62">
        <v>1124.21</v>
      </c>
      <c r="E7" s="62">
        <v>0</v>
      </c>
      <c r="F7" s="40" t="s">
        <v>20</v>
      </c>
      <c r="G7" s="40" t="s">
        <v>20</v>
      </c>
      <c r="H7" s="40" t="s">
        <v>20</v>
      </c>
    </row>
    <row r="8" ht="45" customHeight="1" spans="1:8">
      <c r="A8" s="40" t="s">
        <v>71</v>
      </c>
      <c r="B8" s="40" t="s">
        <v>146</v>
      </c>
      <c r="C8" s="62">
        <v>565.15</v>
      </c>
      <c r="D8" s="62">
        <v>565.15</v>
      </c>
      <c r="E8" s="62">
        <v>0</v>
      </c>
      <c r="F8" s="40" t="s">
        <v>20</v>
      </c>
      <c r="G8" s="40" t="s">
        <v>20</v>
      </c>
      <c r="H8" s="40" t="s">
        <v>20</v>
      </c>
    </row>
    <row r="9" ht="30" customHeight="1" spans="1:8">
      <c r="A9" s="40" t="s">
        <v>73</v>
      </c>
      <c r="B9" s="40" t="s">
        <v>147</v>
      </c>
      <c r="C9" s="62">
        <v>1595.9</v>
      </c>
      <c r="D9" s="62">
        <v>1595.9</v>
      </c>
      <c r="E9" s="62">
        <v>0</v>
      </c>
      <c r="F9" s="40" t="s">
        <v>20</v>
      </c>
      <c r="G9" s="40" t="s">
        <v>20</v>
      </c>
      <c r="H9" s="40" t="s">
        <v>20</v>
      </c>
    </row>
    <row r="10" ht="15" customHeight="1" spans="1:8">
      <c r="A10" s="40" t="s">
        <v>75</v>
      </c>
      <c r="B10" s="40" t="s">
        <v>148</v>
      </c>
      <c r="C10" s="62">
        <v>24.78</v>
      </c>
      <c r="D10" s="62">
        <v>19.78</v>
      </c>
      <c r="E10" s="62">
        <v>5</v>
      </c>
      <c r="F10" s="40" t="s">
        <v>20</v>
      </c>
      <c r="G10" s="40" t="s">
        <v>20</v>
      </c>
      <c r="H10" s="40" t="s">
        <v>20</v>
      </c>
    </row>
    <row r="11" ht="30" customHeight="1" spans="1:8">
      <c r="A11" s="40" t="s">
        <v>77</v>
      </c>
      <c r="B11" s="40" t="s">
        <v>149</v>
      </c>
      <c r="C11" s="62">
        <v>24.78</v>
      </c>
      <c r="D11" s="62">
        <v>19.78</v>
      </c>
      <c r="E11" s="62">
        <v>5</v>
      </c>
      <c r="F11" s="40" t="s">
        <v>20</v>
      </c>
      <c r="G11" s="40" t="s">
        <v>20</v>
      </c>
      <c r="H11" s="40" t="s">
        <v>20</v>
      </c>
    </row>
    <row r="12" ht="15" customHeight="1" spans="1:8">
      <c r="A12" s="40" t="s">
        <v>79</v>
      </c>
      <c r="B12" s="40" t="s">
        <v>24</v>
      </c>
      <c r="C12" s="62">
        <v>44310.21</v>
      </c>
      <c r="D12" s="62">
        <v>17194.81</v>
      </c>
      <c r="E12" s="62">
        <v>27115.4</v>
      </c>
      <c r="F12" s="40" t="s">
        <v>20</v>
      </c>
      <c r="G12" s="40" t="s">
        <v>20</v>
      </c>
      <c r="H12" s="40" t="s">
        <v>20</v>
      </c>
    </row>
    <row r="13" ht="30" customHeight="1" spans="1:8">
      <c r="A13" s="40" t="s">
        <v>80</v>
      </c>
      <c r="B13" s="40" t="s">
        <v>150</v>
      </c>
      <c r="C13" s="62">
        <v>2997.31</v>
      </c>
      <c r="D13" s="62">
        <v>964.31</v>
      </c>
      <c r="E13" s="62">
        <v>2033</v>
      </c>
      <c r="F13" s="40" t="s">
        <v>20</v>
      </c>
      <c r="G13" s="40" t="s">
        <v>20</v>
      </c>
      <c r="H13" s="40" t="s">
        <v>20</v>
      </c>
    </row>
    <row r="14" ht="15" customHeight="1" spans="1:8">
      <c r="A14" s="40" t="s">
        <v>82</v>
      </c>
      <c r="B14" s="40" t="s">
        <v>151</v>
      </c>
      <c r="C14" s="62">
        <v>741.77</v>
      </c>
      <c r="D14" s="62">
        <v>741.77</v>
      </c>
      <c r="E14" s="62">
        <v>0</v>
      </c>
      <c r="F14" s="40" t="s">
        <v>20</v>
      </c>
      <c r="G14" s="40" t="s">
        <v>20</v>
      </c>
      <c r="H14" s="40" t="s">
        <v>20</v>
      </c>
    </row>
    <row r="15" ht="30" customHeight="1" spans="1:8">
      <c r="A15" s="40" t="s">
        <v>84</v>
      </c>
      <c r="B15" s="40" t="s">
        <v>152</v>
      </c>
      <c r="C15" s="62">
        <v>423</v>
      </c>
      <c r="D15" s="62">
        <v>0</v>
      </c>
      <c r="E15" s="62">
        <v>423</v>
      </c>
      <c r="F15" s="40" t="s">
        <v>20</v>
      </c>
      <c r="G15" s="40" t="s">
        <v>20</v>
      </c>
      <c r="H15" s="40" t="s">
        <v>20</v>
      </c>
    </row>
    <row r="16" ht="30" customHeight="1" spans="1:8">
      <c r="A16" s="40" t="s">
        <v>86</v>
      </c>
      <c r="B16" s="40" t="s">
        <v>153</v>
      </c>
      <c r="C16" s="62">
        <v>1832.54</v>
      </c>
      <c r="D16" s="62">
        <v>222.54</v>
      </c>
      <c r="E16" s="62">
        <v>1610</v>
      </c>
      <c r="F16" s="40" t="s">
        <v>20</v>
      </c>
      <c r="G16" s="40" t="s">
        <v>20</v>
      </c>
      <c r="H16" s="40" t="s">
        <v>20</v>
      </c>
    </row>
    <row r="17" ht="30" customHeight="1" spans="1:8">
      <c r="A17" s="40" t="s">
        <v>88</v>
      </c>
      <c r="B17" s="40" t="s">
        <v>154</v>
      </c>
      <c r="C17" s="62">
        <v>23556.61</v>
      </c>
      <c r="D17" s="62">
        <v>14678.21</v>
      </c>
      <c r="E17" s="62">
        <v>8878.4</v>
      </c>
      <c r="F17" s="40" t="s">
        <v>20</v>
      </c>
      <c r="G17" s="40" t="s">
        <v>20</v>
      </c>
      <c r="H17" s="40" t="s">
        <v>20</v>
      </c>
    </row>
    <row r="18" ht="30" customHeight="1" spans="1:8">
      <c r="A18" s="40" t="s">
        <v>90</v>
      </c>
      <c r="B18" s="40" t="s">
        <v>155</v>
      </c>
      <c r="C18" s="62">
        <v>7177.5</v>
      </c>
      <c r="D18" s="62">
        <v>3967.72</v>
      </c>
      <c r="E18" s="62">
        <v>3209.78</v>
      </c>
      <c r="F18" s="40" t="s">
        <v>20</v>
      </c>
      <c r="G18" s="40" t="s">
        <v>20</v>
      </c>
      <c r="H18" s="40" t="s">
        <v>20</v>
      </c>
    </row>
    <row r="19" ht="25" customHeight="1" spans="1:8">
      <c r="A19" s="40" t="s">
        <v>92</v>
      </c>
      <c r="B19" s="40" t="s">
        <v>156</v>
      </c>
      <c r="C19" s="62">
        <v>15775.11</v>
      </c>
      <c r="D19" s="62">
        <v>10710.49</v>
      </c>
      <c r="E19" s="62">
        <v>5064.62</v>
      </c>
      <c r="F19" s="40" t="s">
        <v>20</v>
      </c>
      <c r="G19" s="40" t="s">
        <v>20</v>
      </c>
      <c r="H19" s="40" t="s">
        <v>20</v>
      </c>
    </row>
    <row r="20" ht="30" customHeight="1" spans="1:8">
      <c r="A20" s="40" t="s">
        <v>94</v>
      </c>
      <c r="B20" s="40" t="s">
        <v>157</v>
      </c>
      <c r="C20" s="62">
        <v>604</v>
      </c>
      <c r="D20" s="62">
        <v>0</v>
      </c>
      <c r="E20" s="62">
        <v>604</v>
      </c>
      <c r="F20" s="40" t="s">
        <v>20</v>
      </c>
      <c r="G20" s="40" t="s">
        <v>20</v>
      </c>
      <c r="H20" s="40" t="s">
        <v>20</v>
      </c>
    </row>
    <row r="21" ht="15" customHeight="1" spans="1:8">
      <c r="A21" s="40" t="s">
        <v>96</v>
      </c>
      <c r="B21" s="40" t="s">
        <v>158</v>
      </c>
      <c r="C21" s="62">
        <v>9626.4</v>
      </c>
      <c r="D21" s="62">
        <v>489.4</v>
      </c>
      <c r="E21" s="62">
        <v>9137</v>
      </c>
      <c r="F21" s="40" t="s">
        <v>20</v>
      </c>
      <c r="G21" s="40" t="s">
        <v>20</v>
      </c>
      <c r="H21" s="40" t="s">
        <v>20</v>
      </c>
    </row>
    <row r="22" ht="30" customHeight="1" spans="1:8">
      <c r="A22" s="40" t="s">
        <v>98</v>
      </c>
      <c r="B22" s="40" t="s">
        <v>159</v>
      </c>
      <c r="C22" s="62">
        <v>553.13</v>
      </c>
      <c r="D22" s="62">
        <v>353.13</v>
      </c>
      <c r="E22" s="62">
        <v>200</v>
      </c>
      <c r="F22" s="40" t="s">
        <v>20</v>
      </c>
      <c r="G22" s="40" t="s">
        <v>20</v>
      </c>
      <c r="H22" s="40" t="s">
        <v>20</v>
      </c>
    </row>
    <row r="23" ht="30" customHeight="1" spans="1:8">
      <c r="A23" s="40" t="s">
        <v>100</v>
      </c>
      <c r="B23" s="40" t="s">
        <v>160</v>
      </c>
      <c r="C23" s="62">
        <v>141</v>
      </c>
      <c r="D23" s="62">
        <v>0</v>
      </c>
      <c r="E23" s="62">
        <v>141</v>
      </c>
      <c r="F23" s="40" t="s">
        <v>20</v>
      </c>
      <c r="G23" s="40" t="s">
        <v>20</v>
      </c>
      <c r="H23" s="40" t="s">
        <v>20</v>
      </c>
    </row>
    <row r="24" ht="30" customHeight="1" spans="1:8">
      <c r="A24" s="40" t="s">
        <v>102</v>
      </c>
      <c r="B24" s="40" t="s">
        <v>161</v>
      </c>
      <c r="C24" s="62">
        <v>332.27</v>
      </c>
      <c r="D24" s="62">
        <v>136.27</v>
      </c>
      <c r="E24" s="62">
        <v>196</v>
      </c>
      <c r="F24" s="40" t="s">
        <v>20</v>
      </c>
      <c r="G24" s="40" t="s">
        <v>20</v>
      </c>
      <c r="H24" s="40" t="s">
        <v>20</v>
      </c>
    </row>
    <row r="25" ht="30" customHeight="1" spans="1:8">
      <c r="A25" s="40" t="s">
        <v>104</v>
      </c>
      <c r="B25" s="40" t="s">
        <v>162</v>
      </c>
      <c r="C25" s="62">
        <v>5737</v>
      </c>
      <c r="D25" s="62">
        <v>0</v>
      </c>
      <c r="E25" s="62">
        <v>5737</v>
      </c>
      <c r="F25" s="40" t="s">
        <v>20</v>
      </c>
      <c r="G25" s="40" t="s">
        <v>20</v>
      </c>
      <c r="H25" s="40" t="s">
        <v>20</v>
      </c>
    </row>
    <row r="26" ht="30" customHeight="1" spans="1:8">
      <c r="A26" s="40" t="s">
        <v>106</v>
      </c>
      <c r="B26" s="40" t="s">
        <v>163</v>
      </c>
      <c r="C26" s="62">
        <v>1031</v>
      </c>
      <c r="D26" s="62">
        <v>0</v>
      </c>
      <c r="E26" s="62">
        <v>1031</v>
      </c>
      <c r="F26" s="40" t="s">
        <v>20</v>
      </c>
      <c r="G26" s="40" t="s">
        <v>20</v>
      </c>
      <c r="H26" s="40" t="s">
        <v>20</v>
      </c>
    </row>
    <row r="27" ht="30" customHeight="1" spans="1:8">
      <c r="A27" s="40" t="s">
        <v>108</v>
      </c>
      <c r="B27" s="40" t="s">
        <v>164</v>
      </c>
      <c r="C27" s="62">
        <v>1832</v>
      </c>
      <c r="D27" s="62">
        <v>0</v>
      </c>
      <c r="E27" s="62">
        <v>1832</v>
      </c>
      <c r="F27" s="40" t="s">
        <v>20</v>
      </c>
      <c r="G27" s="40" t="s">
        <v>20</v>
      </c>
      <c r="H27" s="40" t="s">
        <v>20</v>
      </c>
    </row>
    <row r="28" ht="15" customHeight="1" spans="1:8">
      <c r="A28" s="40" t="s">
        <v>110</v>
      </c>
      <c r="B28" s="40" t="s">
        <v>165</v>
      </c>
      <c r="C28" s="62">
        <v>7057</v>
      </c>
      <c r="D28" s="62">
        <v>0</v>
      </c>
      <c r="E28" s="62">
        <v>7057</v>
      </c>
      <c r="F28" s="40" t="s">
        <v>20</v>
      </c>
      <c r="G28" s="40" t="s">
        <v>20</v>
      </c>
      <c r="H28" s="40" t="s">
        <v>20</v>
      </c>
    </row>
    <row r="29" ht="30" customHeight="1" spans="1:8">
      <c r="A29" s="40" t="s">
        <v>112</v>
      </c>
      <c r="B29" s="40" t="s">
        <v>166</v>
      </c>
      <c r="C29" s="62">
        <v>7057</v>
      </c>
      <c r="D29" s="62">
        <v>0</v>
      </c>
      <c r="E29" s="62">
        <v>7057</v>
      </c>
      <c r="F29" s="40" t="s">
        <v>20</v>
      </c>
      <c r="G29" s="40" t="s">
        <v>20</v>
      </c>
      <c r="H29" s="40" t="s">
        <v>20</v>
      </c>
    </row>
    <row r="30" ht="30" customHeight="1" spans="1:8">
      <c r="A30" s="40" t="s">
        <v>114</v>
      </c>
      <c r="B30" s="40" t="s">
        <v>167</v>
      </c>
      <c r="C30" s="62">
        <v>1062.89</v>
      </c>
      <c r="D30" s="62">
        <v>1062.89</v>
      </c>
      <c r="E30" s="62">
        <v>0</v>
      </c>
      <c r="F30" s="40" t="s">
        <v>20</v>
      </c>
      <c r="G30" s="40" t="s">
        <v>20</v>
      </c>
      <c r="H30" s="40" t="s">
        <v>20</v>
      </c>
    </row>
    <row r="31" ht="30" customHeight="1" spans="1:8">
      <c r="A31" s="40" t="s">
        <v>116</v>
      </c>
      <c r="B31" s="40" t="s">
        <v>168</v>
      </c>
      <c r="C31" s="62">
        <v>33.41</v>
      </c>
      <c r="D31" s="62">
        <v>33.41</v>
      </c>
      <c r="E31" s="62">
        <v>0</v>
      </c>
      <c r="F31" s="40" t="s">
        <v>20</v>
      </c>
      <c r="G31" s="40" t="s">
        <v>20</v>
      </c>
      <c r="H31" s="40" t="s">
        <v>20</v>
      </c>
    </row>
    <row r="32" ht="30" customHeight="1" spans="1:8">
      <c r="A32" s="40" t="s">
        <v>118</v>
      </c>
      <c r="B32" s="40" t="s">
        <v>169</v>
      </c>
      <c r="C32" s="62">
        <v>563.83</v>
      </c>
      <c r="D32" s="62">
        <v>563.83</v>
      </c>
      <c r="E32" s="62">
        <v>0</v>
      </c>
      <c r="F32" s="40" t="s">
        <v>20</v>
      </c>
      <c r="G32" s="40" t="s">
        <v>20</v>
      </c>
      <c r="H32" s="40" t="s">
        <v>20</v>
      </c>
    </row>
    <row r="33" ht="30" customHeight="1" spans="1:8">
      <c r="A33" s="40" t="s">
        <v>120</v>
      </c>
      <c r="B33" s="40" t="s">
        <v>170</v>
      </c>
      <c r="C33" s="62">
        <v>11.79</v>
      </c>
      <c r="D33" s="62">
        <v>11.79</v>
      </c>
      <c r="E33" s="62">
        <v>0</v>
      </c>
      <c r="F33" s="40" t="s">
        <v>20</v>
      </c>
      <c r="G33" s="40" t="s">
        <v>20</v>
      </c>
      <c r="H33" s="40" t="s">
        <v>20</v>
      </c>
    </row>
    <row r="34" ht="30" customHeight="1" spans="1:8">
      <c r="A34" s="40" t="s">
        <v>122</v>
      </c>
      <c r="B34" s="40" t="s">
        <v>171</v>
      </c>
      <c r="C34" s="62">
        <v>453.86</v>
      </c>
      <c r="D34" s="62">
        <v>453.86</v>
      </c>
      <c r="E34" s="62">
        <v>0</v>
      </c>
      <c r="F34" s="40" t="s">
        <v>20</v>
      </c>
      <c r="G34" s="40" t="s">
        <v>20</v>
      </c>
      <c r="H34" s="40" t="s">
        <v>20</v>
      </c>
    </row>
    <row r="35" ht="30" customHeight="1" spans="1:8">
      <c r="A35" s="40" t="s">
        <v>124</v>
      </c>
      <c r="B35" s="40" t="s">
        <v>172</v>
      </c>
      <c r="C35" s="62">
        <v>10</v>
      </c>
      <c r="D35" s="62">
        <v>0</v>
      </c>
      <c r="E35" s="62">
        <v>10</v>
      </c>
      <c r="F35" s="40" t="s">
        <v>20</v>
      </c>
      <c r="G35" s="40" t="s">
        <v>20</v>
      </c>
      <c r="H35" s="40" t="s">
        <v>20</v>
      </c>
    </row>
    <row r="36" ht="30" customHeight="1" spans="1:8">
      <c r="A36" s="40" t="s">
        <v>126</v>
      </c>
      <c r="B36" s="40" t="s">
        <v>173</v>
      </c>
      <c r="C36" s="62">
        <v>10</v>
      </c>
      <c r="D36" s="62">
        <v>0</v>
      </c>
      <c r="E36" s="62">
        <v>10</v>
      </c>
      <c r="F36" s="40" t="s">
        <v>20</v>
      </c>
      <c r="G36" s="40" t="s">
        <v>20</v>
      </c>
      <c r="H36" s="40" t="s">
        <v>20</v>
      </c>
    </row>
    <row r="37" ht="15" customHeight="1" spans="1:8">
      <c r="A37" s="40" t="s">
        <v>128</v>
      </c>
      <c r="B37" s="40" t="s">
        <v>27</v>
      </c>
      <c r="C37" s="62">
        <v>1000</v>
      </c>
      <c r="D37" s="62">
        <v>0</v>
      </c>
      <c r="E37" s="62">
        <v>1000</v>
      </c>
      <c r="F37" s="40" t="s">
        <v>20</v>
      </c>
      <c r="G37" s="40" t="s">
        <v>20</v>
      </c>
      <c r="H37" s="40" t="s">
        <v>20</v>
      </c>
    </row>
    <row r="38" ht="15" customHeight="1" spans="1:8">
      <c r="A38" s="40" t="s">
        <v>129</v>
      </c>
      <c r="B38" s="40" t="s">
        <v>174</v>
      </c>
      <c r="C38" s="62">
        <v>1000</v>
      </c>
      <c r="D38" s="62">
        <v>0</v>
      </c>
      <c r="E38" s="62">
        <v>1000</v>
      </c>
      <c r="F38" s="40" t="s">
        <v>20</v>
      </c>
      <c r="G38" s="40" t="s">
        <v>20</v>
      </c>
      <c r="H38" s="40" t="s">
        <v>20</v>
      </c>
    </row>
    <row r="39" ht="30" customHeight="1" spans="1:8">
      <c r="A39" s="40" t="s">
        <v>131</v>
      </c>
      <c r="B39" s="40" t="s">
        <v>175</v>
      </c>
      <c r="C39" s="62">
        <v>1000</v>
      </c>
      <c r="D39" s="62">
        <v>0</v>
      </c>
      <c r="E39" s="62">
        <v>1000</v>
      </c>
      <c r="F39" s="40" t="s">
        <v>20</v>
      </c>
      <c r="G39" s="40" t="s">
        <v>20</v>
      </c>
      <c r="H39" s="40" t="s">
        <v>20</v>
      </c>
    </row>
    <row r="40" ht="15" customHeight="1" spans="1:8">
      <c r="A40" s="40" t="s">
        <v>133</v>
      </c>
      <c r="B40" s="40" t="s">
        <v>34</v>
      </c>
      <c r="C40" s="62">
        <v>829.16</v>
      </c>
      <c r="D40" s="62">
        <v>829.16</v>
      </c>
      <c r="E40" s="62">
        <v>0</v>
      </c>
      <c r="F40" s="40" t="s">
        <v>20</v>
      </c>
      <c r="G40" s="40" t="s">
        <v>20</v>
      </c>
      <c r="H40" s="40" t="s">
        <v>20</v>
      </c>
    </row>
    <row r="41" ht="15" customHeight="1" spans="1:8">
      <c r="A41" s="40" t="s">
        <v>134</v>
      </c>
      <c r="B41" s="40" t="s">
        <v>176</v>
      </c>
      <c r="C41" s="62">
        <v>829.16</v>
      </c>
      <c r="D41" s="62">
        <v>829.16</v>
      </c>
      <c r="E41" s="62">
        <v>0</v>
      </c>
      <c r="F41" s="40" t="s">
        <v>20</v>
      </c>
      <c r="G41" s="40" t="s">
        <v>20</v>
      </c>
      <c r="H41" s="40" t="s">
        <v>20</v>
      </c>
    </row>
    <row r="42" ht="15" customHeight="1" spans="1:8">
      <c r="A42" s="40" t="s">
        <v>136</v>
      </c>
      <c r="B42" s="40" t="s">
        <v>177</v>
      </c>
      <c r="C42" s="62">
        <v>829.16</v>
      </c>
      <c r="D42" s="62">
        <v>829.16</v>
      </c>
      <c r="E42" s="62">
        <v>0</v>
      </c>
      <c r="F42" s="40" t="s">
        <v>20</v>
      </c>
      <c r="G42" s="40" t="s">
        <v>20</v>
      </c>
      <c r="H42" s="40" t="s">
        <v>20</v>
      </c>
    </row>
  </sheetData>
  <mergeCells count="2">
    <mergeCell ref="A1:H1"/>
    <mergeCell ref="A2:D2"/>
  </mergeCells>
  <printOptions horizontalCentered="1"/>
  <pageMargins left="0.822222222222222" right="0.822222222222222" top="1" bottom="1" header="0.5" footer="0.5"/>
  <pageSetup paperSize="9" fitToHeight="0" pageOrder="overThenDown"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zoomScaleSheetLayoutView="60" workbookViewId="0">
      <selection activeCell="K6" sqref="K6"/>
    </sheetView>
  </sheetViews>
  <sheetFormatPr defaultColWidth="9.13333333333333" defaultRowHeight="12.75" outlineLevelCol="6"/>
  <cols>
    <col min="1" max="3" width="14.3142857142857" style="29"/>
    <col min="4" max="4" width="15.5714285714286" style="29" customWidth="1"/>
    <col min="5" max="5" width="15.847619047619" style="29" customWidth="1"/>
    <col min="6" max="7" width="14.3142857142857" style="29"/>
    <col min="8" max="16384" width="9.13333333333333" style="29"/>
  </cols>
  <sheetData>
    <row r="1" ht="33.75" customHeight="1" spans="1:7">
      <c r="A1" s="60" t="s">
        <v>178</v>
      </c>
      <c r="B1" s="60" t="s">
        <v>178</v>
      </c>
      <c r="C1" s="60" t="s">
        <v>178</v>
      </c>
      <c r="D1" s="60" t="s">
        <v>178</v>
      </c>
      <c r="E1" s="60" t="s">
        <v>178</v>
      </c>
      <c r="F1" s="60" t="s">
        <v>178</v>
      </c>
      <c r="G1" s="60" t="s">
        <v>178</v>
      </c>
    </row>
    <row r="2" ht="17.25" customHeight="1" spans="1:7">
      <c r="A2" s="38" t="s">
        <v>1</v>
      </c>
      <c r="B2" s="31" t="s">
        <v>2</v>
      </c>
      <c r="C2" s="31" t="s">
        <v>2</v>
      </c>
      <c r="D2" s="31" t="s">
        <v>2</v>
      </c>
      <c r="E2" s="31" t="s">
        <v>2</v>
      </c>
      <c r="F2" s="32" t="s">
        <v>3</v>
      </c>
      <c r="G2" s="32" t="s">
        <v>3</v>
      </c>
    </row>
    <row r="3" ht="30" customHeight="1" spans="1:7">
      <c r="A3" s="63" t="s">
        <v>179</v>
      </c>
      <c r="B3" s="64" t="s">
        <v>7</v>
      </c>
      <c r="C3" s="64" t="s">
        <v>180</v>
      </c>
      <c r="D3" s="64" t="s">
        <v>55</v>
      </c>
      <c r="E3" s="64" t="s">
        <v>181</v>
      </c>
      <c r="F3" s="64" t="s">
        <v>182</v>
      </c>
      <c r="G3" s="64" t="s">
        <v>183</v>
      </c>
    </row>
    <row r="4" ht="22" customHeight="1" spans="1:7">
      <c r="A4" s="58" t="s">
        <v>184</v>
      </c>
      <c r="B4" s="52">
        <v>49449.41</v>
      </c>
      <c r="C4" s="59" t="s">
        <v>185</v>
      </c>
      <c r="D4" s="52">
        <v>49449.41</v>
      </c>
      <c r="E4" s="52">
        <v>34673.23</v>
      </c>
      <c r="F4" s="52">
        <v>0</v>
      </c>
      <c r="G4" s="52">
        <v>0</v>
      </c>
    </row>
    <row r="5" ht="30" customHeight="1" spans="1:7">
      <c r="A5" s="58" t="s">
        <v>186</v>
      </c>
      <c r="B5" s="52">
        <v>34673.23</v>
      </c>
      <c r="C5" s="59" t="s">
        <v>9</v>
      </c>
      <c r="D5" s="52">
        <v>0</v>
      </c>
      <c r="E5" s="52">
        <v>0</v>
      </c>
      <c r="F5" s="52">
        <v>0</v>
      </c>
      <c r="G5" s="52">
        <v>0</v>
      </c>
    </row>
    <row r="6" ht="30" customHeight="1" spans="1:7">
      <c r="A6" s="58" t="s">
        <v>187</v>
      </c>
      <c r="B6" s="52">
        <v>0</v>
      </c>
      <c r="C6" s="59" t="s">
        <v>11</v>
      </c>
      <c r="D6" s="52">
        <v>0</v>
      </c>
      <c r="E6" s="52">
        <v>0</v>
      </c>
      <c r="F6" s="52">
        <v>0</v>
      </c>
      <c r="G6" s="52">
        <v>0</v>
      </c>
    </row>
    <row r="7" ht="30" customHeight="1" spans="1:7">
      <c r="A7" s="58" t="s">
        <v>188</v>
      </c>
      <c r="B7" s="52">
        <v>0</v>
      </c>
      <c r="C7" s="59" t="s">
        <v>13</v>
      </c>
      <c r="D7" s="52">
        <v>0</v>
      </c>
      <c r="E7" s="52">
        <v>0</v>
      </c>
      <c r="F7" s="52">
        <v>0</v>
      </c>
      <c r="G7" s="52">
        <v>0</v>
      </c>
    </row>
    <row r="8" ht="15" customHeight="1" spans="1:7">
      <c r="A8" s="58" t="s">
        <v>20</v>
      </c>
      <c r="B8" s="65" t="s">
        <v>20</v>
      </c>
      <c r="C8" s="59" t="s">
        <v>15</v>
      </c>
      <c r="D8" s="65" t="s">
        <v>20</v>
      </c>
      <c r="E8" s="65" t="s">
        <v>20</v>
      </c>
      <c r="F8" s="65" t="s">
        <v>20</v>
      </c>
      <c r="G8" s="65" t="s">
        <v>20</v>
      </c>
    </row>
    <row r="9" ht="15" customHeight="1" spans="1:7">
      <c r="A9" s="58" t="s">
        <v>189</v>
      </c>
      <c r="B9" s="52">
        <v>0</v>
      </c>
      <c r="C9" s="59" t="s">
        <v>17</v>
      </c>
      <c r="D9" s="52">
        <v>0</v>
      </c>
      <c r="E9" s="52">
        <v>0</v>
      </c>
      <c r="F9" s="52">
        <v>0</v>
      </c>
      <c r="G9" s="52">
        <v>0</v>
      </c>
    </row>
    <row r="10" ht="30" customHeight="1" spans="1:7">
      <c r="A10" s="58" t="s">
        <v>186</v>
      </c>
      <c r="B10" s="52">
        <v>0</v>
      </c>
      <c r="C10" s="59" t="s">
        <v>19</v>
      </c>
      <c r="D10" s="52">
        <v>0</v>
      </c>
      <c r="E10" s="52">
        <v>0</v>
      </c>
      <c r="F10" s="52">
        <v>0</v>
      </c>
      <c r="G10" s="52">
        <v>0</v>
      </c>
    </row>
    <row r="11" ht="30" customHeight="1" spans="1:7">
      <c r="A11" s="58" t="s">
        <v>187</v>
      </c>
      <c r="B11" s="52">
        <v>0</v>
      </c>
      <c r="C11" s="59" t="s">
        <v>21</v>
      </c>
      <c r="D11" s="52">
        <v>0</v>
      </c>
      <c r="E11" s="52">
        <v>0</v>
      </c>
      <c r="F11" s="52">
        <v>0</v>
      </c>
      <c r="G11" s="52">
        <v>0</v>
      </c>
    </row>
    <row r="12" ht="30" customHeight="1" spans="1:7">
      <c r="A12" s="58" t="s">
        <v>188</v>
      </c>
      <c r="B12" s="52">
        <v>0</v>
      </c>
      <c r="C12" s="59" t="s">
        <v>22</v>
      </c>
      <c r="D12" s="52">
        <v>3310.03</v>
      </c>
      <c r="E12" s="52">
        <v>2260.91</v>
      </c>
      <c r="F12" s="52">
        <v>0</v>
      </c>
      <c r="G12" s="52">
        <v>0</v>
      </c>
    </row>
    <row r="13" ht="30" customHeight="1" spans="1:7">
      <c r="A13" s="58" t="s">
        <v>20</v>
      </c>
      <c r="B13" s="65" t="s">
        <v>20</v>
      </c>
      <c r="C13" s="59" t="s">
        <v>23</v>
      </c>
      <c r="D13" s="65" t="s">
        <v>20</v>
      </c>
      <c r="E13" s="65" t="s">
        <v>20</v>
      </c>
      <c r="F13" s="65" t="s">
        <v>20</v>
      </c>
      <c r="G13" s="65" t="s">
        <v>20</v>
      </c>
    </row>
    <row r="14" ht="15" customHeight="1" spans="1:7">
      <c r="A14" s="58" t="s">
        <v>20</v>
      </c>
      <c r="B14" s="65" t="s">
        <v>20</v>
      </c>
      <c r="C14" s="59" t="s">
        <v>24</v>
      </c>
      <c r="D14" s="52">
        <v>44310.21</v>
      </c>
      <c r="E14" s="52">
        <v>31040.63</v>
      </c>
      <c r="F14" s="52">
        <v>0</v>
      </c>
      <c r="G14" s="52">
        <v>0</v>
      </c>
    </row>
    <row r="15" ht="15" customHeight="1" spans="1:7">
      <c r="A15" s="58" t="s">
        <v>20</v>
      </c>
      <c r="B15" s="65" t="s">
        <v>20</v>
      </c>
      <c r="C15" s="59" t="s">
        <v>25</v>
      </c>
      <c r="D15" s="65" t="s">
        <v>20</v>
      </c>
      <c r="E15" s="65" t="s">
        <v>20</v>
      </c>
      <c r="F15" s="65" t="s">
        <v>20</v>
      </c>
      <c r="G15" s="65" t="s">
        <v>20</v>
      </c>
    </row>
    <row r="16" ht="15" customHeight="1" spans="1:7">
      <c r="A16" s="58" t="s">
        <v>20</v>
      </c>
      <c r="B16" s="65" t="s">
        <v>20</v>
      </c>
      <c r="C16" s="59" t="s">
        <v>26</v>
      </c>
      <c r="D16" s="65" t="s">
        <v>20</v>
      </c>
      <c r="E16" s="65" t="s">
        <v>20</v>
      </c>
      <c r="F16" s="65" t="s">
        <v>20</v>
      </c>
      <c r="G16" s="65" t="s">
        <v>20</v>
      </c>
    </row>
    <row r="17" ht="15" customHeight="1" spans="1:7">
      <c r="A17" s="58" t="s">
        <v>20</v>
      </c>
      <c r="B17" s="65" t="s">
        <v>20</v>
      </c>
      <c r="C17" s="59" t="s">
        <v>27</v>
      </c>
      <c r="D17" s="52">
        <v>1000</v>
      </c>
      <c r="E17" s="52">
        <v>1000</v>
      </c>
      <c r="F17" s="52">
        <v>0</v>
      </c>
      <c r="G17" s="52">
        <v>0</v>
      </c>
    </row>
    <row r="18" ht="15" customHeight="1" spans="1:7">
      <c r="A18" s="58" t="s">
        <v>20</v>
      </c>
      <c r="B18" s="65" t="s">
        <v>20</v>
      </c>
      <c r="C18" s="59" t="s">
        <v>28</v>
      </c>
      <c r="D18" s="65" t="s">
        <v>20</v>
      </c>
      <c r="E18" s="65" t="s">
        <v>20</v>
      </c>
      <c r="F18" s="65" t="s">
        <v>20</v>
      </c>
      <c r="G18" s="65" t="s">
        <v>20</v>
      </c>
    </row>
    <row r="19" ht="30" customHeight="1" spans="1:7">
      <c r="A19" s="58" t="s">
        <v>20</v>
      </c>
      <c r="B19" s="65" t="s">
        <v>20</v>
      </c>
      <c r="C19" s="59" t="s">
        <v>29</v>
      </c>
      <c r="D19" s="65" t="s">
        <v>20</v>
      </c>
      <c r="E19" s="65" t="s">
        <v>20</v>
      </c>
      <c r="F19" s="65" t="s">
        <v>20</v>
      </c>
      <c r="G19" s="65" t="s">
        <v>20</v>
      </c>
    </row>
    <row r="20" ht="30" customHeight="1" spans="1:7">
      <c r="A20" s="58" t="s">
        <v>20</v>
      </c>
      <c r="B20" s="65" t="s">
        <v>20</v>
      </c>
      <c r="C20" s="59" t="s">
        <v>30</v>
      </c>
      <c r="D20" s="65" t="s">
        <v>20</v>
      </c>
      <c r="E20" s="65" t="s">
        <v>20</v>
      </c>
      <c r="F20" s="65" t="s">
        <v>20</v>
      </c>
      <c r="G20" s="65" t="s">
        <v>20</v>
      </c>
    </row>
    <row r="21" ht="15" customHeight="1" spans="1:7">
      <c r="A21" s="58" t="s">
        <v>20</v>
      </c>
      <c r="B21" s="65" t="s">
        <v>20</v>
      </c>
      <c r="C21" s="59" t="s">
        <v>31</v>
      </c>
      <c r="D21" s="65" t="s">
        <v>20</v>
      </c>
      <c r="E21" s="65" t="s">
        <v>20</v>
      </c>
      <c r="F21" s="65" t="s">
        <v>20</v>
      </c>
      <c r="G21" s="65" t="s">
        <v>20</v>
      </c>
    </row>
    <row r="22" ht="30" customHeight="1" spans="1:7">
      <c r="A22" s="58" t="s">
        <v>20</v>
      </c>
      <c r="B22" s="65" t="s">
        <v>20</v>
      </c>
      <c r="C22" s="59" t="s">
        <v>32</v>
      </c>
      <c r="D22" s="65" t="s">
        <v>20</v>
      </c>
      <c r="E22" s="65" t="s">
        <v>20</v>
      </c>
      <c r="F22" s="65" t="s">
        <v>20</v>
      </c>
      <c r="G22" s="65" t="s">
        <v>20</v>
      </c>
    </row>
    <row r="23" ht="30" customHeight="1" spans="1:7">
      <c r="A23" s="58" t="s">
        <v>20</v>
      </c>
      <c r="B23" s="65" t="s">
        <v>20</v>
      </c>
      <c r="C23" s="59" t="s">
        <v>33</v>
      </c>
      <c r="D23" s="65" t="s">
        <v>20</v>
      </c>
      <c r="E23" s="65" t="s">
        <v>20</v>
      </c>
      <c r="F23" s="65" t="s">
        <v>20</v>
      </c>
      <c r="G23" s="65" t="s">
        <v>20</v>
      </c>
    </row>
    <row r="24" ht="15" customHeight="1" spans="1:7">
      <c r="A24" s="58" t="s">
        <v>20</v>
      </c>
      <c r="B24" s="65" t="s">
        <v>20</v>
      </c>
      <c r="C24" s="59" t="s">
        <v>34</v>
      </c>
      <c r="D24" s="52">
        <v>829.16</v>
      </c>
      <c r="E24" s="52">
        <v>371.69</v>
      </c>
      <c r="F24" s="52">
        <v>0</v>
      </c>
      <c r="G24" s="52">
        <v>0</v>
      </c>
    </row>
    <row r="25" ht="30" customHeight="1" spans="1:7">
      <c r="A25" s="58" t="s">
        <v>20</v>
      </c>
      <c r="B25" s="65" t="s">
        <v>20</v>
      </c>
      <c r="C25" s="59" t="s">
        <v>35</v>
      </c>
      <c r="D25" s="65" t="s">
        <v>20</v>
      </c>
      <c r="E25" s="65" t="s">
        <v>20</v>
      </c>
      <c r="F25" s="65" t="s">
        <v>20</v>
      </c>
      <c r="G25" s="65" t="s">
        <v>20</v>
      </c>
    </row>
    <row r="26" ht="30" customHeight="1" spans="1:7">
      <c r="A26" s="58" t="s">
        <v>20</v>
      </c>
      <c r="B26" s="65" t="s">
        <v>20</v>
      </c>
      <c r="C26" s="59" t="s">
        <v>36</v>
      </c>
      <c r="D26" s="65" t="s">
        <v>20</v>
      </c>
      <c r="E26" s="65" t="s">
        <v>20</v>
      </c>
      <c r="F26" s="65" t="s">
        <v>20</v>
      </c>
      <c r="G26" s="65" t="s">
        <v>20</v>
      </c>
    </row>
    <row r="27" ht="30" customHeight="1" spans="1:7">
      <c r="A27" s="58" t="s">
        <v>20</v>
      </c>
      <c r="B27" s="65" t="s">
        <v>20</v>
      </c>
      <c r="C27" s="59" t="s">
        <v>37</v>
      </c>
      <c r="D27" s="65" t="s">
        <v>20</v>
      </c>
      <c r="E27" s="65" t="s">
        <v>20</v>
      </c>
      <c r="F27" s="65" t="s">
        <v>20</v>
      </c>
      <c r="G27" s="65" t="s">
        <v>20</v>
      </c>
    </row>
    <row r="28" ht="15" customHeight="1" spans="1:7">
      <c r="A28" s="58" t="s">
        <v>20</v>
      </c>
      <c r="B28" s="65" t="s">
        <v>20</v>
      </c>
      <c r="C28" s="59" t="s">
        <v>38</v>
      </c>
      <c r="D28" s="65" t="s">
        <v>20</v>
      </c>
      <c r="E28" s="65" t="s">
        <v>20</v>
      </c>
      <c r="F28" s="65" t="s">
        <v>20</v>
      </c>
      <c r="G28" s="65" t="s">
        <v>20</v>
      </c>
    </row>
    <row r="29" ht="15" customHeight="1" spans="1:7">
      <c r="A29" s="58" t="s">
        <v>20</v>
      </c>
      <c r="B29" s="65" t="s">
        <v>20</v>
      </c>
      <c r="C29" s="59" t="s">
        <v>39</v>
      </c>
      <c r="D29" s="65" t="s">
        <v>20</v>
      </c>
      <c r="E29" s="65" t="s">
        <v>20</v>
      </c>
      <c r="F29" s="65" t="s">
        <v>20</v>
      </c>
      <c r="G29" s="65" t="s">
        <v>20</v>
      </c>
    </row>
    <row r="30" ht="15" customHeight="1" spans="1:7">
      <c r="A30" s="58" t="s">
        <v>20</v>
      </c>
      <c r="B30" s="65" t="s">
        <v>20</v>
      </c>
      <c r="C30" s="59" t="s">
        <v>40</v>
      </c>
      <c r="D30" s="65" t="s">
        <v>20</v>
      </c>
      <c r="E30" s="65" t="s">
        <v>20</v>
      </c>
      <c r="F30" s="65" t="s">
        <v>20</v>
      </c>
      <c r="G30" s="65" t="s">
        <v>20</v>
      </c>
    </row>
    <row r="31" ht="15" customHeight="1" spans="1:7">
      <c r="A31" s="58" t="s">
        <v>20</v>
      </c>
      <c r="B31" s="65" t="s">
        <v>20</v>
      </c>
      <c r="C31" s="59" t="s">
        <v>41</v>
      </c>
      <c r="D31" s="65" t="s">
        <v>20</v>
      </c>
      <c r="E31" s="65" t="s">
        <v>20</v>
      </c>
      <c r="F31" s="65" t="s">
        <v>20</v>
      </c>
      <c r="G31" s="65" t="s">
        <v>20</v>
      </c>
    </row>
    <row r="32" ht="15" customHeight="1" spans="1:7">
      <c r="A32" s="58" t="s">
        <v>20</v>
      </c>
      <c r="B32" s="65" t="s">
        <v>20</v>
      </c>
      <c r="C32" s="59" t="s">
        <v>42</v>
      </c>
      <c r="D32" s="65" t="s">
        <v>20</v>
      </c>
      <c r="E32" s="65" t="s">
        <v>20</v>
      </c>
      <c r="F32" s="65" t="s">
        <v>20</v>
      </c>
      <c r="G32" s="65" t="s">
        <v>20</v>
      </c>
    </row>
    <row r="33" ht="30" customHeight="1" spans="1:7">
      <c r="A33" s="58" t="s">
        <v>20</v>
      </c>
      <c r="B33" s="65" t="s">
        <v>20</v>
      </c>
      <c r="C33" s="59" t="s">
        <v>43</v>
      </c>
      <c r="D33" s="65" t="s">
        <v>20</v>
      </c>
      <c r="E33" s="65" t="s">
        <v>20</v>
      </c>
      <c r="F33" s="65" t="s">
        <v>20</v>
      </c>
      <c r="G33" s="65" t="s">
        <v>20</v>
      </c>
    </row>
    <row r="34" ht="30" customHeight="1" spans="1:7">
      <c r="A34" s="58" t="s">
        <v>20</v>
      </c>
      <c r="B34" s="65" t="s">
        <v>20</v>
      </c>
      <c r="C34" s="59" t="s">
        <v>44</v>
      </c>
      <c r="D34" s="65" t="s">
        <v>20</v>
      </c>
      <c r="E34" s="65" t="s">
        <v>20</v>
      </c>
      <c r="F34" s="65" t="s">
        <v>20</v>
      </c>
      <c r="G34" s="65" t="s">
        <v>20</v>
      </c>
    </row>
    <row r="35" ht="15" customHeight="1" spans="1:7">
      <c r="A35" s="58" t="s">
        <v>50</v>
      </c>
      <c r="B35" s="52">
        <v>49449.41</v>
      </c>
      <c r="C35" s="59" t="s">
        <v>51</v>
      </c>
      <c r="D35" s="52">
        <v>49449.41</v>
      </c>
      <c r="E35" s="52">
        <v>34673.23</v>
      </c>
      <c r="F35" s="52">
        <v>0</v>
      </c>
      <c r="G35" s="52">
        <v>0</v>
      </c>
    </row>
    <row r="36" ht="15" customHeight="1" spans="1:7">
      <c r="A36" s="31" t="s">
        <v>20</v>
      </c>
      <c r="B36" s="31" t="s">
        <v>20</v>
      </c>
      <c r="C36" s="31" t="s">
        <v>20</v>
      </c>
      <c r="D36" s="31" t="s">
        <v>20</v>
      </c>
      <c r="E36" s="31" t="s">
        <v>20</v>
      </c>
      <c r="F36" s="31" t="s">
        <v>20</v>
      </c>
      <c r="G36" s="31" t="s">
        <v>20</v>
      </c>
    </row>
  </sheetData>
  <mergeCells count="3">
    <mergeCell ref="A1:G1"/>
    <mergeCell ref="A2:E2"/>
    <mergeCell ref="F2:G2"/>
  </mergeCells>
  <printOptions horizontalCentered="1"/>
  <pageMargins left="0.822222222222222" right="0.822222222222222" top="1" bottom="1" header="0.5" footer="0.5"/>
  <pageSetup paperSize="9" fitToHeight="0" pageOrder="overThenDown"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8"/>
  <sheetViews>
    <sheetView showZeros="0" zoomScaleSheetLayoutView="60" workbookViewId="0">
      <selection activeCell="A48" sqref="$A48:$XFD48"/>
    </sheetView>
  </sheetViews>
  <sheetFormatPr defaultColWidth="9.13333333333333" defaultRowHeight="12.75" outlineLevelCol="4"/>
  <cols>
    <col min="1" max="1" width="17.4761904761905" style="29"/>
    <col min="2" max="2" width="38.7047619047619" style="29" customWidth="1"/>
    <col min="3" max="5" width="16.5714285714286" style="29" customWidth="1"/>
    <col min="6" max="16384" width="9.13333333333333" style="29"/>
  </cols>
  <sheetData>
    <row r="1" ht="30.75" customHeight="1" spans="1:5">
      <c r="A1" s="60" t="s">
        <v>190</v>
      </c>
      <c r="B1" s="60" t="s">
        <v>190</v>
      </c>
      <c r="C1" s="60" t="s">
        <v>190</v>
      </c>
      <c r="D1" s="60" t="s">
        <v>190</v>
      </c>
      <c r="E1" s="60" t="s">
        <v>190</v>
      </c>
    </row>
    <row r="2" ht="17.25" customHeight="1" spans="1:5">
      <c r="A2" s="31" t="s">
        <v>20</v>
      </c>
      <c r="B2" s="31" t="s">
        <v>20</v>
      </c>
      <c r="C2" s="31" t="s">
        <v>20</v>
      </c>
      <c r="D2" s="31" t="s">
        <v>20</v>
      </c>
      <c r="E2" s="32" t="s">
        <v>191</v>
      </c>
    </row>
    <row r="3" ht="22" customHeight="1" spans="1:5">
      <c r="A3" s="61" t="s">
        <v>192</v>
      </c>
      <c r="B3" s="61" t="s">
        <v>192</v>
      </c>
      <c r="C3" s="61" t="s">
        <v>193</v>
      </c>
      <c r="D3" s="61" t="s">
        <v>193</v>
      </c>
      <c r="E3" s="61" t="s">
        <v>193</v>
      </c>
    </row>
    <row r="4" ht="22" customHeight="1" spans="1:5">
      <c r="A4" s="61" t="s">
        <v>194</v>
      </c>
      <c r="B4" s="61" t="s">
        <v>195</v>
      </c>
      <c r="C4" s="61" t="s">
        <v>196</v>
      </c>
      <c r="D4" s="61" t="s">
        <v>139</v>
      </c>
      <c r="E4" s="61" t="s">
        <v>140</v>
      </c>
    </row>
    <row r="5" ht="22" customHeight="1" spans="1:5">
      <c r="A5" s="40" t="s">
        <v>20</v>
      </c>
      <c r="B5" s="40" t="s">
        <v>65</v>
      </c>
      <c r="C5" s="62">
        <v>34673.23</v>
      </c>
      <c r="D5" s="62">
        <v>14827.23</v>
      </c>
      <c r="E5" s="62">
        <v>19846</v>
      </c>
    </row>
    <row r="6" ht="22" customHeight="1" spans="1:5">
      <c r="A6" s="40" t="s">
        <v>66</v>
      </c>
      <c r="B6" s="40" t="s">
        <v>22</v>
      </c>
      <c r="C6" s="62">
        <v>2260.91</v>
      </c>
      <c r="D6" s="62">
        <v>2255.91</v>
      </c>
      <c r="E6" s="62">
        <v>5</v>
      </c>
    </row>
    <row r="7" ht="22" customHeight="1" spans="1:5">
      <c r="A7" s="40" t="s">
        <v>67</v>
      </c>
      <c r="B7" s="40" t="s">
        <v>197</v>
      </c>
      <c r="C7" s="62">
        <v>2236.13</v>
      </c>
      <c r="D7" s="62">
        <v>2236.13</v>
      </c>
      <c r="E7" s="62">
        <v>0</v>
      </c>
    </row>
    <row r="8" ht="22" customHeight="1" spans="1:5">
      <c r="A8" s="40" t="s">
        <v>198</v>
      </c>
      <c r="B8" s="40" t="s">
        <v>199</v>
      </c>
      <c r="C8" s="62">
        <v>0</v>
      </c>
      <c r="D8" s="62">
        <v>0</v>
      </c>
      <c r="E8" s="62">
        <v>0</v>
      </c>
    </row>
    <row r="9" ht="22" customHeight="1" spans="1:5">
      <c r="A9" s="40" t="s">
        <v>69</v>
      </c>
      <c r="B9" s="40" t="s">
        <v>200</v>
      </c>
      <c r="C9" s="62">
        <v>620.46</v>
      </c>
      <c r="D9" s="62">
        <v>620.46</v>
      </c>
      <c r="E9" s="62">
        <v>0</v>
      </c>
    </row>
    <row r="10" ht="22" customHeight="1" spans="1:5">
      <c r="A10" s="40" t="s">
        <v>71</v>
      </c>
      <c r="B10" s="40" t="s">
        <v>201</v>
      </c>
      <c r="C10" s="62">
        <v>231.17</v>
      </c>
      <c r="D10" s="62">
        <v>231.17</v>
      </c>
      <c r="E10" s="62">
        <v>0</v>
      </c>
    </row>
    <row r="11" ht="22" customHeight="1" spans="1:5">
      <c r="A11" s="40" t="s">
        <v>73</v>
      </c>
      <c r="B11" s="40" t="s">
        <v>202</v>
      </c>
      <c r="C11" s="62">
        <v>1384.5</v>
      </c>
      <c r="D11" s="62">
        <v>1384.5</v>
      </c>
      <c r="E11" s="62">
        <v>0</v>
      </c>
    </row>
    <row r="12" ht="22" customHeight="1" spans="1:5">
      <c r="A12" s="40" t="s">
        <v>75</v>
      </c>
      <c r="B12" s="40" t="s">
        <v>203</v>
      </c>
      <c r="C12" s="62">
        <v>24.78</v>
      </c>
      <c r="D12" s="62">
        <v>19.78</v>
      </c>
      <c r="E12" s="62">
        <v>5</v>
      </c>
    </row>
    <row r="13" ht="22" customHeight="1" spans="1:5">
      <c r="A13" s="40" t="s">
        <v>77</v>
      </c>
      <c r="B13" s="40" t="s">
        <v>204</v>
      </c>
      <c r="C13" s="62">
        <v>24.78</v>
      </c>
      <c r="D13" s="62">
        <v>19.78</v>
      </c>
      <c r="E13" s="62">
        <v>5</v>
      </c>
    </row>
    <row r="14" ht="22" customHeight="1" spans="1:5">
      <c r="A14" s="40" t="s">
        <v>79</v>
      </c>
      <c r="B14" s="40" t="s">
        <v>24</v>
      </c>
      <c r="C14" s="62">
        <v>31040.63</v>
      </c>
      <c r="D14" s="62">
        <v>12199.63</v>
      </c>
      <c r="E14" s="62">
        <v>18841</v>
      </c>
    </row>
    <row r="15" ht="22" customHeight="1" spans="1:5">
      <c r="A15" s="40" t="s">
        <v>80</v>
      </c>
      <c r="B15" s="40" t="s">
        <v>205</v>
      </c>
      <c r="C15" s="62">
        <v>2997.31</v>
      </c>
      <c r="D15" s="62">
        <v>964.31</v>
      </c>
      <c r="E15" s="62">
        <v>2033</v>
      </c>
    </row>
    <row r="16" ht="22" customHeight="1" spans="1:5">
      <c r="A16" s="40" t="s">
        <v>82</v>
      </c>
      <c r="B16" s="40" t="s">
        <v>206</v>
      </c>
      <c r="C16" s="62">
        <v>741.77</v>
      </c>
      <c r="D16" s="62">
        <v>741.77</v>
      </c>
      <c r="E16" s="62">
        <v>0</v>
      </c>
    </row>
    <row r="17" ht="22" customHeight="1" spans="1:5">
      <c r="A17" s="40" t="s">
        <v>84</v>
      </c>
      <c r="B17" s="40" t="s">
        <v>207</v>
      </c>
      <c r="C17" s="62">
        <v>423</v>
      </c>
      <c r="D17" s="62">
        <v>0</v>
      </c>
      <c r="E17" s="62">
        <v>423</v>
      </c>
    </row>
    <row r="18" ht="22" customHeight="1" spans="1:5">
      <c r="A18" s="40" t="s">
        <v>86</v>
      </c>
      <c r="B18" s="40" t="s">
        <v>208</v>
      </c>
      <c r="C18" s="62">
        <v>1832.54</v>
      </c>
      <c r="D18" s="62">
        <v>222.54</v>
      </c>
      <c r="E18" s="62">
        <v>1610</v>
      </c>
    </row>
    <row r="19" ht="22" customHeight="1" spans="1:5">
      <c r="A19" s="40" t="s">
        <v>209</v>
      </c>
      <c r="B19" s="40" t="s">
        <v>210</v>
      </c>
      <c r="C19" s="62">
        <v>0</v>
      </c>
      <c r="D19" s="62">
        <v>0</v>
      </c>
      <c r="E19" s="62">
        <v>0</v>
      </c>
    </row>
    <row r="20" ht="22" customHeight="1" spans="1:5">
      <c r="A20" s="40" t="s">
        <v>211</v>
      </c>
      <c r="B20" s="40" t="s">
        <v>212</v>
      </c>
      <c r="C20" s="62">
        <v>0</v>
      </c>
      <c r="D20" s="62">
        <v>0</v>
      </c>
      <c r="E20" s="62">
        <v>0</v>
      </c>
    </row>
    <row r="21" ht="22" customHeight="1" spans="1:5">
      <c r="A21" s="40" t="s">
        <v>88</v>
      </c>
      <c r="B21" s="40" t="s">
        <v>213</v>
      </c>
      <c r="C21" s="62">
        <v>10811.86</v>
      </c>
      <c r="D21" s="62">
        <v>10207.86</v>
      </c>
      <c r="E21" s="62">
        <v>604</v>
      </c>
    </row>
    <row r="22" ht="22" customHeight="1" spans="1:5">
      <c r="A22" s="40" t="s">
        <v>90</v>
      </c>
      <c r="B22" s="40" t="s">
        <v>214</v>
      </c>
      <c r="C22" s="62">
        <v>2563.08</v>
      </c>
      <c r="D22" s="62">
        <v>2563.08</v>
      </c>
      <c r="E22" s="62">
        <v>0</v>
      </c>
    </row>
    <row r="23" ht="22" customHeight="1" spans="1:5">
      <c r="A23" s="40" t="s">
        <v>92</v>
      </c>
      <c r="B23" s="40" t="s">
        <v>215</v>
      </c>
      <c r="C23" s="62">
        <v>7644.78</v>
      </c>
      <c r="D23" s="62">
        <v>7644.78</v>
      </c>
      <c r="E23" s="62">
        <v>0</v>
      </c>
    </row>
    <row r="24" ht="22" customHeight="1" spans="1:5">
      <c r="A24" s="40" t="s">
        <v>94</v>
      </c>
      <c r="B24" s="40" t="s">
        <v>216</v>
      </c>
      <c r="C24" s="62">
        <v>604</v>
      </c>
      <c r="D24" s="62">
        <v>0</v>
      </c>
      <c r="E24" s="62">
        <v>604</v>
      </c>
    </row>
    <row r="25" ht="22" customHeight="1" spans="1:5">
      <c r="A25" s="40" t="s">
        <v>96</v>
      </c>
      <c r="B25" s="40" t="s">
        <v>217</v>
      </c>
      <c r="C25" s="62">
        <v>9626.4</v>
      </c>
      <c r="D25" s="62">
        <v>489.4</v>
      </c>
      <c r="E25" s="62">
        <v>9137</v>
      </c>
    </row>
    <row r="26" ht="22" customHeight="1" spans="1:5">
      <c r="A26" s="40" t="s">
        <v>98</v>
      </c>
      <c r="B26" s="40" t="s">
        <v>218</v>
      </c>
      <c r="C26" s="62">
        <v>553.13</v>
      </c>
      <c r="D26" s="62">
        <v>353.13</v>
      </c>
      <c r="E26" s="62">
        <v>200</v>
      </c>
    </row>
    <row r="27" ht="22" customHeight="1" spans="1:5">
      <c r="A27" s="40" t="s">
        <v>100</v>
      </c>
      <c r="B27" s="40" t="s">
        <v>219</v>
      </c>
      <c r="C27" s="62">
        <v>141</v>
      </c>
      <c r="D27" s="62">
        <v>0</v>
      </c>
      <c r="E27" s="62">
        <v>141</v>
      </c>
    </row>
    <row r="28" ht="22" customHeight="1" spans="1:5">
      <c r="A28" s="40" t="s">
        <v>102</v>
      </c>
      <c r="B28" s="40" t="s">
        <v>220</v>
      </c>
      <c r="C28" s="62">
        <v>332.27</v>
      </c>
      <c r="D28" s="62">
        <v>136.27</v>
      </c>
      <c r="E28" s="62">
        <v>196</v>
      </c>
    </row>
    <row r="29" ht="22" customHeight="1" spans="1:5">
      <c r="A29" s="40" t="s">
        <v>104</v>
      </c>
      <c r="B29" s="40" t="s">
        <v>221</v>
      </c>
      <c r="C29" s="62">
        <v>5737</v>
      </c>
      <c r="D29" s="62">
        <v>0</v>
      </c>
      <c r="E29" s="62">
        <v>5737</v>
      </c>
    </row>
    <row r="30" ht="22" customHeight="1" spans="1:5">
      <c r="A30" s="40" t="s">
        <v>106</v>
      </c>
      <c r="B30" s="40" t="s">
        <v>222</v>
      </c>
      <c r="C30" s="62">
        <v>1031</v>
      </c>
      <c r="D30" s="62">
        <v>0</v>
      </c>
      <c r="E30" s="62">
        <v>1031</v>
      </c>
    </row>
    <row r="31" ht="22" customHeight="1" spans="1:5">
      <c r="A31" s="40" t="s">
        <v>223</v>
      </c>
      <c r="B31" s="40" t="s">
        <v>224</v>
      </c>
      <c r="C31" s="62">
        <v>0</v>
      </c>
      <c r="D31" s="62">
        <v>0</v>
      </c>
      <c r="E31" s="62">
        <v>0</v>
      </c>
    </row>
    <row r="32" ht="22" customHeight="1" spans="1:5">
      <c r="A32" s="40" t="s">
        <v>108</v>
      </c>
      <c r="B32" s="40" t="s">
        <v>225</v>
      </c>
      <c r="C32" s="62">
        <v>1832</v>
      </c>
      <c r="D32" s="62">
        <v>0</v>
      </c>
      <c r="E32" s="62">
        <v>1832</v>
      </c>
    </row>
    <row r="33" ht="22" customHeight="1" spans="1:5">
      <c r="A33" s="40" t="s">
        <v>110</v>
      </c>
      <c r="B33" s="40" t="s">
        <v>226</v>
      </c>
      <c r="C33" s="62">
        <v>7057</v>
      </c>
      <c r="D33" s="62">
        <v>0</v>
      </c>
      <c r="E33" s="62">
        <v>7057</v>
      </c>
    </row>
    <row r="34" ht="22" customHeight="1" spans="1:5">
      <c r="A34" s="40" t="s">
        <v>112</v>
      </c>
      <c r="B34" s="40" t="s">
        <v>227</v>
      </c>
      <c r="C34" s="62">
        <v>7057</v>
      </c>
      <c r="D34" s="62">
        <v>0</v>
      </c>
      <c r="E34" s="62">
        <v>7057</v>
      </c>
    </row>
    <row r="35" ht="22" customHeight="1" spans="1:5">
      <c r="A35" s="40" t="s">
        <v>114</v>
      </c>
      <c r="B35" s="40" t="s">
        <v>228</v>
      </c>
      <c r="C35" s="62">
        <v>538.06</v>
      </c>
      <c r="D35" s="62">
        <v>538.06</v>
      </c>
      <c r="E35" s="62">
        <v>0</v>
      </c>
    </row>
    <row r="36" ht="22" customHeight="1" spans="1:5">
      <c r="A36" s="40" t="s">
        <v>116</v>
      </c>
      <c r="B36" s="40" t="s">
        <v>229</v>
      </c>
      <c r="C36" s="62">
        <v>33.41</v>
      </c>
      <c r="D36" s="62">
        <v>33.41</v>
      </c>
      <c r="E36" s="62">
        <v>0</v>
      </c>
    </row>
    <row r="37" ht="22" customHeight="1" spans="1:5">
      <c r="A37" s="40" t="s">
        <v>118</v>
      </c>
      <c r="B37" s="40" t="s">
        <v>230</v>
      </c>
      <c r="C37" s="62">
        <v>274.29</v>
      </c>
      <c r="D37" s="62">
        <v>274.29</v>
      </c>
      <c r="E37" s="62">
        <v>0</v>
      </c>
    </row>
    <row r="38" ht="22" customHeight="1" spans="1:5">
      <c r="A38" s="40" t="s">
        <v>120</v>
      </c>
      <c r="B38" s="40" t="s">
        <v>231</v>
      </c>
      <c r="C38" s="62">
        <v>11.79</v>
      </c>
      <c r="D38" s="62">
        <v>11.79</v>
      </c>
      <c r="E38" s="62">
        <v>0</v>
      </c>
    </row>
    <row r="39" ht="22" customHeight="1" spans="1:5">
      <c r="A39" s="40" t="s">
        <v>122</v>
      </c>
      <c r="B39" s="40" t="s">
        <v>232</v>
      </c>
      <c r="C39" s="62">
        <v>218.57</v>
      </c>
      <c r="D39" s="62">
        <v>218.57</v>
      </c>
      <c r="E39" s="62">
        <v>0</v>
      </c>
    </row>
    <row r="40" ht="22" customHeight="1" spans="1:5">
      <c r="A40" s="40" t="s">
        <v>124</v>
      </c>
      <c r="B40" s="40" t="s">
        <v>233</v>
      </c>
      <c r="C40" s="62">
        <v>10</v>
      </c>
      <c r="D40" s="62">
        <v>0</v>
      </c>
      <c r="E40" s="62">
        <v>10</v>
      </c>
    </row>
    <row r="41" ht="22" customHeight="1" spans="1:5">
      <c r="A41" s="40" t="s">
        <v>126</v>
      </c>
      <c r="B41" s="40" t="s">
        <v>234</v>
      </c>
      <c r="C41" s="62">
        <v>10</v>
      </c>
      <c r="D41" s="62">
        <v>0</v>
      </c>
      <c r="E41" s="62">
        <v>10</v>
      </c>
    </row>
    <row r="42" ht="22" customHeight="1" spans="1:5">
      <c r="A42" s="40" t="s">
        <v>128</v>
      </c>
      <c r="B42" s="40" t="s">
        <v>27</v>
      </c>
      <c r="C42" s="62">
        <v>1000</v>
      </c>
      <c r="D42" s="62">
        <v>0</v>
      </c>
      <c r="E42" s="62">
        <v>1000</v>
      </c>
    </row>
    <row r="43" ht="22" customHeight="1" spans="1:5">
      <c r="A43" s="40" t="s">
        <v>129</v>
      </c>
      <c r="B43" s="40" t="s">
        <v>235</v>
      </c>
      <c r="C43" s="62">
        <v>1000</v>
      </c>
      <c r="D43" s="62">
        <v>0</v>
      </c>
      <c r="E43" s="62">
        <v>1000</v>
      </c>
    </row>
    <row r="44" ht="22" customHeight="1" spans="1:5">
      <c r="A44" s="40" t="s">
        <v>131</v>
      </c>
      <c r="B44" s="40" t="s">
        <v>236</v>
      </c>
      <c r="C44" s="62">
        <v>1000</v>
      </c>
      <c r="D44" s="62">
        <v>0</v>
      </c>
      <c r="E44" s="62">
        <v>1000</v>
      </c>
    </row>
    <row r="45" ht="22" customHeight="1" spans="1:5">
      <c r="A45" s="40" t="s">
        <v>133</v>
      </c>
      <c r="B45" s="40" t="s">
        <v>34</v>
      </c>
      <c r="C45" s="62">
        <v>371.69</v>
      </c>
      <c r="D45" s="62">
        <v>371.69</v>
      </c>
      <c r="E45" s="62">
        <v>0</v>
      </c>
    </row>
    <row r="46" ht="22" customHeight="1" spans="1:5">
      <c r="A46" s="40" t="s">
        <v>134</v>
      </c>
      <c r="B46" s="40" t="s">
        <v>237</v>
      </c>
      <c r="C46" s="62">
        <v>371.69</v>
      </c>
      <c r="D46" s="62">
        <v>371.69</v>
      </c>
      <c r="E46" s="62">
        <v>0</v>
      </c>
    </row>
    <row r="47" ht="22" customHeight="1" spans="1:5">
      <c r="A47" s="40" t="s">
        <v>136</v>
      </c>
      <c r="B47" s="40" t="s">
        <v>238</v>
      </c>
      <c r="C47" s="62">
        <v>371.69</v>
      </c>
      <c r="D47" s="62">
        <v>371.69</v>
      </c>
      <c r="E47" s="62">
        <v>0</v>
      </c>
    </row>
    <row r="48" ht="15" customHeight="1" spans="1:5">
      <c r="A48" s="31" t="s">
        <v>20</v>
      </c>
      <c r="B48" s="31" t="s">
        <v>20</v>
      </c>
      <c r="C48" s="31" t="s">
        <v>20</v>
      </c>
      <c r="D48" s="31" t="s">
        <v>20</v>
      </c>
      <c r="E48" s="31" t="s">
        <v>20</v>
      </c>
    </row>
  </sheetData>
  <mergeCells count="3">
    <mergeCell ref="A1:E1"/>
    <mergeCell ref="A3:B3"/>
    <mergeCell ref="C3:E3"/>
  </mergeCells>
  <printOptions horizontalCentered="1"/>
  <pageMargins left="0.822222222222222" right="0.822222222222222" top="0.802777777777778" bottom="0.802777777777778" header="0.5" footer="0.5"/>
  <pageSetup paperSize="9" scale="69" pageOrder="overThenDown"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zoomScaleSheetLayoutView="60" workbookViewId="0">
      <selection activeCell="I7" sqref="I7"/>
    </sheetView>
  </sheetViews>
  <sheetFormatPr defaultColWidth="9.13333333333333" defaultRowHeight="12.75" outlineLevelCol="4"/>
  <cols>
    <col min="1" max="1" width="15.6095238095238" style="29"/>
    <col min="2" max="2" width="26.9142857142857" style="29"/>
    <col min="3" max="5" width="18" style="29" customWidth="1"/>
    <col min="6" max="16384" width="9.13333333333333" style="29"/>
  </cols>
  <sheetData>
    <row r="1" ht="34.5" customHeight="1" spans="1:5">
      <c r="A1" s="30" t="s">
        <v>239</v>
      </c>
      <c r="B1" s="30" t="s">
        <v>239</v>
      </c>
      <c r="C1" s="30" t="s">
        <v>239</v>
      </c>
      <c r="D1" s="30" t="s">
        <v>239</v>
      </c>
      <c r="E1" s="30" t="s">
        <v>239</v>
      </c>
    </row>
    <row r="2" ht="24" customHeight="1" spans="1:5">
      <c r="A2" s="31" t="s">
        <v>20</v>
      </c>
      <c r="B2" s="31" t="s">
        <v>20</v>
      </c>
      <c r="C2" s="31" t="s">
        <v>20</v>
      </c>
      <c r="D2" s="31" t="s">
        <v>20</v>
      </c>
      <c r="E2" s="32" t="s">
        <v>240</v>
      </c>
    </row>
    <row r="3" ht="26" customHeight="1" spans="1:5">
      <c r="A3" s="53" t="s">
        <v>241</v>
      </c>
      <c r="B3" s="54"/>
      <c r="C3" s="55" t="s">
        <v>242</v>
      </c>
      <c r="D3" s="55"/>
      <c r="E3" s="54"/>
    </row>
    <row r="4" ht="26" customHeight="1" spans="1:5">
      <c r="A4" s="56" t="s">
        <v>243</v>
      </c>
      <c r="B4" s="57" t="s">
        <v>244</v>
      </c>
      <c r="C4" s="57" t="s">
        <v>245</v>
      </c>
      <c r="D4" s="57" t="s">
        <v>246</v>
      </c>
      <c r="E4" s="57" t="s">
        <v>247</v>
      </c>
    </row>
    <row r="5" ht="26" customHeight="1" spans="1:5">
      <c r="A5" s="58" t="s">
        <v>20</v>
      </c>
      <c r="B5" s="59" t="s">
        <v>65</v>
      </c>
      <c r="C5" s="52">
        <v>14827.23</v>
      </c>
      <c r="D5" s="52">
        <v>13513.73</v>
      </c>
      <c r="E5" s="52">
        <v>1313.51</v>
      </c>
    </row>
    <row r="6" ht="26" customHeight="1" spans="1:5">
      <c r="A6" s="58" t="s">
        <v>248</v>
      </c>
      <c r="B6" s="59" t="s">
        <v>249</v>
      </c>
      <c r="C6" s="52">
        <v>12287.96</v>
      </c>
      <c r="D6" s="52">
        <v>12136.76</v>
      </c>
      <c r="E6" s="52">
        <v>151.2</v>
      </c>
    </row>
    <row r="7" ht="26" customHeight="1" spans="1:5">
      <c r="A7" s="58" t="s">
        <v>250</v>
      </c>
      <c r="B7" s="59" t="s">
        <v>251</v>
      </c>
      <c r="C7" s="52">
        <v>2819.78</v>
      </c>
      <c r="D7" s="52">
        <v>2819.78</v>
      </c>
      <c r="E7" s="52">
        <v>0</v>
      </c>
    </row>
    <row r="8" ht="26" customHeight="1" spans="1:5">
      <c r="A8" s="58" t="s">
        <v>252</v>
      </c>
      <c r="B8" s="59" t="s">
        <v>253</v>
      </c>
      <c r="C8" s="52">
        <v>497.75</v>
      </c>
      <c r="D8" s="52">
        <v>497.75</v>
      </c>
      <c r="E8" s="52">
        <v>0</v>
      </c>
    </row>
    <row r="9" ht="26" customHeight="1" spans="1:5">
      <c r="A9" s="58" t="s">
        <v>254</v>
      </c>
      <c r="B9" s="59" t="s">
        <v>255</v>
      </c>
      <c r="C9" s="52">
        <v>175.65</v>
      </c>
      <c r="D9" s="52">
        <v>175.65</v>
      </c>
      <c r="E9" s="52">
        <v>0</v>
      </c>
    </row>
    <row r="10" ht="26" customHeight="1" spans="1:5">
      <c r="A10" s="58" t="s">
        <v>256</v>
      </c>
      <c r="B10" s="59" t="s">
        <v>257</v>
      </c>
      <c r="C10" s="52">
        <v>5871.96</v>
      </c>
      <c r="D10" s="52">
        <v>5871.96</v>
      </c>
      <c r="E10" s="52">
        <v>0</v>
      </c>
    </row>
    <row r="11" ht="26" customHeight="1" spans="1:5">
      <c r="A11" s="58" t="s">
        <v>258</v>
      </c>
      <c r="B11" s="59" t="s">
        <v>259</v>
      </c>
      <c r="C11" s="52">
        <v>620.44</v>
      </c>
      <c r="D11" s="52">
        <v>620.44</v>
      </c>
      <c r="E11" s="52">
        <v>0</v>
      </c>
    </row>
    <row r="12" ht="26" customHeight="1" spans="1:5">
      <c r="A12" s="58" t="s">
        <v>260</v>
      </c>
      <c r="B12" s="59" t="s">
        <v>261</v>
      </c>
      <c r="C12" s="52">
        <v>259.17</v>
      </c>
      <c r="D12" s="52">
        <v>259.17</v>
      </c>
      <c r="E12" s="52">
        <v>0</v>
      </c>
    </row>
    <row r="13" ht="26" customHeight="1" spans="1:5">
      <c r="A13" s="58" t="s">
        <v>262</v>
      </c>
      <c r="B13" s="59" t="s">
        <v>263</v>
      </c>
      <c r="C13" s="52">
        <v>307.7</v>
      </c>
      <c r="D13" s="52">
        <v>307.7</v>
      </c>
      <c r="E13" s="52">
        <v>0</v>
      </c>
    </row>
    <row r="14" ht="26" customHeight="1" spans="1:5">
      <c r="A14" s="58" t="s">
        <v>264</v>
      </c>
      <c r="B14" s="59" t="s">
        <v>265</v>
      </c>
      <c r="C14" s="52">
        <v>104.26</v>
      </c>
      <c r="D14" s="52">
        <v>104.26</v>
      </c>
      <c r="E14" s="52">
        <v>0</v>
      </c>
    </row>
    <row r="15" ht="26" customHeight="1" spans="1:5">
      <c r="A15" s="58" t="s">
        <v>266</v>
      </c>
      <c r="B15" s="59" t="s">
        <v>267</v>
      </c>
      <c r="C15" s="52">
        <v>171.16</v>
      </c>
      <c r="D15" s="52">
        <v>171.16</v>
      </c>
      <c r="E15" s="52">
        <v>0</v>
      </c>
    </row>
    <row r="16" ht="26" customHeight="1" spans="1:5">
      <c r="A16" s="58" t="s">
        <v>268</v>
      </c>
      <c r="B16" s="59" t="s">
        <v>269</v>
      </c>
      <c r="C16" s="52">
        <v>385.69</v>
      </c>
      <c r="D16" s="52">
        <v>385.69</v>
      </c>
      <c r="E16" s="52">
        <v>0</v>
      </c>
    </row>
    <row r="17" ht="26" customHeight="1" spans="1:5">
      <c r="A17" s="58" t="s">
        <v>270</v>
      </c>
      <c r="B17" s="59" t="s">
        <v>271</v>
      </c>
      <c r="C17" s="52">
        <v>73.6</v>
      </c>
      <c r="D17" s="52">
        <v>73.6</v>
      </c>
      <c r="E17" s="52">
        <v>0</v>
      </c>
    </row>
    <row r="18" ht="26" customHeight="1" spans="1:5">
      <c r="A18" s="58" t="s">
        <v>272</v>
      </c>
      <c r="B18" s="59" t="s">
        <v>273</v>
      </c>
      <c r="C18" s="52">
        <v>1000.8</v>
      </c>
      <c r="D18" s="52">
        <v>849.6</v>
      </c>
      <c r="E18" s="52">
        <v>151.2</v>
      </c>
    </row>
    <row r="19" ht="26" customHeight="1" spans="1:5">
      <c r="A19" s="58" t="s">
        <v>274</v>
      </c>
      <c r="B19" s="59" t="s">
        <v>275</v>
      </c>
      <c r="C19" s="52">
        <v>1215.07</v>
      </c>
      <c r="D19" s="52">
        <v>53.76</v>
      </c>
      <c r="E19" s="52">
        <v>1161.31</v>
      </c>
    </row>
    <row r="20" ht="26" customHeight="1" spans="1:5">
      <c r="A20" s="58" t="s">
        <v>276</v>
      </c>
      <c r="B20" s="59" t="s">
        <v>277</v>
      </c>
      <c r="C20" s="52">
        <v>101.78</v>
      </c>
      <c r="D20" s="52">
        <v>0</v>
      </c>
      <c r="E20" s="52">
        <v>101.78</v>
      </c>
    </row>
    <row r="21" ht="26" customHeight="1" spans="1:5">
      <c r="A21" s="58" t="s">
        <v>278</v>
      </c>
      <c r="B21" s="59" t="s">
        <v>279</v>
      </c>
      <c r="C21" s="52">
        <v>25.31</v>
      </c>
      <c r="D21" s="52">
        <v>14.35</v>
      </c>
      <c r="E21" s="52">
        <v>10.96</v>
      </c>
    </row>
    <row r="22" ht="26" customHeight="1" spans="1:5">
      <c r="A22" s="58" t="s">
        <v>280</v>
      </c>
      <c r="B22" s="59" t="s">
        <v>281</v>
      </c>
      <c r="C22" s="52">
        <v>92</v>
      </c>
      <c r="D22" s="52">
        <v>0</v>
      </c>
      <c r="E22" s="52">
        <v>92</v>
      </c>
    </row>
    <row r="23" ht="26" customHeight="1" spans="1:5">
      <c r="A23" s="58" t="s">
        <v>282</v>
      </c>
      <c r="B23" s="59" t="s">
        <v>283</v>
      </c>
      <c r="C23" s="52">
        <v>70.26</v>
      </c>
      <c r="D23" s="52">
        <v>0</v>
      </c>
      <c r="E23" s="52">
        <v>70.26</v>
      </c>
    </row>
    <row r="24" ht="26" customHeight="1" spans="1:5">
      <c r="A24" s="58" t="s">
        <v>284</v>
      </c>
      <c r="B24" s="59" t="s">
        <v>285</v>
      </c>
      <c r="C24" s="52">
        <v>0.77</v>
      </c>
      <c r="D24" s="52">
        <v>0</v>
      </c>
      <c r="E24" s="52">
        <v>0.77</v>
      </c>
    </row>
    <row r="25" ht="26" customHeight="1" spans="1:5">
      <c r="A25" s="58" t="s">
        <v>286</v>
      </c>
      <c r="B25" s="59" t="s">
        <v>287</v>
      </c>
      <c r="C25" s="52">
        <v>4.6</v>
      </c>
      <c r="D25" s="52">
        <v>0</v>
      </c>
      <c r="E25" s="52">
        <v>4.6</v>
      </c>
    </row>
    <row r="26" ht="26" customHeight="1" spans="1:5">
      <c r="A26" s="58" t="s">
        <v>288</v>
      </c>
      <c r="B26" s="59" t="s">
        <v>289</v>
      </c>
      <c r="C26" s="52">
        <v>344.6</v>
      </c>
      <c r="D26" s="52">
        <v>0</v>
      </c>
      <c r="E26" s="52">
        <v>344.6</v>
      </c>
    </row>
    <row r="27" ht="26" customHeight="1" spans="1:5">
      <c r="A27" s="58" t="s">
        <v>290</v>
      </c>
      <c r="B27" s="59" t="s">
        <v>291</v>
      </c>
      <c r="C27" s="52">
        <v>210.79</v>
      </c>
      <c r="D27" s="52">
        <v>0</v>
      </c>
      <c r="E27" s="52">
        <v>210.79</v>
      </c>
    </row>
    <row r="28" ht="26" customHeight="1" spans="1:5">
      <c r="A28" s="58" t="s">
        <v>292</v>
      </c>
      <c r="B28" s="59" t="s">
        <v>293</v>
      </c>
      <c r="C28" s="52">
        <v>54</v>
      </c>
      <c r="D28" s="52">
        <v>0</v>
      </c>
      <c r="E28" s="52">
        <v>54</v>
      </c>
    </row>
    <row r="29" ht="26" customHeight="1" spans="1:5">
      <c r="A29" s="58" t="s">
        <v>294</v>
      </c>
      <c r="B29" s="59" t="s">
        <v>295</v>
      </c>
      <c r="C29" s="52">
        <v>45.5</v>
      </c>
      <c r="D29" s="52">
        <v>39.41</v>
      </c>
      <c r="E29" s="52">
        <v>6.09</v>
      </c>
    </row>
    <row r="30" ht="26" customHeight="1" spans="1:5">
      <c r="A30" s="58" t="s">
        <v>296</v>
      </c>
      <c r="B30" s="59" t="s">
        <v>297</v>
      </c>
      <c r="C30" s="52">
        <v>265.46</v>
      </c>
      <c r="D30" s="52">
        <v>0</v>
      </c>
      <c r="E30" s="52">
        <v>265.46</v>
      </c>
    </row>
    <row r="31" ht="26" customHeight="1" spans="1:5">
      <c r="A31" s="58" t="s">
        <v>298</v>
      </c>
      <c r="B31" s="59" t="s">
        <v>299</v>
      </c>
      <c r="C31" s="52">
        <v>1323.22</v>
      </c>
      <c r="D31" s="52">
        <v>1323.22</v>
      </c>
      <c r="E31" s="52">
        <v>0</v>
      </c>
    </row>
    <row r="32" ht="26" customHeight="1" spans="1:5">
      <c r="A32" s="58" t="s">
        <v>300</v>
      </c>
      <c r="B32" s="59" t="s">
        <v>301</v>
      </c>
      <c r="C32" s="52">
        <v>1217.62</v>
      </c>
      <c r="D32" s="52">
        <v>1217.62</v>
      </c>
      <c r="E32" s="52">
        <v>0</v>
      </c>
    </row>
    <row r="33" ht="26" customHeight="1" spans="1:5">
      <c r="A33" s="58" t="s">
        <v>302</v>
      </c>
      <c r="B33" s="59" t="s">
        <v>303</v>
      </c>
      <c r="C33" s="52">
        <v>105.6</v>
      </c>
      <c r="D33" s="52">
        <v>105.6</v>
      </c>
      <c r="E33" s="52">
        <v>0</v>
      </c>
    </row>
    <row r="34" ht="26" customHeight="1" spans="1:5">
      <c r="A34" s="58" t="s">
        <v>304</v>
      </c>
      <c r="B34" s="59" t="s">
        <v>305</v>
      </c>
      <c r="C34" s="52">
        <v>1</v>
      </c>
      <c r="D34" s="52">
        <v>0</v>
      </c>
      <c r="E34" s="52">
        <v>1</v>
      </c>
    </row>
    <row r="35" ht="26" customHeight="1" spans="1:5">
      <c r="A35" s="58" t="s">
        <v>306</v>
      </c>
      <c r="B35" s="59" t="s">
        <v>307</v>
      </c>
      <c r="C35" s="52">
        <v>1</v>
      </c>
      <c r="D35" s="52">
        <v>0</v>
      </c>
      <c r="E35" s="52">
        <v>1</v>
      </c>
    </row>
    <row r="36" ht="15" customHeight="1" spans="1:5">
      <c r="A36" s="31" t="s">
        <v>20</v>
      </c>
      <c r="B36" s="31" t="s">
        <v>20</v>
      </c>
      <c r="C36" s="31" t="s">
        <v>20</v>
      </c>
      <c r="D36" s="31" t="s">
        <v>20</v>
      </c>
      <c r="E36" s="31" t="s">
        <v>20</v>
      </c>
    </row>
  </sheetData>
  <mergeCells count="3">
    <mergeCell ref="A1:E1"/>
    <mergeCell ref="A3:B3"/>
    <mergeCell ref="C3:E3"/>
  </mergeCells>
  <printOptions horizontalCentered="1"/>
  <pageMargins left="0.822222222222222" right="0.822222222222222" top="0.802777777777778" bottom="0.802777777777778" header="0.5" footer="0.5"/>
  <pageSetup paperSize="9" scale="80" pageOrder="overThenDown"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zoomScaleSheetLayoutView="60" workbookViewId="0">
      <selection activeCell="E19" sqref="E19"/>
    </sheetView>
  </sheetViews>
  <sheetFormatPr defaultColWidth="9.13333333333333" defaultRowHeight="12.75" outlineLevelRow="5" outlineLevelCol="6"/>
  <cols>
    <col min="1" max="7" width="17.3142857142857" style="29"/>
    <col min="8" max="16384" width="9.13333333333333" style="29"/>
  </cols>
  <sheetData>
    <row r="1" ht="30.75" customHeight="1" spans="1:7">
      <c r="A1" s="42" t="s">
        <v>308</v>
      </c>
      <c r="B1" s="42" t="s">
        <v>308</v>
      </c>
      <c r="C1" s="42" t="s">
        <v>308</v>
      </c>
      <c r="D1" s="42" t="s">
        <v>308</v>
      </c>
      <c r="E1" s="42" t="s">
        <v>308</v>
      </c>
      <c r="F1" s="42" t="s">
        <v>308</v>
      </c>
      <c r="G1" s="42" t="s">
        <v>308</v>
      </c>
    </row>
    <row r="2" ht="21" customHeight="1" spans="1:7">
      <c r="A2" s="38" t="s">
        <v>1</v>
      </c>
      <c r="B2" s="31" t="s">
        <v>2</v>
      </c>
      <c r="C2" s="31" t="s">
        <v>2</v>
      </c>
      <c r="D2" s="31" t="s">
        <v>2</v>
      </c>
      <c r="E2" s="31" t="s">
        <v>2</v>
      </c>
      <c r="F2" s="31" t="s">
        <v>2</v>
      </c>
      <c r="G2" s="32" t="s">
        <v>240</v>
      </c>
    </row>
    <row r="3" ht="21" customHeight="1" spans="1:7">
      <c r="A3" s="43" t="s">
        <v>193</v>
      </c>
      <c r="B3" s="43"/>
      <c r="C3" s="43"/>
      <c r="D3" s="43"/>
      <c r="E3" s="43"/>
      <c r="F3" s="43"/>
      <c r="G3" s="43"/>
    </row>
    <row r="4" ht="21" customHeight="1" spans="1:7">
      <c r="A4" s="44" t="s">
        <v>55</v>
      </c>
      <c r="B4" s="45"/>
      <c r="C4" s="45" t="s">
        <v>309</v>
      </c>
      <c r="D4" s="46" t="s">
        <v>310</v>
      </c>
      <c r="E4" s="46"/>
      <c r="F4" s="47"/>
      <c r="G4" s="45" t="s">
        <v>311</v>
      </c>
    </row>
    <row r="5" ht="17.25" customHeight="1" spans="1:7">
      <c r="A5" s="48"/>
      <c r="B5" s="47"/>
      <c r="C5" s="47"/>
      <c r="D5" s="49" t="s">
        <v>196</v>
      </c>
      <c r="E5" s="49" t="s">
        <v>312</v>
      </c>
      <c r="F5" s="49" t="s">
        <v>313</v>
      </c>
      <c r="G5" s="47"/>
    </row>
    <row r="6" ht="15" customHeight="1" spans="1:7">
      <c r="A6" s="50">
        <v>61.36</v>
      </c>
      <c r="B6" s="51"/>
      <c r="C6" s="52">
        <v>0</v>
      </c>
      <c r="D6" s="52">
        <v>16.2</v>
      </c>
      <c r="E6" s="52">
        <v>0</v>
      </c>
      <c r="F6" s="52">
        <v>16.2</v>
      </c>
      <c r="G6" s="52">
        <v>45.16</v>
      </c>
    </row>
  </sheetData>
  <mergeCells count="8">
    <mergeCell ref="A1:G1"/>
    <mergeCell ref="A2:F2"/>
    <mergeCell ref="A3:G3"/>
    <mergeCell ref="D4:F4"/>
    <mergeCell ref="A6:B6"/>
    <mergeCell ref="C4:C5"/>
    <mergeCell ref="G4:G5"/>
    <mergeCell ref="A4:B5"/>
  </mergeCells>
  <printOptions horizontalCentered="1"/>
  <pageMargins left="1.21597222222222" right="1.21597222222222" top="1" bottom="1" header="0.5" footer="0.5"/>
  <pageSetup paperSize="9" scale="99" pageOrder="overThenDown"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
  <sheetViews>
    <sheetView zoomScaleSheetLayoutView="60" workbookViewId="0">
      <selection activeCell="D10" sqref="D10"/>
    </sheetView>
  </sheetViews>
  <sheetFormatPr defaultColWidth="9.13333333333333" defaultRowHeight="12.75" outlineLevelRow="5" outlineLevelCol="4"/>
  <cols>
    <col min="1" max="1" width="17.3142857142857" style="29"/>
    <col min="2" max="2" width="19.1904761904762" style="29"/>
    <col min="3" max="3" width="20.2" style="29"/>
    <col min="4" max="4" width="19.8952380952381" style="29"/>
    <col min="5" max="5" width="19.7619047619048" style="29"/>
    <col min="6" max="16384" width="9.13333333333333" style="29"/>
  </cols>
  <sheetData>
    <row r="1" ht="29.25" customHeight="1" spans="1:5">
      <c r="A1" s="30" t="s">
        <v>314</v>
      </c>
      <c r="B1" s="30" t="s">
        <v>314</v>
      </c>
      <c r="C1" s="30" t="s">
        <v>314</v>
      </c>
      <c r="D1" s="30" t="s">
        <v>314</v>
      </c>
      <c r="E1" s="30" t="s">
        <v>314</v>
      </c>
    </row>
    <row r="2" ht="31" customHeight="1" spans="1:5">
      <c r="A2" s="38" t="s">
        <v>1</v>
      </c>
      <c r="B2" s="31" t="s">
        <v>2</v>
      </c>
      <c r="C2" s="31" t="s">
        <v>2</v>
      </c>
      <c r="D2" s="32" t="s">
        <v>3</v>
      </c>
      <c r="E2" s="32" t="s">
        <v>3</v>
      </c>
    </row>
    <row r="3" ht="31" customHeight="1" spans="1:5">
      <c r="A3" s="39" t="s">
        <v>192</v>
      </c>
      <c r="B3" s="39" t="s">
        <v>192</v>
      </c>
      <c r="C3" s="39" t="s">
        <v>315</v>
      </c>
      <c r="D3" s="39" t="s">
        <v>315</v>
      </c>
      <c r="E3" s="39" t="s">
        <v>315</v>
      </c>
    </row>
    <row r="4" ht="31" customHeight="1" spans="1:5">
      <c r="A4" s="39" t="s">
        <v>53</v>
      </c>
      <c r="B4" s="39" t="s">
        <v>54</v>
      </c>
      <c r="C4" s="39" t="s">
        <v>55</v>
      </c>
      <c r="D4" s="39" t="s">
        <v>139</v>
      </c>
      <c r="E4" s="39" t="s">
        <v>140</v>
      </c>
    </row>
    <row r="5" ht="31" customHeight="1" spans="1:5">
      <c r="A5" s="40" t="s">
        <v>20</v>
      </c>
      <c r="B5" s="40" t="s">
        <v>20</v>
      </c>
      <c r="C5" s="41" t="s">
        <v>20</v>
      </c>
      <c r="D5" s="41" t="s">
        <v>20</v>
      </c>
      <c r="E5" s="41" t="s">
        <v>20</v>
      </c>
    </row>
    <row r="6" spans="1:5">
      <c r="A6" s="40" t="s">
        <v>316</v>
      </c>
      <c r="B6" s="40"/>
      <c r="C6" s="40"/>
      <c r="D6" s="40"/>
      <c r="E6" s="40"/>
    </row>
  </sheetData>
  <mergeCells count="6">
    <mergeCell ref="A1:E1"/>
    <mergeCell ref="A2:C2"/>
    <mergeCell ref="D2:E2"/>
    <mergeCell ref="A3:B3"/>
    <mergeCell ref="C3:E3"/>
    <mergeCell ref="A6:E6"/>
  </mergeCells>
  <pageMargins left="1.21597222222222" right="1.21597222222222" top="1" bottom="1" header="0.5" footer="0.5"/>
  <pageSetup paperSize="9" scale="78" pageOrder="overThenDown"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5"/>
  <sheetViews>
    <sheetView zoomScaleSheetLayoutView="60" workbookViewId="0">
      <selection activeCell="B19" sqref="B19"/>
    </sheetView>
  </sheetViews>
  <sheetFormatPr defaultColWidth="9.13333333333333" defaultRowHeight="12.75" outlineLevelRow="4" outlineLevelCol="1"/>
  <cols>
    <col min="1" max="2" width="43.5333333333333" style="29"/>
    <col min="3" max="16384" width="9.13333333333333" style="29"/>
  </cols>
  <sheetData>
    <row r="1" ht="34.5" customHeight="1" spans="1:2">
      <c r="A1" s="30" t="s">
        <v>317</v>
      </c>
      <c r="B1" s="30" t="s">
        <v>317</v>
      </c>
    </row>
    <row r="2" ht="20.25" customHeight="1" spans="1:2">
      <c r="A2" s="31" t="s">
        <v>20</v>
      </c>
      <c r="B2" s="32" t="s">
        <v>240</v>
      </c>
    </row>
    <row r="3" ht="42.75" customHeight="1" spans="1:2">
      <c r="A3" s="33" t="s">
        <v>6</v>
      </c>
      <c r="B3" s="34" t="s">
        <v>318</v>
      </c>
    </row>
    <row r="4" ht="19.5" customHeight="1" spans="1:2">
      <c r="A4" s="35" t="s">
        <v>20</v>
      </c>
      <c r="B4" s="36" t="s">
        <v>20</v>
      </c>
    </row>
    <row r="5" spans="1:2">
      <c r="A5" s="37" t="s">
        <v>319</v>
      </c>
      <c r="B5" s="37"/>
    </row>
  </sheetData>
  <mergeCells count="2">
    <mergeCell ref="A1:B1"/>
    <mergeCell ref="A5:B5"/>
  </mergeCells>
  <pageMargins left="1.21597222222222" right="1.21597222222222" top="1" bottom="1" header="0.5" footer="0.5"/>
  <pageSetup paperSize="9" scale="87" pageOrder="overThenDown"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公开01-部门收支总表</vt:lpstr>
      <vt:lpstr>公开-02部门收入总表</vt:lpstr>
      <vt:lpstr>公开03-部门支出总表</vt:lpstr>
      <vt:lpstr>公开04-财政拨款收支总表</vt:lpstr>
      <vt:lpstr>公开05-一般公共预算财政拨款支出预算表</vt:lpstr>
      <vt:lpstr>公开06-一般公共预算财政拨款基本支出预算表</vt:lpstr>
      <vt:lpstr>公开07-一般公共预算三公经费支出表2020</vt:lpstr>
      <vt:lpstr>公开08-政府性基金预算支出表</vt:lpstr>
      <vt:lpstr>公开09-采购预算明细表</vt:lpstr>
      <vt:lpstr>公开10-部门整体绩效目标表</vt:lpstr>
      <vt:lpstr>公开11-重点专项绩效目标表</vt:lpstr>
      <vt:lpstr>公开12-一般性项目绩效目标表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cp:lastModifiedBy>
  <dcterms:created xsi:type="dcterms:W3CDTF">2021-03-01T07:09:00Z</dcterms:created>
  <dcterms:modified xsi:type="dcterms:W3CDTF">2022-02-28T04:09:46Z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CA1D039CBC214AC1A91633894A21289B</vt:lpwstr>
  </property>
</Properties>
</file>