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6"/>
  </bookViews>
  <sheets>
    <sheet name="2018-2019对比表 " sheetId="3" state="hidden" r:id="rId1"/>
    <sheet name="1 部门收支总表" sheetId="9" r:id="rId2"/>
    <sheet name="2 部门收入总表" sheetId="10" r:id="rId3"/>
    <sheet name="3 部门支出总表" sheetId="11" r:id="rId4"/>
    <sheet name="4 财政拨款收支总表" sheetId="4" r:id="rId5"/>
    <sheet name="5一般公共预算财政拨款支出预算表" sheetId="5" r:id="rId6"/>
    <sheet name="6 一般公共预算财政拨款基本支出预算表" sheetId="6" r:id="rId7"/>
    <sheet name="7 一般公共预算“三公”经费支出表" sheetId="7" r:id="rId8"/>
    <sheet name="8 政府性基金预算支出表" sheetId="8" r:id="rId9"/>
    <sheet name="9 政府采购明细表" sheetId="12" r:id="rId10"/>
    <sheet name="10  部门整体绩效目标表" sheetId="13" r:id="rId11"/>
    <sheet name="公开11-重点专项绩效目标表" sheetId="14" r:id="rId12"/>
    <sheet name="公开12-一般性项目绩效目标表" sheetId="15" r:id="rId13"/>
    <sheet name="Sheet1" sheetId="16" r:id="rId14"/>
    <sheet name="Sheet2" sheetId="17" r:id="rId15"/>
  </sheets>
  <definedNames>
    <definedName name="_xlnm._FilterDatabase" localSheetId="0" hidden="1">'2018-2019对比表 '!$A$4:$I$258</definedName>
    <definedName name="_xlnm.Print_Area" localSheetId="1">'1 部门收支总表'!$A$1:$D$26</definedName>
    <definedName name="_xlnm.Print_Area" localSheetId="2">'2 部门收入总表'!$A$1:$L$5</definedName>
    <definedName name="_xlnm.Print_Area" localSheetId="3">'3 部门支出总表'!$A$1:$H$4</definedName>
    <definedName name="_xlnm.Print_Area" localSheetId="4">'4 财政拨款收支总表'!$A$1:$G$16</definedName>
    <definedName name="_xlnm.Print_Area" localSheetId="5">'5一般公共预算财政拨款支出预算表'!$A$1:$E$6</definedName>
    <definedName name="_xlnm.Print_Area" localSheetId="6">'6 一般公共预算财政拨款基本支出预算表'!$A$1:$E$56</definedName>
    <definedName name="_xlnm.Print_Area" localSheetId="7">'7 一般公共预算“三公”经费支出表'!$A$1:$F$6</definedName>
    <definedName name="_xlnm.Print_Area" localSheetId="8">'8 政府性基金预算支出表'!$A$1:$E$5</definedName>
    <definedName name="_xlnm.Print_Area" localSheetId="9">'9 政府采购明细表'!$A$1:$B$7</definedName>
    <definedName name="_xlnm.Print_Titles" localSheetId="2">'2 部门收入总表'!$1:$4</definedName>
    <definedName name="_xlnm.Print_Titles" localSheetId="3">'3 部门支出总表'!$1:$3</definedName>
    <definedName name="_xlnm.Print_Titles" localSheetId="5">'5一般公共预算财政拨款支出预算表'!$1:$4</definedName>
    <definedName name="_xlnm.Print_Titles" localSheetId="6">'6 一般公共预算财政拨款基本支出预算表'!$1:$4</definedName>
    <definedName name="_xlnm.Print_Titles" localSheetId="7">'7 一般公共预算“三公”经费支出表'!$1:$5</definedName>
    <definedName name="_xlnm.Print_Titles" localSheetId="8">'8 政府性基金预算支出表'!$1:$4</definedName>
  </definedNames>
  <calcPr calcId="144525"/>
</workbook>
</file>

<file path=xl/sharedStrings.xml><?xml version="1.0" encoding="utf-8"?>
<sst xmlns="http://schemas.openxmlformats.org/spreadsheetml/2006/main" count="1595" uniqueCount="673">
  <si>
    <t>2018-2019年公开单位对比表</t>
  </si>
  <si>
    <t>新单位编码</t>
  </si>
  <si>
    <t>序号</t>
  </si>
  <si>
    <t>2018年预算单位-旧</t>
  </si>
  <si>
    <t>涉改部门</t>
  </si>
  <si>
    <t>2019公开使用名称</t>
  </si>
  <si>
    <t>业务处室</t>
  </si>
  <si>
    <t>预算单位级次</t>
  </si>
  <si>
    <t>专员办确认纳入公开</t>
  </si>
  <si>
    <t>备注</t>
  </si>
  <si>
    <t>重庆市人民代表大会常务委员会办公厅</t>
  </si>
  <si>
    <t>行政政法处</t>
  </si>
  <si>
    <t>一级</t>
  </si>
  <si>
    <t>重庆市人民政府办公厅</t>
  </si>
  <si>
    <t>中国人民政治协商会议重庆市委员会办公厅</t>
  </si>
  <si>
    <t>（原中国共产党重庆市纪律检查委员会）</t>
  </si>
  <si>
    <t>改</t>
  </si>
  <si>
    <t>中共重庆市纪律检查委员会重庆市监察委员会机关（原中共重庆市纪律检查委员会）</t>
  </si>
  <si>
    <t>中共重庆市委组织部</t>
  </si>
  <si>
    <t>中共重庆市委宣传部</t>
  </si>
  <si>
    <t>教科文处</t>
  </si>
  <si>
    <t>中共重庆市委统战部</t>
  </si>
  <si>
    <t>中国共产党重庆市委员会政法委员会</t>
  </si>
  <si>
    <t>中共重庆市委研究室</t>
  </si>
  <si>
    <t>重庆市机构编制委员会办公室</t>
  </si>
  <si>
    <t>中共重庆市直属机关工作委员会</t>
  </si>
  <si>
    <t>（原中共重庆市委、重庆市人民政府信访办公室）</t>
  </si>
  <si>
    <t>重庆市信访办公室（原中共重庆市委、重庆市人民政府信访办公室）</t>
  </si>
  <si>
    <t>中共重庆市委老干部局</t>
  </si>
  <si>
    <t>社保处</t>
  </si>
  <si>
    <t>重庆市发展和改革委员会</t>
  </si>
  <si>
    <t>经建处</t>
  </si>
  <si>
    <t>重庆市财政局</t>
  </si>
  <si>
    <t>重庆市经济和信息化委员会</t>
  </si>
  <si>
    <t>产业发展处</t>
  </si>
  <si>
    <t>重庆市教育委员会</t>
  </si>
  <si>
    <t>（原重庆市科学技术委员会）</t>
  </si>
  <si>
    <t>重庆市科学技术局（原重庆市科学技术委员会）</t>
  </si>
  <si>
    <t>（原重庆市城乡建设委员会）</t>
  </si>
  <si>
    <t>重庆市住房和城乡建设委员会（原重庆市城乡建设委员会）</t>
  </si>
  <si>
    <t>（原重庆市交通委员会）</t>
  </si>
  <si>
    <t>重庆市交通局（原重庆市交通委员会）</t>
  </si>
  <si>
    <t>（原重庆市农业委员会）</t>
  </si>
  <si>
    <t>重庆市农业农村委员会（原重庆市农业委员会）</t>
  </si>
  <si>
    <t>农业处</t>
  </si>
  <si>
    <t>重庆市商业委员会</t>
  </si>
  <si>
    <t>重庆市商务委员会</t>
  </si>
  <si>
    <t>重庆市公安局</t>
  </si>
  <si>
    <t>重庆市民政局</t>
  </si>
  <si>
    <t>重庆市司法局</t>
  </si>
  <si>
    <t>重庆市人力资源和社会保障局</t>
  </si>
  <si>
    <t>（原重庆市国土资源和房屋管理局）</t>
  </si>
  <si>
    <t>重庆市住房和城乡建设委员会（原重庆市国土资源和房屋管理局）</t>
  </si>
  <si>
    <t>（原重庆市环境保护局）</t>
  </si>
  <si>
    <t>重庆市生态环境局（原重庆市环境保护局）</t>
  </si>
  <si>
    <t>（原重庆市规划局）</t>
  </si>
  <si>
    <t>重庆市规划和自然资源局（原重庆市规划局）</t>
  </si>
  <si>
    <t>（原重庆市城市管理委员会）</t>
  </si>
  <si>
    <t>重庆市城市管理局（原重庆市城市管理委员会）</t>
  </si>
  <si>
    <t>公用事业处</t>
  </si>
  <si>
    <t>重庆市水利局</t>
  </si>
  <si>
    <t>（原重庆市文化委员会）</t>
  </si>
  <si>
    <t>重庆市文化和旅游发展委员会（原重庆市文化委员会）</t>
  </si>
  <si>
    <t>（原重庆市卫生和计划生育委员会）</t>
  </si>
  <si>
    <t>重庆市卫生健康委员会（原重庆市卫生和计划生育委员会）</t>
  </si>
  <si>
    <t>重庆市审计局</t>
  </si>
  <si>
    <t>（原重庆市移民局）</t>
  </si>
  <si>
    <t>重庆市水利局（原重庆市移民局）</t>
  </si>
  <si>
    <t>2019年不再保留？</t>
  </si>
  <si>
    <t>重庆市民族宗教事务委员会</t>
  </si>
  <si>
    <t>重庆市国有资产监督管理委员会</t>
  </si>
  <si>
    <t>重庆市地方税务局</t>
  </si>
  <si>
    <t>重庆市税务局</t>
  </si>
  <si>
    <t>2019年中央单位不纳入公开</t>
  </si>
  <si>
    <t>（原重庆市工商行政管理局）</t>
  </si>
  <si>
    <t>重庆市市场监督管理局（原重庆市工商行政管理局）</t>
  </si>
  <si>
    <t>（原重庆市质量技术监督局）</t>
  </si>
  <si>
    <t>重庆市市场监督管理局（原重庆市质量技术监督局）</t>
  </si>
  <si>
    <t>重庆市体育局</t>
  </si>
  <si>
    <t>（原重庆市安全生产监督管理局）</t>
  </si>
  <si>
    <t>重庆市应急管理局（原重庆市安全生产监督管理局）</t>
  </si>
  <si>
    <t>2019年归口经建处</t>
  </si>
  <si>
    <t>重庆市统计局</t>
  </si>
  <si>
    <t>重庆市林业局</t>
  </si>
  <si>
    <t>（原重庆市旅游委）</t>
  </si>
  <si>
    <t>重庆市文化和旅游发展委员会（原重庆市旅游委）</t>
  </si>
  <si>
    <t>2019年归口教科文处</t>
  </si>
  <si>
    <t>重庆市扶贫开发办公室</t>
  </si>
  <si>
    <t>（原重庆市政府法制办公室）</t>
  </si>
  <si>
    <t>重庆市司法局（原重庆市政府法制办公室）</t>
  </si>
  <si>
    <t>重庆市人民政府研究室</t>
  </si>
  <si>
    <t>重庆市机关事务管理局</t>
  </si>
  <si>
    <t>重庆市金融工作办公室</t>
  </si>
  <si>
    <t>重庆市地方金融监督管理局（原重庆市金融工作办公室）</t>
  </si>
  <si>
    <t>金融处</t>
  </si>
  <si>
    <t>（原重庆市人民政府外事侨务办公室）</t>
  </si>
  <si>
    <t>重庆市政府外事办公室（原重庆市人民政府外事侨务办公室）</t>
  </si>
  <si>
    <t>（原重庆市煤炭工业管理局）</t>
  </si>
  <si>
    <t>重庆市能源局（原重庆市煤炭工业管理局）</t>
  </si>
  <si>
    <t>重庆市科能高级技工学校</t>
  </si>
  <si>
    <t>重庆市矿业工程学校</t>
  </si>
  <si>
    <t>重庆煤炭职业病医院</t>
  </si>
  <si>
    <t>（原重庆市农业综合开发办公室）</t>
  </si>
  <si>
    <t>重庆市农业农村委员会（原重庆市农业综合开发办公室）</t>
  </si>
  <si>
    <t>重庆市公务员管理局</t>
  </si>
  <si>
    <t>2019年不再单设？</t>
  </si>
  <si>
    <t>（原重庆市食品药品监督管理局）</t>
  </si>
  <si>
    <t>重庆市市场监督管理局（原重庆市食品药品监督管理局）</t>
  </si>
  <si>
    <t>2019年归口行政政法处</t>
  </si>
  <si>
    <t>重庆市社会保险局</t>
  </si>
  <si>
    <t>重庆市文物局</t>
  </si>
  <si>
    <t>重庆市园林局</t>
  </si>
  <si>
    <t>2019年合并到市城市局公开</t>
  </si>
  <si>
    <t>重庆市档案局</t>
  </si>
  <si>
    <t>重庆市人民政府驻北京办事处</t>
  </si>
  <si>
    <t>重庆市人民政府驻上海办事处</t>
  </si>
  <si>
    <t>重庆市人民政府驻广东办事处</t>
  </si>
  <si>
    <t>重庆市人民政府驻四川办事处</t>
  </si>
  <si>
    <t>重庆市供销合作总社</t>
  </si>
  <si>
    <t>重庆市文化市场行政执法总队</t>
  </si>
  <si>
    <t>重庆市高级人民法院</t>
  </si>
  <si>
    <t>重庆市第一中级人民法院</t>
  </si>
  <si>
    <t>重庆市第二中级人民法院</t>
  </si>
  <si>
    <t>重庆市第三中级人民法院</t>
  </si>
  <si>
    <t>重庆市第四中级人民法院</t>
  </si>
  <si>
    <t>重庆市第五中级人民法院</t>
  </si>
  <si>
    <t>重庆市铁路运输法院</t>
  </si>
  <si>
    <t>重庆市人民检察院</t>
  </si>
  <si>
    <t>重庆市人民检察院第一分院</t>
  </si>
  <si>
    <t>重庆市人民检察院第二分院</t>
  </si>
  <si>
    <t>重庆市人民检察院第三分院</t>
  </si>
  <si>
    <t>重庆市人民检察院第四分院</t>
  </si>
  <si>
    <t>重庆市人民检察院第五分院</t>
  </si>
  <si>
    <t>重庆市铁路运输检察院</t>
  </si>
  <si>
    <t>中国国民党革命委员会重庆市委员会</t>
  </si>
  <si>
    <t>中国民主同盟重庆市委员会</t>
  </si>
  <si>
    <t>中国民主建国会重庆市委员会</t>
  </si>
  <si>
    <t>中国民主促进会重庆市委员会</t>
  </si>
  <si>
    <t>中国农工民主党重庆市委员会</t>
  </si>
  <si>
    <t>中国致公党重庆市委员会</t>
  </si>
  <si>
    <t>九三学社重庆市委员会</t>
  </si>
  <si>
    <t>台湾民主自治同盟重庆市委员会</t>
  </si>
  <si>
    <t>重庆市总工会</t>
  </si>
  <si>
    <t>共青团重庆市委员会</t>
  </si>
  <si>
    <t>重庆市妇女联合会</t>
  </si>
  <si>
    <t>重庆市科学技术协会</t>
  </si>
  <si>
    <t>重庆市社会科学界联合会</t>
  </si>
  <si>
    <t>重庆市工商业联合会</t>
  </si>
  <si>
    <t>重庆市文学艺术界联合会</t>
  </si>
  <si>
    <t>重庆市作家协会</t>
  </si>
  <si>
    <t>重庆市归国华侨联合会</t>
  </si>
  <si>
    <t>重庆市残疾人联合会</t>
  </si>
  <si>
    <t>中国国际贸易促进会重庆市委员会</t>
  </si>
  <si>
    <t>重庆市红十字会</t>
  </si>
  <si>
    <t>中共重庆市委党校</t>
  </si>
  <si>
    <t>中共重庆市委党史研究室</t>
  </si>
  <si>
    <t>重庆市地方志办公室</t>
  </si>
  <si>
    <t>重庆市人民政府文史研究馆</t>
  </si>
  <si>
    <t>重庆社会主义学院</t>
  </si>
  <si>
    <t>重庆社会科学院</t>
  </si>
  <si>
    <t>重庆市科学技术研究院</t>
  </si>
  <si>
    <t>重庆市农业科学院</t>
  </si>
  <si>
    <t>重庆市畜牧科学院</t>
  </si>
  <si>
    <t>重庆市水产科学研究所</t>
  </si>
  <si>
    <t>重庆市蚕业科学技术研究院</t>
  </si>
  <si>
    <t xml:space="preserve">重庆市蚕业管理总站 </t>
  </si>
  <si>
    <t>重庆市地质矿产勘查开发局</t>
  </si>
  <si>
    <t>重庆市地质矿产研究院</t>
  </si>
  <si>
    <t>重庆一三六地质队</t>
  </si>
  <si>
    <t>重庆市老干部休养所</t>
  </si>
  <si>
    <t>重庆市能源利用监测中心</t>
  </si>
  <si>
    <t>重庆市工业设计促进中心</t>
  </si>
  <si>
    <t>重庆市粮油质量监督检验站</t>
  </si>
  <si>
    <t>重庆广播电视集团（总台）</t>
  </si>
  <si>
    <t>西南政法大学</t>
  </si>
  <si>
    <t>二级单位</t>
  </si>
  <si>
    <t>重庆医科大学</t>
  </si>
  <si>
    <t>重庆交通大学</t>
  </si>
  <si>
    <t>重庆邮电大学</t>
  </si>
  <si>
    <t>重庆工商大学</t>
  </si>
  <si>
    <t>重庆师范大学</t>
  </si>
  <si>
    <t>四川美术学院</t>
  </si>
  <si>
    <t>四川外国语大学</t>
  </si>
  <si>
    <t>重庆理工大学</t>
  </si>
  <si>
    <t>重庆三峡学院</t>
  </si>
  <si>
    <t>重庆科技学院</t>
  </si>
  <si>
    <t>重庆文理学院</t>
  </si>
  <si>
    <t>长江师范学院</t>
  </si>
  <si>
    <t>重庆第二师范学院</t>
  </si>
  <si>
    <t>重庆广播电视大学</t>
  </si>
  <si>
    <t>重庆电子工程职业学院</t>
  </si>
  <si>
    <t>重庆城市管理职业学院</t>
  </si>
  <si>
    <t>重庆工业职业技术学院</t>
  </si>
  <si>
    <t>重庆工程职业技术学院</t>
  </si>
  <si>
    <t>重庆工贸职业技术学院</t>
  </si>
  <si>
    <t>重庆三峡医药高等专科学校</t>
  </si>
  <si>
    <t>重庆三峡职业学院</t>
  </si>
  <si>
    <t>重庆化工职业学院</t>
  </si>
  <si>
    <t>重庆城市职业学院</t>
  </si>
  <si>
    <t>重庆商务职业学院</t>
  </si>
  <si>
    <t>重庆财经职业学院</t>
  </si>
  <si>
    <t>重庆安全技术职业学院</t>
  </si>
  <si>
    <t>重庆电力高等专科学校</t>
  </si>
  <si>
    <t>重庆电力高级技工学校</t>
  </si>
  <si>
    <t>重庆市商务高级技工学校</t>
  </si>
  <si>
    <t>重庆财政学校</t>
  </si>
  <si>
    <t>重庆市轻工业学校</t>
  </si>
  <si>
    <t>四川仪表工业学校</t>
  </si>
  <si>
    <t>重庆市工业学校</t>
  </si>
  <si>
    <t>重庆建筑高级技工学校</t>
  </si>
  <si>
    <t>重庆市机械高级技工学校</t>
  </si>
  <si>
    <t>重庆市工贸高级技工学校</t>
  </si>
  <si>
    <t>重庆市工业高级技工学校</t>
  </si>
  <si>
    <t>重庆建材技工学校</t>
  </si>
  <si>
    <t>重庆机械电子高级技工学校</t>
  </si>
  <si>
    <t>重庆市铁路运输高级技工学校</t>
  </si>
  <si>
    <t>重庆幼儿师范高等专科学校</t>
  </si>
  <si>
    <t>重庆市渝中区人民法院</t>
  </si>
  <si>
    <t>重庆市江北区人民法院</t>
  </si>
  <si>
    <t>重庆市沙坪坝区人民法院</t>
  </si>
  <si>
    <t>重庆市九龙坡区人民法院</t>
  </si>
  <si>
    <t>重庆市大渡口区人民法院</t>
  </si>
  <si>
    <t>重庆市南岸区人民法院</t>
  </si>
  <si>
    <t>重庆市北碚区人民法院</t>
  </si>
  <si>
    <t>重庆市巴南区人民法院</t>
  </si>
  <si>
    <t>重庆市渝北区人民法院</t>
  </si>
  <si>
    <t>重庆市涪陵区人民法院</t>
  </si>
  <si>
    <t>重庆市长寿区人民法院</t>
  </si>
  <si>
    <t>重庆市江津区人民法院</t>
  </si>
  <si>
    <t>重庆市合川区人民法院</t>
  </si>
  <si>
    <t>重庆市永川区人民法院</t>
  </si>
  <si>
    <t>重庆市南川区人民法院</t>
  </si>
  <si>
    <t>重庆市綦江区人民法院</t>
  </si>
  <si>
    <t>重庆市潼南区人民法院</t>
  </si>
  <si>
    <t>重庆市铜梁区人民法院</t>
  </si>
  <si>
    <t>重庆市大足区人民法院</t>
  </si>
  <si>
    <t>重庆市荣昌区人民法院</t>
  </si>
  <si>
    <t>重庆市璧山区人民法院</t>
  </si>
  <si>
    <t>重庆市万州区人民法院</t>
  </si>
  <si>
    <t>梁平县人民法院</t>
  </si>
  <si>
    <t>城口县人民法院</t>
  </si>
  <si>
    <t>丰都县人民法院</t>
  </si>
  <si>
    <t>垫江县人民法院</t>
  </si>
  <si>
    <t>忠县人民法院</t>
  </si>
  <si>
    <t>重庆市开州区人民法院</t>
  </si>
  <si>
    <t>云阳县人民法院</t>
  </si>
  <si>
    <t>奉节县人民法院</t>
  </si>
  <si>
    <t>巫山县人民法院</t>
  </si>
  <si>
    <t>巫溪县人民法院</t>
  </si>
  <si>
    <t>重庆市黔江区人民法院</t>
  </si>
  <si>
    <t>武隆县人民法院</t>
  </si>
  <si>
    <t>石柱土家族自治县人民法院</t>
  </si>
  <si>
    <t>彭水苗族土家族自治县人民法院</t>
  </si>
  <si>
    <t>酉阳土家族苗族自治县人民法院</t>
  </si>
  <si>
    <t>秀山土家族苗族自治县人民法院</t>
  </si>
  <si>
    <t>重庆市渝中区人民检察院</t>
  </si>
  <si>
    <t>重庆市江北区人民检察院</t>
  </si>
  <si>
    <t>重庆市沙坪坝区人民检察院</t>
  </si>
  <si>
    <t>重庆市九龙坡区人民检察院</t>
  </si>
  <si>
    <t>重庆市大渡口区人民检察院</t>
  </si>
  <si>
    <t>重庆市南岸区人民检察院</t>
  </si>
  <si>
    <t>重庆市北碚区人民检察院</t>
  </si>
  <si>
    <t>重庆市巴南区人民检察院</t>
  </si>
  <si>
    <t>重庆市渝北区人民检察院</t>
  </si>
  <si>
    <t>重庆市涪陵区人民检察院</t>
  </si>
  <si>
    <t>重庆市长寿区人民检察院</t>
  </si>
  <si>
    <t>重庆市江津区人民检察院</t>
  </si>
  <si>
    <t>重庆市合川区人民检察院</t>
  </si>
  <si>
    <t>重庆市永川区人民检察院</t>
  </si>
  <si>
    <t>重庆市南川区人民检察院</t>
  </si>
  <si>
    <t>重庆市綦江区人民检察院</t>
  </si>
  <si>
    <t>重庆市潼南区人民检察院</t>
  </si>
  <si>
    <t>重庆市铜梁区人民检察院</t>
  </si>
  <si>
    <t>重庆市大足区人民检察院</t>
  </si>
  <si>
    <t>重庆市荣昌区人民检察院</t>
  </si>
  <si>
    <t>重庆市璧山区人民检察院</t>
  </si>
  <si>
    <t>重庆市万州区人民检察院</t>
  </si>
  <si>
    <t>梁平县人民检察院</t>
  </si>
  <si>
    <t>城口县人民检察院</t>
  </si>
  <si>
    <t>丰都县人民检察院</t>
  </si>
  <si>
    <t>垫江县人民检察院</t>
  </si>
  <si>
    <t>忠县人民检察院</t>
  </si>
  <si>
    <t>重庆市开州区人民检察院</t>
  </si>
  <si>
    <t>云阳县人民检察院</t>
  </si>
  <si>
    <t>奉节县人民检察院</t>
  </si>
  <si>
    <t>巫山县人民检察院</t>
  </si>
  <si>
    <t>巫溪县人民检察院</t>
  </si>
  <si>
    <t>重庆市黔江区人民检察院</t>
  </si>
  <si>
    <t>武隆县人民检察院</t>
  </si>
  <si>
    <t>石柱土家族自治县人民检察院</t>
  </si>
  <si>
    <t>彭水苗族土家族自治县人民检察院</t>
  </si>
  <si>
    <t>酉阳土家族苗族自治县人民检察院</t>
  </si>
  <si>
    <t>秀山土家族苗族自治县人民检察院</t>
  </si>
  <si>
    <t>（原中新（重庆）战略性互联互通示范项目管理局）</t>
  </si>
  <si>
    <t>重庆市中新示范项目管理局（原中新（重庆）战略性互联互通示范项目管理局）</t>
  </si>
  <si>
    <t>重庆市住房公积金管理中心</t>
  </si>
  <si>
    <t>综合处</t>
  </si>
  <si>
    <t>重庆市福利彩票发行中心</t>
  </si>
  <si>
    <t>重庆市体育彩票管理中心</t>
  </si>
  <si>
    <t>重庆旅游职业学院</t>
  </si>
  <si>
    <t>重庆青年职业技术学院</t>
  </si>
  <si>
    <t>重庆市土地储备整治中心</t>
  </si>
  <si>
    <t>重庆市委办公厅</t>
  </si>
  <si>
    <t>重庆市监狱管理局</t>
  </si>
  <si>
    <t>重庆市教育矫治局</t>
  </si>
  <si>
    <t>（原重庆市人民政府台湾事务办公室）</t>
  </si>
  <si>
    <t>中共重庆市委台湾工作办公室（原重庆市人民政府台湾事务办公室）</t>
  </si>
  <si>
    <t>重庆市人民大礼堂管理办公室</t>
  </si>
  <si>
    <t>2019年拟新增一级单位公开？</t>
  </si>
  <si>
    <t>重庆市农垦局（市农业投资集团）</t>
  </si>
  <si>
    <t>重庆市种畜场</t>
  </si>
  <si>
    <t>重庆市铜梁区退役军人事务局部门收支总表</t>
  </si>
  <si>
    <t>单位：万元</t>
  </si>
  <si>
    <t>收入</t>
  </si>
  <si>
    <t>支出</t>
  </si>
  <si>
    <t>项目</t>
  </si>
  <si>
    <t>预算数</t>
  </si>
  <si>
    <t>一般公共预算拨款收入</t>
  </si>
  <si>
    <t>社会保障和就业支出</t>
  </si>
  <si>
    <t>政府性基金预算拨款收入</t>
  </si>
  <si>
    <t>卫生健康支出</t>
  </si>
  <si>
    <t>国有资本经营预算拨款收入</t>
  </si>
  <si>
    <t>住房保障支出</t>
  </si>
  <si>
    <t>事业收入</t>
  </si>
  <si>
    <t>经营收入</t>
  </si>
  <si>
    <t>其他收入</t>
  </si>
  <si>
    <t>本年收入合计</t>
  </si>
  <si>
    <t>本年支出合计</t>
  </si>
  <si>
    <t>用事业基金弥补收支差额</t>
  </si>
  <si>
    <t>结转下年</t>
  </si>
  <si>
    <t>上年结转</t>
  </si>
  <si>
    <t>收入总计</t>
  </si>
  <si>
    <t>支出总计</t>
  </si>
  <si>
    <t>重庆市铜梁区退役军人事务局部门收入总表</t>
  </si>
  <si>
    <t>科目</t>
  </si>
  <si>
    <t>合计</t>
  </si>
  <si>
    <t>科目编码</t>
  </si>
  <si>
    <t>科目名称</t>
  </si>
  <si>
    <t>非教育收费收入</t>
  </si>
  <si>
    <t>教育收费收入</t>
  </si>
  <si>
    <t>208</t>
  </si>
  <si>
    <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</si>
  <si>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</si>
  <si>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</si>
  <si>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</si>
  <si>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</si>
  <si>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</si>
  <si>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</si>
  <si>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2080599</t>
  </si>
  <si>
    <t xml:space="preserve">            其他行政事业单位养老支出</t>
  </si>
  <si>
    <t xml:space="preserve">  20808</t>
  </si>
  <si>
    <t xml:space="preserve">      抚恤</t>
  </si>
  <si>
    <t xml:space="preserve">      2080804</t>
  </si>
  <si>
    <t xml:space="preserve">            优抚事业单位支出</t>
  </si>
  <si>
    <t xml:space="preserve">      2080805</t>
  </si>
  <si>
    <t xml:space="preserve">            义务兵优待</t>
  </si>
  <si>
    <t xml:space="preserve">      2080899</t>
  </si>
  <si>
    <t xml:space="preserve">            其他优抚支出</t>
  </si>
  <si>
    <t xml:space="preserve">  20809</t>
  </si>
  <si>
    <t xml:space="preserve">      退役安置</t>
  </si>
  <si>
    <t xml:space="preserve">      2080901</t>
  </si>
  <si>
    <t xml:space="preserve">            退役士兵安置</t>
  </si>
  <si>
    <t xml:space="preserve">      2080902</t>
  </si>
  <si>
    <t xml:space="preserve">            军队移交政府的离退休人员安置</t>
  </si>
  <si>
    <t xml:space="preserve">      2080903</t>
  </si>
  <si>
    <t xml:space="preserve">            军队移交政府离退休干部管理机构</t>
  </si>
  <si>
    <t xml:space="preserve">      2080904</t>
  </si>
  <si>
    <t xml:space="preserve">            退役士兵管理教育</t>
  </si>
  <si>
    <t xml:space="preserve">      2080905</t>
  </si>
  <si>
    <t xml:space="preserve">            军队转业干部干部安置</t>
  </si>
  <si>
    <t xml:space="preserve">      2080999</t>
  </si>
  <si>
    <t xml:space="preserve">            其他退役安置支出</t>
  </si>
  <si>
    <t xml:space="preserve">  20828</t>
  </si>
  <si>
    <t xml:space="preserve">      退役军人管理事务</t>
  </si>
  <si>
    <t xml:space="preserve">      2082801</t>
  </si>
  <si>
    <t xml:space="preserve">            行政运行</t>
  </si>
  <si>
    <t xml:space="preserve">      2082804</t>
  </si>
  <si>
    <t xml:space="preserve">            拥军优属</t>
  </si>
  <si>
    <t xml:space="preserve">      2082850</t>
  </si>
  <si>
    <t xml:space="preserve">            事业运行</t>
  </si>
  <si>
    <t xml:space="preserve">      2082899</t>
  </si>
  <si>
    <t xml:space="preserve">            其他退役军人事务管理支出</t>
  </si>
  <si>
    <t>210</t>
  </si>
  <si>
    <t xml:space="preserve">  21011</t>
  </si>
  <si>
    <t xml:space="preserve">      行政事业单位医疗</t>
  </si>
  <si>
    <t xml:space="preserve">      2101101</t>
  </si>
  <si>
    <t xml:space="preserve">            行政单位医疗</t>
  </si>
  <si>
    <t xml:space="preserve">      2101102</t>
  </si>
  <si>
    <t xml:space="preserve">            事业单位医疗</t>
  </si>
  <si>
    <t xml:space="preserve">      2101103</t>
  </si>
  <si>
    <t xml:space="preserve">            公务员医疗补助</t>
  </si>
  <si>
    <t xml:space="preserve">      2101199</t>
  </si>
  <si>
    <t xml:space="preserve">            其他行政事业单位医疗支出</t>
  </si>
  <si>
    <t xml:space="preserve">  21014</t>
  </si>
  <si>
    <t xml:space="preserve">      优抚对象医疗</t>
  </si>
  <si>
    <t xml:space="preserve">      2101401</t>
  </si>
  <si>
    <t xml:space="preserve">            优抚对象医疗补助</t>
  </si>
  <si>
    <t xml:space="preserve">      2101499</t>
  </si>
  <si>
    <t xml:space="preserve">            其他优抚对象医疗支出</t>
  </si>
  <si>
    <t>221</t>
  </si>
  <si>
    <t xml:space="preserve">  22102</t>
  </si>
  <si>
    <t xml:space="preserve">      住房改革支出</t>
  </si>
  <si>
    <t xml:space="preserve">      2210201</t>
  </si>
  <si>
    <t xml:space="preserve">            住房公积金</t>
  </si>
  <si>
    <t>重庆市铜梁区退役军人事务局部门支出总表</t>
  </si>
  <si>
    <t>基本支出</t>
  </si>
  <si>
    <t>项目支出</t>
  </si>
  <si>
    <t>上缴上级支出</t>
  </si>
  <si>
    <t>事业单位经营支出</t>
  </si>
  <si>
    <t>对下级单位补助支出</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</si>
  <si>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</si>
  <si>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</si>
  <si>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</si>
  <si>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</si>
  <si>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抚恤</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</si>
  <si>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</si>
  <si>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</si>
  <si>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</si>
  <si>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</si>
  <si>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</si>
  <si>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</si>
  <si>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</si>
  <si>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</si>
  <si>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军队转业干部干部安置</t>
  </si>
  <si>
    <t xml:space="preserve">       其他退役安置支出</t>
  </si>
  <si>
    <t xml:space="preserve">   退役军人管理事务</t>
  </si>
  <si>
    <t xml:space="preserve">       行政运行</t>
  </si>
  <si>
    <t xml:space="preserve">       拥军优属</t>
  </si>
  <si>
    <t xml:space="preserve">       事业运行</t>
  </si>
  <si>
    <t xml:space="preserve">       其他退役军人事务管理支出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</si>
  <si>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</si>
  <si>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</si>
  <si>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</si>
  <si>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</si>
  <si>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</si>
  <si>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优抚对象医疗</t>
  </si>
  <si>
    <t xml:space="preserve">       优抚对象医疗补助</t>
  </si>
  <si>
    <t xml:space="preserve">       其他优抚对象医疗支出</t>
  </si>
  <si>
    <t xml:space="preserve">   住房改革支出</t>
  </si>
  <si>
    <t xml:space="preserve">       住房公积金</t>
  </si>
  <si>
    <t>重庆市铜梁区退役军人事务局财政拨款收支总表</t>
  </si>
  <si>
    <t>一般公共预算财政拨款</t>
  </si>
  <si>
    <t>政府性基金预算财政拨款</t>
  </si>
  <si>
    <t>国有资本经营预算财政拨款</t>
  </si>
  <si>
    <t>一、本年收入</t>
  </si>
  <si>
    <t>一、本年支出</t>
  </si>
  <si>
    <t>一般公共预算拨款</t>
  </si>
  <si>
    <t>政府性基金预算拨款</t>
  </si>
  <si>
    <t>国有资本经营预算拨款</t>
  </si>
  <si>
    <t>二、上年结转</t>
  </si>
  <si>
    <t>重庆市铜梁区退役军人事务局一般公共预算财政拨款支出预算表</t>
  </si>
  <si>
    <t>功能分类科目</t>
  </si>
  <si>
    <t>2021年预算数</t>
  </si>
  <si>
    <t>小计</t>
  </si>
  <si>
    <t xml:space="preserve">     行政事业单位养老支出</t>
  </si>
  <si>
    <t xml:space="preserve">          机关事业单位基本养老保险缴费支出</t>
  </si>
  <si>
    <t xml:space="preserve">          机关事业单位职业年金缴费支出</t>
  </si>
  <si>
    <t xml:space="preserve">          其他行政事业单位养老支出</t>
  </si>
  <si>
    <t xml:space="preserve">     抚恤</t>
  </si>
  <si>
    <t xml:space="preserve">          优抚事业单位支出</t>
  </si>
  <si>
    <t xml:space="preserve">          义务兵优待</t>
  </si>
  <si>
    <t xml:space="preserve">          其他优抚支出</t>
  </si>
  <si>
    <t xml:space="preserve">     退役安置</t>
  </si>
  <si>
    <t xml:space="preserve">          退役士兵安置</t>
  </si>
  <si>
    <t xml:space="preserve">          军队移交政府的离退休人员安置</t>
  </si>
  <si>
    <t xml:space="preserve">          军队移交政府离退休干部管理机构</t>
  </si>
  <si>
    <t xml:space="preserve">          退役士兵管理教育</t>
  </si>
  <si>
    <t xml:space="preserve">          军队转业干部干部安置</t>
  </si>
  <si>
    <t xml:space="preserve">          其他退役安置支出</t>
  </si>
  <si>
    <t xml:space="preserve">     退役军人管理事务</t>
  </si>
  <si>
    <t xml:space="preserve">          行政运行</t>
  </si>
  <si>
    <t xml:space="preserve">          拥军优属</t>
  </si>
  <si>
    <t xml:space="preserve">          事业运行</t>
  </si>
  <si>
    <t xml:space="preserve">          其他退役军人事务管理支出</t>
  </si>
  <si>
    <t xml:space="preserve">     行政事业单位医疗</t>
  </si>
  <si>
    <t xml:space="preserve">          行政单位医疗</t>
  </si>
  <si>
    <t xml:space="preserve">          事业单位医疗</t>
  </si>
  <si>
    <t xml:space="preserve">          公务员医疗补助</t>
  </si>
  <si>
    <t xml:space="preserve">          其他行政事业单位医疗支出</t>
  </si>
  <si>
    <t xml:space="preserve">     优抚对象医疗</t>
  </si>
  <si>
    <t xml:space="preserve">          优抚对象医疗补助</t>
  </si>
  <si>
    <t xml:space="preserve">          其他优抚对象医疗支出</t>
  </si>
  <si>
    <t xml:space="preserve">     住房改革支出</t>
  </si>
  <si>
    <t xml:space="preserve">          住房公积金</t>
  </si>
  <si>
    <t>重庆市铜梁区退役军人事务局一般公共预算财政拨款基本支出预算表</t>
  </si>
  <si>
    <t>经济分类科目</t>
  </si>
  <si>
    <t>2021年基本支出</t>
  </si>
  <si>
    <t>人员经费</t>
  </si>
  <si>
    <t>公用经费</t>
  </si>
  <si>
    <t xml:space="preserve">  </t>
  </si>
  <si>
    <t xml:space="preserve"> 合计  </t>
  </si>
  <si>
    <t>301</t>
  </si>
  <si>
    <t>工资福利支出</t>
  </si>
  <si>
    <t xml:space="preserve">  30101</t>
  </si>
  <si>
    <t xml:space="preserve">  基本工资</t>
  </si>
  <si>
    <t xml:space="preserve">  30102</t>
  </si>
  <si>
    <t xml:space="preserve">  津贴补贴</t>
  </si>
  <si>
    <t xml:space="preserve">  30103</t>
  </si>
  <si>
    <t xml:space="preserve">  奖金</t>
  </si>
  <si>
    <t xml:space="preserve">  30107</t>
  </si>
  <si>
    <t xml:space="preserve">  绩效工资</t>
  </si>
  <si>
    <t xml:space="preserve">  30108</t>
  </si>
  <si>
    <t xml:space="preserve">  机关事业单位基本养老保险缴费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</si>
  <si>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</si>
  <si>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</si>
  <si>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</si>
  <si>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</si>
  <si>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</si>
  <si>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</si>
  <si>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</si>
  <si>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</si>
  <si>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</si>
  <si>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</si>
  <si>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</si>
  <si>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</si>
  <si>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</si>
  <si>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</si>
  <si>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302</t>
  </si>
  <si>
    <t>商品和服务支出</t>
  </si>
  <si>
    <t xml:space="preserve">  30201</t>
  </si>
  <si>
    <t xml:space="preserve">  办公费</t>
  </si>
  <si>
    <t xml:space="preserve">  30202</t>
  </si>
  <si>
    <t xml:space="preserve">  印刷费</t>
  </si>
  <si>
    <t xml:space="preserve">  30203</t>
  </si>
  <si>
    <t xml:space="preserve">  咨询费</t>
  </si>
  <si>
    <t xml:space="preserve">  30204</t>
  </si>
  <si>
    <t xml:space="preserve">  手续费</t>
  </si>
  <si>
    <t xml:space="preserve">  30205</t>
  </si>
  <si>
    <t xml:space="preserve">  水费</t>
  </si>
  <si>
    <t xml:space="preserve">  30206</t>
  </si>
  <si>
    <t xml:space="preserve">  电费</t>
  </si>
  <si>
    <t xml:space="preserve">  30207</t>
  </si>
  <si>
    <t xml:space="preserve">  邮电费</t>
  </si>
  <si>
    <t xml:space="preserve">  30208</t>
  </si>
  <si>
    <t xml:space="preserve">  取暖费</t>
  </si>
  <si>
    <t xml:space="preserve">  30209</t>
  </si>
  <si>
    <t xml:space="preserve">  物业管理费</t>
  </si>
  <si>
    <t xml:space="preserve">  30211</t>
  </si>
  <si>
    <t xml:space="preserve">  国内差旅费</t>
  </si>
  <si>
    <t xml:space="preserve">  30212</t>
  </si>
  <si>
    <t xml:space="preserve">  因公出国（境）费用</t>
  </si>
  <si>
    <t xml:space="preserve">  30213</t>
  </si>
  <si>
    <t xml:space="preserve">  维修(护)费</t>
  </si>
  <si>
    <t xml:space="preserve">  30214</t>
  </si>
  <si>
    <t xml:space="preserve">  租赁费</t>
  </si>
  <si>
    <t xml:space="preserve">  30215</t>
  </si>
  <si>
    <t xml:space="preserve">  会议费</t>
  </si>
  <si>
    <t xml:space="preserve">  30216</t>
  </si>
  <si>
    <t xml:space="preserve">  培训费</t>
  </si>
  <si>
    <t xml:space="preserve">  30217</t>
  </si>
  <si>
    <t xml:space="preserve">  公务接待费</t>
  </si>
  <si>
    <t xml:space="preserve">  30218</t>
  </si>
  <si>
    <t xml:space="preserve">  专用材料费</t>
  </si>
  <si>
    <t xml:space="preserve">  30223</t>
  </si>
  <si>
    <t xml:space="preserve">  购买服务</t>
  </si>
  <si>
    <t xml:space="preserve">  30224</t>
  </si>
  <si>
    <t xml:space="preserve">  被装购置费</t>
  </si>
  <si>
    <t xml:space="preserve">  30225</t>
  </si>
  <si>
    <t xml:space="preserve">  专用燃料费</t>
  </si>
  <si>
    <t xml:space="preserve">  30226</t>
  </si>
  <si>
    <t xml:space="preserve">  劳务费</t>
  </si>
  <si>
    <t xml:space="preserve">  30227</t>
  </si>
  <si>
    <t xml:space="preserve">  委托业务费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</si>
  <si>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</si>
  <si>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</si>
  <si>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</si>
  <si>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</si>
  <si>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</si>
  <si>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</si>
  <si>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</si>
  <si>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其他交通费用</t>
  </si>
  <si>
    <t xml:space="preserve">  30240</t>
  </si>
  <si>
    <t xml:space="preserve">  税金及附加费用</t>
  </si>
  <si>
    <t xml:space="preserve">  30299</t>
  </si>
  <si>
    <t xml:space="preserve">  其他商品和服务支出</t>
  </si>
  <si>
    <t>303</t>
  </si>
  <si>
    <t>对个人和家庭的补助</t>
  </si>
  <si>
    <t xml:space="preserve">  30305</t>
  </si>
  <si>
    <t xml:space="preserve">  生活补助</t>
  </si>
  <si>
    <t xml:space="preserve">  30306</t>
  </si>
  <si>
    <t xml:space="preserve">  救济费</t>
  </si>
  <si>
    <t xml:space="preserve">  30307</t>
  </si>
  <si>
    <t xml:space="preserve">  30308</t>
  </si>
  <si>
    <t xml:space="preserve">  助学金</t>
  </si>
  <si>
    <t xml:space="preserve">  30309</t>
  </si>
  <si>
    <t xml:space="preserve">  奖励金</t>
  </si>
  <si>
    <t xml:space="preserve">  30310</t>
  </si>
  <si>
    <t xml:space="preserve">  生产补贴</t>
  </si>
  <si>
    <t xml:space="preserve">  30399</t>
  </si>
  <si>
    <t xml:space="preserve">  其他对个人和家庭的补助支出</t>
  </si>
  <si>
    <t>重庆市铜梁区退役军人事务局一般公共预算“三公”经费支出表</t>
  </si>
  <si>
    <t>因公出国（境）费</t>
  </si>
  <si>
    <t>公务用车购置及运行费</t>
  </si>
  <si>
    <t>公务接待费</t>
  </si>
  <si>
    <t>公务用车购置费</t>
  </si>
  <si>
    <t>公务用车运行费</t>
  </si>
  <si>
    <t>重庆市铜梁区退役军人事务局政府性基金预算支出表</t>
  </si>
  <si>
    <t>本年政府性基金预算财政拨款支出</t>
  </si>
  <si>
    <t>（备注：本单位无政府性基金收支，故此表无数据。）</t>
  </si>
  <si>
    <t>重庆市铜梁区退役军人事务局政府采购预算明细表</t>
  </si>
  <si>
    <t>财政拨款收入</t>
  </si>
  <si>
    <t>货物类</t>
  </si>
  <si>
    <t>服务类</t>
  </si>
  <si>
    <t>工程类</t>
  </si>
  <si>
    <t>（备注：本单位无政府采购预算，故此表无数据。）</t>
  </si>
  <si>
    <t>2021年部门整体绩效目标表</t>
  </si>
  <si>
    <t>部门名称</t>
  </si>
  <si>
    <t>重庆市铜梁区退役军人事务局</t>
  </si>
  <si>
    <t>部门支出预算总量（万元）</t>
  </si>
  <si>
    <t>当年整体绩效目标</t>
  </si>
  <si>
    <t xml:space="preserve">  依据职能职责，做好全区优抚对象5.8万人（享受待遇优抚对象6650人）走访慰问工作；解决优抚对象住房、医疗、生活困难问题，2020年前三季度共有158户申请、涉及金额140余万元；开展祭扫活动2次，慰问烈属老复员军人等，从而弘扬烈士精神，抚恤优待烈士遗属；通过义务兵优待金发放、对现役军人立功受奖人员进行奖励，增加现役军人社会荣誉感；国防和双拥宣传教育；支持部队建设改革、开展慰问活动、关爱退役军人等双拥工作；切实保障优抚对象医疗待遇的落实；对符合条件的退役军人在学历教育和技能培训方面给予资助。全日制教育（含高职扩招）和非全日制教育资助。组织区退役军人参加市、国家就业创业大赛、组织退役军人职业技能培训、建立退役军人就业创业指导队伍和提供多元服务等；按规定发放自主择业干部、企业军转干部等待遇、医保、补贴等，及时开展军转干部工作，确保待遇按时发放到位，相关政策落实到位；对已申请社保接续且达到法定退休年龄，医疗保险存在断缴的进行接续，新增申请部分退役士兵社保接续的养老、医疗保险接续。下属事业单位邱少云烈士纪念馆2020年接待量达75余万人，且积极主动地配合党团组织、工会组织、学校等在馆举办各类主题教育活动，讲解场次2000余场，其中免费讲解1000余场，2021年，我们将以最好的理念服务参观群众，充分发挥爱教基地的应有作用；下属事业单位军队离休退休干部服务管理中心维护军休干部的合法权益，落实军休干部生活待遇。</t>
  </si>
  <si>
    <t>绩效指标</t>
  </si>
  <si>
    <t>指标名称</t>
  </si>
  <si>
    <t>指标权重(分值）</t>
  </si>
  <si>
    <t>计量单位</t>
  </si>
  <si>
    <t>指标性质</t>
  </si>
  <si>
    <t>指标值（任务数）</t>
  </si>
  <si>
    <t>优抚对象慰问</t>
  </si>
  <si>
    <t>人次</t>
  </si>
  <si>
    <t>≧</t>
  </si>
  <si>
    <t>解决优抚对象住房、医疗、生活困难问题补助对象满意度</t>
  </si>
  <si>
    <t>%</t>
  </si>
  <si>
    <t>开展祭扫活动，慰问烈属老复员军人等，从而弘扬烈士精神，抚恤优待烈士遗属。</t>
  </si>
  <si>
    <t>次</t>
  </si>
  <si>
    <t>义务兵及消防救援人员家庭优待发放金额</t>
  </si>
  <si>
    <t>万元</t>
  </si>
  <si>
    <t>690万元</t>
  </si>
  <si>
    <t>优抚对象抚恤补助优待金-保障优抚对象发放金额（本级）</t>
  </si>
  <si>
    <t>1700万元</t>
  </si>
  <si>
    <t>国防和双拥宣传教育、开展慰问活动、关爱退役军人等双拥工作官兵、群众满意度</t>
  </si>
  <si>
    <t>维修改造设施-烈士墓纪念设施管护</t>
  </si>
  <si>
    <t>处</t>
  </si>
  <si>
    <t>符合条件的退役军人在学历教育和技能培训方面给予资助</t>
  </si>
  <si>
    <t>400人</t>
  </si>
  <si>
    <t>自主就业退役士兵一次性自主就业补助金保障人数</t>
  </si>
  <si>
    <t>人</t>
  </si>
  <si>
    <t>部分退役士兵社保接续社保费</t>
  </si>
  <si>
    <t>980万元</t>
  </si>
  <si>
    <t>军休人员退役安置补助经费(人员经费）</t>
  </si>
  <si>
    <t>35人</t>
  </si>
  <si>
    <t>邱少云烈士纪念馆免费开放</t>
  </si>
  <si>
    <t>130万元</t>
  </si>
  <si>
    <t>2021年区级重点专项资金绩效目标表（一级项目）</t>
  </si>
  <si>
    <t>专项资金名称</t>
  </si>
  <si>
    <t>业务主管部门</t>
  </si>
  <si>
    <t>当年预算</t>
  </si>
  <si>
    <t>区级支出</t>
  </si>
  <si>
    <t>补助乡镇</t>
  </si>
  <si>
    <t>项目概况</t>
  </si>
  <si>
    <t>立项依据</t>
  </si>
  <si>
    <t>当年绩效目标</t>
  </si>
  <si>
    <t>指标权重</t>
  </si>
  <si>
    <t>指标值</t>
  </si>
  <si>
    <t>是否核心指标</t>
  </si>
  <si>
    <t>2021年区级一般性项目绩效目标表（一级项目）</t>
  </si>
  <si>
    <t>优抚对象医疗补助</t>
  </si>
  <si>
    <t>区退役军人事务局</t>
  </si>
  <si>
    <t>1.老复员军人患重大疾病卧床不起、癌症等需资19万元。                            2.1-6级残疾军人，除城镇职工医疗保险报销外，符合用药目录由区财政给予补助的部分，2020年45人，本级配套计需资金10万元。                                        3.2020年补助1-6级残疾军人门诊医疗费（一二级500元每月每人，三四级400元每月每人，五级200元每月每人，六级150元每月每人），124人，年人均2400元.需30万元。           4.优抚对象重特大疾病医疗救助，2020年救助340人次，2021年预救助540人次，预计2021年需81万元。                                                                   5.退伍人员精神病人在侣俸、潼南精神病院住院医疗费用平均每月20人次，每人每月均3300元计算。需资金80万元。                                                       6. 组织优抚对象短期疗养，分2批，共110人，平均费用3000元/人，需资金40万元。该项目资金总需求260万元。</t>
  </si>
  <si>
    <t>市民政局、市财政局《关于印发重庆市在乡老复员军人重大疾病医疗补助资金使用管理办法的通知》（渝财社[2003]183号）、关于对患重大疾病在乡老复员军人建立健康档案的通知（渝民发[2003]117号、市财政局、市民政局、市人社局《关于印发重庆市优抚对象医疗补助资金使用管理办法的通知》（渝财社[2013]21号）、市民政局、市财政局、市劳动和社会保障局、市卫生局《关于印发重庆市优抚对象医疗保障实施办法的通知》（渝民发[2007]143号）；县民政局、县财政局、县劳动和社会保障局《关于一至六级残疾军人参加城镇职工基本医疗保险及医疗费补助办法的通知》（铜民发[2010]6号）、重庆市铜梁区人民政府《关于印发铜梁区优抚对象重特大疾病医疗救助实施办法的通知》（铜府发[2014]15号）</t>
  </si>
  <si>
    <t>切实保障优抚对象医疗待遇的落实。</t>
  </si>
  <si>
    <t>发放及时性</t>
  </si>
  <si>
    <t>项</t>
  </si>
  <si>
    <t>≥</t>
  </si>
  <si>
    <t>及时发放</t>
  </si>
  <si>
    <t>发放标准</t>
  </si>
  <si>
    <t>元/月/人</t>
  </si>
  <si>
    <t>＝</t>
  </si>
  <si>
    <t>优抚对象医疗救助得到提升</t>
  </si>
  <si>
    <t>明显提升</t>
  </si>
  <si>
    <t>补助对象满意度</t>
  </si>
  <si>
    <t>精神病救助人次；资金保障投入</t>
  </si>
  <si>
    <t>人/每月</t>
  </si>
  <si>
    <t>20人</t>
  </si>
</sst>
</file>

<file path=xl/styles.xml><?xml version="1.0" encoding="utf-8"?>
<styleSheet xmlns="http://schemas.openxmlformats.org/spreadsheetml/2006/main">
  <numFmts count="5">
    <numFmt numFmtId="176" formatCode=";;"/>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44">
    <font>
      <sz val="11"/>
      <color theme="1"/>
      <name val="等线"/>
      <charset val="134"/>
      <scheme val="minor"/>
    </font>
    <font>
      <b/>
      <sz val="18"/>
      <name val="宋体"/>
      <charset val="134"/>
    </font>
    <font>
      <sz val="10"/>
      <name val="宋体"/>
      <charset val="134"/>
    </font>
    <font>
      <sz val="10"/>
      <color indexed="8"/>
      <name val="宋体"/>
      <charset val="134"/>
    </font>
    <font>
      <sz val="11"/>
      <color indexed="8"/>
      <name val="宋体"/>
      <charset val="134"/>
    </font>
    <font>
      <sz val="9.75"/>
      <color rgb="FF333333"/>
      <name val="Arial"/>
      <charset val="134"/>
    </font>
    <font>
      <sz val="10"/>
      <name val="Arial"/>
      <charset val="134"/>
    </font>
    <font>
      <sz val="22"/>
      <name val="方正小标宋_GBK"/>
      <charset val="134"/>
    </font>
    <font>
      <sz val="12"/>
      <name val="方正黑体_GBK"/>
      <charset val="134"/>
    </font>
    <font>
      <sz val="12"/>
      <name val="方正仿宋_GBK"/>
      <charset val="134"/>
    </font>
    <font>
      <sz val="12"/>
      <color theme="1"/>
      <name val="方正黑体_GBK"/>
      <charset val="134"/>
    </font>
    <font>
      <sz val="12"/>
      <color theme="1"/>
      <name val="方正仿宋_GBK"/>
      <charset val="134"/>
    </font>
    <font>
      <sz val="11"/>
      <color theme="1"/>
      <name val="方正仿宋_GBK"/>
      <charset val="134"/>
    </font>
    <font>
      <sz val="22"/>
      <color indexed="8"/>
      <name val="方正小标宋_GBK"/>
      <charset val="134"/>
    </font>
    <font>
      <sz val="9"/>
      <color indexed="8"/>
      <name val="方正仿宋_GBK"/>
      <charset val="134"/>
    </font>
    <font>
      <sz val="12"/>
      <color indexed="8"/>
      <name val="方正黑体_GBK"/>
      <charset val="134"/>
    </font>
    <font>
      <sz val="9"/>
      <name val="宋体"/>
      <charset val="134"/>
    </font>
    <font>
      <sz val="12"/>
      <name val="方正小标宋_GBK"/>
      <charset val="134"/>
    </font>
    <font>
      <b/>
      <sz val="12"/>
      <name val="宋体"/>
      <charset val="134"/>
    </font>
    <font>
      <sz val="12"/>
      <name val="宋体"/>
      <charset val="134"/>
    </font>
    <font>
      <sz val="10"/>
      <name val="方正小标宋_GBK"/>
      <charset val="134"/>
    </font>
    <font>
      <sz val="14"/>
      <name val="方正小标宋_GBK"/>
      <charset val="134"/>
    </font>
    <font>
      <b/>
      <sz val="22"/>
      <color theme="1"/>
      <name val="等线"/>
      <charset val="134"/>
      <scheme val="minor"/>
    </font>
    <font>
      <b/>
      <sz val="18"/>
      <color theme="1"/>
      <name val="等线"/>
      <charset val="134"/>
      <scheme val="minor"/>
    </font>
    <font>
      <sz val="18"/>
      <color theme="1"/>
      <name val="等线"/>
      <charset val="134"/>
      <scheme val="minor"/>
    </font>
    <font>
      <sz val="11"/>
      <color theme="1"/>
      <name val="等线"/>
      <charset val="0"/>
      <scheme val="minor"/>
    </font>
    <font>
      <sz val="11"/>
      <color rgb="FF006100"/>
      <name val="等线"/>
      <charset val="0"/>
      <scheme val="minor"/>
    </font>
    <font>
      <sz val="11"/>
      <color rgb="FFFF0000"/>
      <name val="等线"/>
      <charset val="0"/>
      <scheme val="minor"/>
    </font>
    <font>
      <b/>
      <sz val="13"/>
      <color theme="3"/>
      <name val="等线"/>
      <charset val="134"/>
      <scheme val="minor"/>
    </font>
    <font>
      <b/>
      <sz val="18"/>
      <color theme="3"/>
      <name val="等线"/>
      <charset val="134"/>
      <scheme val="minor"/>
    </font>
    <font>
      <sz val="11"/>
      <color rgb="FF9C0006"/>
      <name val="等线"/>
      <charset val="0"/>
      <scheme val="minor"/>
    </font>
    <font>
      <u/>
      <sz val="11"/>
      <color rgb="FF800080"/>
      <name val="等线"/>
      <charset val="0"/>
      <scheme val="minor"/>
    </font>
    <font>
      <sz val="11"/>
      <color theme="0"/>
      <name val="等线"/>
      <charset val="0"/>
      <scheme val="minor"/>
    </font>
    <font>
      <b/>
      <sz val="11"/>
      <color theme="3"/>
      <name val="等线"/>
      <charset val="134"/>
      <scheme val="minor"/>
    </font>
    <font>
      <b/>
      <sz val="11"/>
      <color rgb="FF3F3F3F"/>
      <name val="等线"/>
      <charset val="0"/>
      <scheme val="minor"/>
    </font>
    <font>
      <b/>
      <sz val="11"/>
      <color rgb="FFFFFFFF"/>
      <name val="等线"/>
      <charset val="0"/>
      <scheme val="minor"/>
    </font>
    <font>
      <b/>
      <sz val="11"/>
      <color theme="1"/>
      <name val="等线"/>
      <charset val="0"/>
      <scheme val="minor"/>
    </font>
    <font>
      <b/>
      <sz val="11"/>
      <color rgb="FFFA7D00"/>
      <name val="等线"/>
      <charset val="0"/>
      <scheme val="minor"/>
    </font>
    <font>
      <sz val="11"/>
      <color rgb="FFFA7D00"/>
      <name val="等线"/>
      <charset val="0"/>
      <scheme val="minor"/>
    </font>
    <font>
      <u/>
      <sz val="11"/>
      <color rgb="FF0000FF"/>
      <name val="等线"/>
      <charset val="0"/>
      <scheme val="minor"/>
    </font>
    <font>
      <sz val="11"/>
      <color rgb="FF9C6500"/>
      <name val="等线"/>
      <charset val="0"/>
      <scheme val="minor"/>
    </font>
    <font>
      <sz val="11"/>
      <color rgb="FF3F3F76"/>
      <name val="等线"/>
      <charset val="0"/>
      <scheme val="minor"/>
    </font>
    <font>
      <b/>
      <sz val="15"/>
      <color theme="3"/>
      <name val="等线"/>
      <charset val="134"/>
      <scheme val="minor"/>
    </font>
    <font>
      <i/>
      <sz val="11"/>
      <color rgb="FF7F7F7F"/>
      <name val="等线"/>
      <charset val="0"/>
      <scheme val="minor"/>
    </font>
  </fonts>
  <fills count="34">
    <fill>
      <patternFill patternType="none"/>
    </fill>
    <fill>
      <patternFill patternType="gray125"/>
    </fill>
    <fill>
      <patternFill patternType="solid">
        <fgColor rgb="FFFFFF00"/>
        <bgColor indexed="64"/>
      </patternFill>
    </fill>
    <fill>
      <patternFill patternType="solid">
        <fgColor theme="4" tint="0.599993896298105"/>
        <bgColor indexed="64"/>
      </patternFill>
    </fill>
    <fill>
      <patternFill patternType="solid">
        <fgColor rgb="FFC6EFCE"/>
        <bgColor indexed="64"/>
      </patternFill>
    </fill>
    <fill>
      <patternFill patternType="solid">
        <fgColor theme="9" tint="0.799981688894314"/>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A5A5A5"/>
        <bgColor indexed="64"/>
      </patternFill>
    </fill>
    <fill>
      <patternFill patternType="solid">
        <fgColor theme="4" tint="0.799981688894314"/>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7"/>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5" tint="0.799981688894314"/>
        <bgColor indexed="64"/>
      </patternFill>
    </fill>
    <fill>
      <patternFill patternType="solid">
        <fgColor rgb="FFFFEB9C"/>
        <bgColor indexed="64"/>
      </patternFill>
    </fill>
    <fill>
      <patternFill patternType="solid">
        <fgColor theme="9" tint="0.399975585192419"/>
        <bgColor indexed="64"/>
      </patternFill>
    </fill>
    <fill>
      <patternFill patternType="solid">
        <fgColor rgb="FFFFCC99"/>
        <bgColor indexed="64"/>
      </patternFill>
    </fill>
    <fill>
      <patternFill patternType="solid">
        <fgColor theme="5"/>
        <bgColor indexed="64"/>
      </patternFill>
    </fill>
    <fill>
      <patternFill patternType="solid">
        <fgColor theme="6"/>
        <bgColor indexed="64"/>
      </patternFill>
    </fill>
    <fill>
      <patternFill patternType="solid">
        <fgColor theme="9" tint="0.599993896298105"/>
        <bgColor indexed="64"/>
      </patternFill>
    </fill>
  </fills>
  <borders count="2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right/>
      <top style="thin">
        <color auto="true"/>
      </top>
      <bottom style="thin">
        <color auto="true"/>
      </bottom>
      <diagonal/>
    </border>
    <border>
      <left style="thin">
        <color auto="true"/>
      </left>
      <right style="thin">
        <color auto="true"/>
      </right>
      <top/>
      <bottom style="thin">
        <color auto="true"/>
      </bottom>
      <diagonal/>
    </border>
    <border>
      <left style="thin">
        <color indexed="8"/>
      </left>
      <right style="thin">
        <color indexed="8"/>
      </right>
      <top/>
      <bottom style="thin">
        <color indexed="8"/>
      </bottom>
      <diagonal/>
    </border>
    <border>
      <left/>
      <right/>
      <top/>
      <bottom style="thin">
        <color indexed="8"/>
      </bottom>
      <diagonal/>
    </border>
    <border>
      <left/>
      <right style="thin">
        <color auto="true"/>
      </right>
      <top style="thin">
        <color auto="true"/>
      </top>
      <bottom style="thin">
        <color auto="true"/>
      </bottom>
      <diagonal/>
    </border>
    <border>
      <left/>
      <right/>
      <top style="thin">
        <color auto="true"/>
      </top>
      <bottom/>
      <diagonal/>
    </border>
    <border>
      <left/>
      <right style="thin">
        <color auto="true"/>
      </right>
      <top/>
      <bottom style="thin">
        <color auto="true"/>
      </bottom>
      <diagonal/>
    </border>
    <border>
      <left style="thin">
        <color auto="true"/>
      </left>
      <right/>
      <top/>
      <bottom/>
      <diagonal/>
    </border>
    <border>
      <left/>
      <right style="thin">
        <color auto="true"/>
      </right>
      <top style="thin">
        <color auto="true"/>
      </top>
      <bottom/>
      <diagonal/>
    </border>
    <border>
      <left/>
      <right/>
      <top/>
      <bottom style="thin">
        <color auto="true"/>
      </bottom>
      <diagonal/>
    </border>
    <border>
      <left style="thin">
        <color auto="true"/>
      </left>
      <right/>
      <top/>
      <bottom style="thin">
        <color auto="true"/>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tint="0.499984740745262"/>
      </bottom>
      <diagonal/>
    </border>
  </borders>
  <cellStyleXfs count="52">
    <xf numFmtId="0" fontId="0" fillId="0" borderId="0"/>
    <xf numFmtId="0" fontId="16" fillId="0" borderId="0"/>
    <xf numFmtId="0" fontId="6" fillId="0" borderId="0"/>
    <xf numFmtId="0" fontId="32" fillId="29"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32" fillId="23" borderId="0" applyNumberFormat="false" applyBorder="false" applyAlignment="false" applyProtection="false">
      <alignment vertical="center"/>
    </xf>
    <xf numFmtId="0" fontId="41" fillId="30" borderId="20" applyNumberFormat="false" applyAlignment="false" applyProtection="false">
      <alignment vertical="center"/>
    </xf>
    <xf numFmtId="0" fontId="25" fillId="20" borderId="0" applyNumberFormat="false" applyBorder="false" applyAlignment="false" applyProtection="false">
      <alignment vertical="center"/>
    </xf>
    <xf numFmtId="0" fontId="25" fillId="25"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32" fillId="32"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32" fillId="26" borderId="0" applyNumberFormat="false" applyBorder="false" applyAlignment="false" applyProtection="false">
      <alignment vertical="center"/>
    </xf>
    <xf numFmtId="0" fontId="32" fillId="21" borderId="0" applyNumberFormat="false" applyBorder="false" applyAlignment="false" applyProtection="false">
      <alignment vertical="center"/>
    </xf>
    <xf numFmtId="0" fontId="32" fillId="31" borderId="0" applyNumberFormat="false" applyBorder="false" applyAlignment="false" applyProtection="false">
      <alignment vertical="center"/>
    </xf>
    <xf numFmtId="0" fontId="32" fillId="8" borderId="0" applyNumberFormat="false" applyBorder="false" applyAlignment="false" applyProtection="false">
      <alignment vertical="center"/>
    </xf>
    <xf numFmtId="0" fontId="32" fillId="17" borderId="0" applyNumberFormat="false" applyBorder="false" applyAlignment="false" applyProtection="false">
      <alignment vertical="center"/>
    </xf>
    <xf numFmtId="0" fontId="37" fillId="10" borderId="20" applyNumberFormat="false" applyAlignment="false" applyProtection="false">
      <alignment vertical="center"/>
    </xf>
    <xf numFmtId="0" fontId="32" fillId="16" borderId="0" applyNumberFormat="false" applyBorder="false" applyAlignment="false" applyProtection="false">
      <alignment vertical="center"/>
    </xf>
    <xf numFmtId="0" fontId="40" fillId="28" borderId="0" applyNumberFormat="false" applyBorder="false" applyAlignment="false" applyProtection="false">
      <alignment vertical="center"/>
    </xf>
    <xf numFmtId="0" fontId="25" fillId="15" borderId="0" applyNumberFormat="false" applyBorder="false" applyAlignment="false" applyProtection="false">
      <alignment vertical="center"/>
    </xf>
    <xf numFmtId="0" fontId="26" fillId="4" borderId="0" applyNumberFormat="false" applyBorder="false" applyAlignment="false" applyProtection="false">
      <alignment vertical="center"/>
    </xf>
    <xf numFmtId="0" fontId="25" fillId="12" borderId="0" applyNumberFormat="false" applyBorder="false" applyAlignment="false" applyProtection="false">
      <alignment vertical="center"/>
    </xf>
    <xf numFmtId="0" fontId="36" fillId="0" borderId="19" applyNumberFormat="false" applyFill="false" applyAlignment="false" applyProtection="false">
      <alignment vertical="center"/>
    </xf>
    <xf numFmtId="0" fontId="30" fillId="6" borderId="0" applyNumberFormat="false" applyBorder="false" applyAlignment="false" applyProtection="false">
      <alignment vertical="center"/>
    </xf>
    <xf numFmtId="0" fontId="35" fillId="11" borderId="18" applyNumberFormat="false" applyAlignment="false" applyProtection="false">
      <alignment vertical="center"/>
    </xf>
    <xf numFmtId="0" fontId="34" fillId="10" borderId="17" applyNumberFormat="false" applyAlignment="false" applyProtection="false">
      <alignment vertical="center"/>
    </xf>
    <xf numFmtId="0" fontId="42" fillId="0" borderId="16"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25" fillId="27" borderId="0" applyNumberFormat="false" applyBorder="false" applyAlignment="false" applyProtection="false">
      <alignment vertical="center"/>
    </xf>
    <xf numFmtId="0" fontId="33"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25" fillId="2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29" fillId="0" borderId="0" applyNumberFormat="false" applyFill="false" applyBorder="false" applyAlignment="false" applyProtection="false">
      <alignment vertical="center"/>
    </xf>
    <xf numFmtId="0" fontId="25" fillId="19" borderId="0" applyNumberFormat="false" applyBorder="false" applyAlignment="false" applyProtection="false">
      <alignment vertical="center"/>
    </xf>
    <xf numFmtId="0" fontId="27" fillId="0" borderId="0" applyNumberFormat="false" applyFill="false" applyBorder="false" applyAlignment="false" applyProtection="false">
      <alignment vertical="center"/>
    </xf>
    <xf numFmtId="0" fontId="32" fillId="14" borderId="0" applyNumberFormat="false" applyBorder="false" applyAlignment="false" applyProtection="false">
      <alignment vertical="center"/>
    </xf>
    <xf numFmtId="0" fontId="0" fillId="13" borderId="21" applyNumberFormat="false" applyFont="false" applyAlignment="false" applyProtection="false">
      <alignment vertical="center"/>
    </xf>
    <xf numFmtId="0" fontId="25" fillId="5" borderId="0" applyNumberFormat="false" applyBorder="false" applyAlignment="false" applyProtection="false">
      <alignment vertical="center"/>
    </xf>
    <xf numFmtId="0" fontId="32" fillId="22" borderId="0" applyNumberFormat="false" applyBorder="false" applyAlignment="false" applyProtection="false">
      <alignment vertical="center"/>
    </xf>
    <xf numFmtId="0" fontId="25" fillId="33" borderId="0" applyNumberFormat="false" applyBorder="false" applyAlignment="false" applyProtection="false">
      <alignment vertical="center"/>
    </xf>
    <xf numFmtId="0" fontId="39"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8" fillId="0" borderId="16" applyNumberFormat="false" applyFill="false" applyAlignment="false" applyProtection="false">
      <alignment vertical="center"/>
    </xf>
    <xf numFmtId="0" fontId="25" fillId="9" borderId="0" applyNumberFormat="false" applyBorder="false" applyAlignment="false" applyProtection="false">
      <alignment vertical="center"/>
    </xf>
    <xf numFmtId="0" fontId="33" fillId="0" borderId="23" applyNumberFormat="false" applyFill="false" applyAlignment="false" applyProtection="false">
      <alignment vertical="center"/>
    </xf>
    <xf numFmtId="0" fontId="32" fillId="7" borderId="0" applyNumberFormat="false" applyBorder="false" applyAlignment="false" applyProtection="false">
      <alignment vertical="center"/>
    </xf>
    <xf numFmtId="0" fontId="25" fillId="3" borderId="0" applyNumberFormat="false" applyBorder="false" applyAlignment="false" applyProtection="false">
      <alignment vertical="center"/>
    </xf>
    <xf numFmtId="0" fontId="16" fillId="0" borderId="0"/>
    <xf numFmtId="0" fontId="38" fillId="0" borderId="22" applyNumberFormat="false" applyFill="false" applyAlignment="false" applyProtection="false">
      <alignment vertical="center"/>
    </xf>
  </cellStyleXfs>
  <cellXfs count="139">
    <xf numFmtId="0" fontId="0" fillId="0" borderId="0" xfId="0"/>
    <xf numFmtId="0" fontId="0" fillId="0" borderId="0" xfId="0" applyAlignment="true">
      <alignment vertical="center"/>
    </xf>
    <xf numFmtId="0" fontId="1" fillId="0" borderId="0" xfId="2" applyNumberFormat="true" applyFont="true" applyFill="true" applyAlignment="true">
      <alignment horizontal="center" vertical="center" wrapText="true"/>
    </xf>
    <xf numFmtId="0" fontId="2" fillId="0" borderId="0" xfId="2" applyNumberFormat="true" applyFont="true" applyFill="true" applyBorder="true" applyAlignment="true" applyProtection="true">
      <alignment horizontal="left" vertical="center" wrapText="true"/>
    </xf>
    <xf numFmtId="0" fontId="2" fillId="0" borderId="1" xfId="2" applyNumberFormat="true" applyFont="true" applyFill="true" applyBorder="true" applyAlignment="true">
      <alignment horizontal="center" vertical="center" wrapText="true"/>
    </xf>
    <xf numFmtId="0" fontId="2" fillId="0" borderId="1" xfId="2" applyNumberFormat="true" applyFont="true" applyFill="true" applyBorder="true" applyAlignment="true" applyProtection="true">
      <alignment horizontal="center" vertical="center" wrapText="true"/>
    </xf>
    <xf numFmtId="0" fontId="2" fillId="0" borderId="1" xfId="2" applyNumberFormat="true" applyFont="true" applyFill="true" applyBorder="true" applyAlignment="true" applyProtection="true">
      <alignment horizontal="left" vertical="center" wrapText="true"/>
    </xf>
    <xf numFmtId="0" fontId="3" fillId="0" borderId="1" xfId="2" applyNumberFormat="true" applyFont="true" applyFill="true" applyBorder="true" applyAlignment="true">
      <alignment horizontal="center" vertical="center" wrapText="true"/>
    </xf>
    <xf numFmtId="0" fontId="2" fillId="0" borderId="1" xfId="0" applyFont="true" applyFill="true" applyBorder="true" applyAlignment="true">
      <alignment horizontal="center" vertical="center" wrapText="true"/>
    </xf>
    <xf numFmtId="0" fontId="2" fillId="0" borderId="0" xfId="2" applyNumberFormat="true" applyFont="true" applyFill="true" applyBorder="true" applyAlignment="true" applyProtection="true">
      <alignment horizontal="center" vertical="center" wrapText="true"/>
    </xf>
    <xf numFmtId="0" fontId="4" fillId="0" borderId="1" xfId="0" applyFont="true" applyFill="true" applyBorder="true" applyAlignment="true">
      <alignment horizontal="center" vertical="center"/>
    </xf>
    <xf numFmtId="0" fontId="5" fillId="0" borderId="0" xfId="0" applyFont="true" applyAlignment="true">
      <alignment horizontal="center" vertical="center"/>
    </xf>
    <xf numFmtId="0" fontId="2" fillId="0" borderId="1" xfId="2" applyNumberFormat="true" applyFont="true" applyFill="true" applyBorder="true" applyAlignment="true" applyProtection="true">
      <alignment vertical="center" wrapText="true"/>
    </xf>
    <xf numFmtId="0" fontId="6" fillId="0" borderId="0" xfId="2" applyAlignment="true">
      <alignment vertical="center"/>
    </xf>
    <xf numFmtId="0" fontId="7" fillId="0" borderId="0" xfId="2" applyNumberFormat="true" applyFont="true" applyFill="true" applyAlignment="true">
      <alignment horizontal="center" vertical="center" wrapText="true"/>
    </xf>
    <xf numFmtId="0" fontId="8" fillId="0" borderId="1" xfId="2" applyNumberFormat="true" applyFont="true" applyFill="true" applyBorder="true" applyAlignment="true" applyProtection="true">
      <alignment horizontal="center" vertical="center" wrapText="true"/>
    </xf>
    <xf numFmtId="0" fontId="9" fillId="0" borderId="1" xfId="2" applyNumberFormat="true" applyFont="true" applyFill="true" applyBorder="true" applyAlignment="true" applyProtection="true">
      <alignment horizontal="left" vertical="center" wrapText="true"/>
    </xf>
    <xf numFmtId="0" fontId="10" fillId="0" borderId="1" xfId="0" applyFont="true" applyBorder="true" applyAlignment="true">
      <alignment horizontal="center" vertical="center"/>
    </xf>
    <xf numFmtId="0" fontId="11" fillId="0" borderId="1" xfId="0" applyFont="true" applyBorder="true" applyAlignment="true">
      <alignment horizontal="center" vertical="center" wrapText="true"/>
    </xf>
    <xf numFmtId="0" fontId="6" fillId="0" borderId="0" xfId="2" applyFont="true" applyAlignment="true">
      <alignment vertical="center"/>
    </xf>
    <xf numFmtId="0" fontId="6" fillId="0" borderId="0" xfId="2" applyFont="true" applyAlignment="true">
      <alignment horizontal="center" vertical="center"/>
    </xf>
    <xf numFmtId="0" fontId="6" fillId="0" borderId="0" xfId="2" applyAlignment="true">
      <alignment horizontal="center" vertical="center"/>
    </xf>
    <xf numFmtId="0" fontId="9" fillId="0" borderId="0" xfId="2" applyNumberFormat="true" applyFont="true" applyFill="true" applyBorder="true" applyAlignment="true" applyProtection="true">
      <alignment horizontal="right" vertical="center" wrapText="true"/>
    </xf>
    <xf numFmtId="0" fontId="12" fillId="0" borderId="0" xfId="0" applyFont="true" applyAlignment="true">
      <alignment vertical="center"/>
    </xf>
    <xf numFmtId="0" fontId="9" fillId="0" borderId="0" xfId="1" applyFont="true" applyAlignment="true">
      <alignment vertical="center"/>
    </xf>
    <xf numFmtId="0" fontId="13" fillId="0" borderId="0" xfId="0" applyFont="true" applyBorder="true" applyAlignment="true">
      <alignment horizontal="center" vertical="center" wrapText="true"/>
    </xf>
    <xf numFmtId="0" fontId="14" fillId="0" borderId="0" xfId="0" applyFont="true" applyBorder="true" applyAlignment="true">
      <alignment horizontal="left" vertical="center" wrapText="true"/>
    </xf>
    <xf numFmtId="0" fontId="11" fillId="0" borderId="0" xfId="0" applyFont="true" applyAlignment="true">
      <alignment horizontal="right" vertical="center"/>
    </xf>
    <xf numFmtId="0" fontId="15" fillId="0" borderId="1" xfId="0" applyFont="true" applyFill="true" applyBorder="true" applyAlignment="true">
      <alignment horizontal="center" vertical="center" wrapText="true"/>
    </xf>
    <xf numFmtId="0" fontId="8" fillId="0" borderId="1" xfId="1" applyNumberFormat="true" applyFont="true" applyFill="true" applyBorder="true" applyAlignment="true" applyProtection="true">
      <alignment horizontal="center" vertical="center" wrapText="true"/>
    </xf>
    <xf numFmtId="0" fontId="9" fillId="0" borderId="1" xfId="50" applyFont="true" applyFill="true" applyBorder="true" applyAlignment="true">
      <alignment horizontal="center" vertical="center"/>
    </xf>
    <xf numFmtId="0" fontId="12" fillId="0" borderId="1" xfId="0" applyFont="true" applyBorder="true" applyAlignment="true">
      <alignment vertical="center"/>
    </xf>
    <xf numFmtId="0" fontId="9" fillId="0" borderId="1" xfId="50" applyFont="true" applyFill="true" applyBorder="true" applyAlignment="true">
      <alignment horizontal="left" vertical="center" indent="2"/>
    </xf>
    <xf numFmtId="0" fontId="9" fillId="0" borderId="0" xfId="1" applyFont="true" applyFill="true" applyAlignment="true">
      <alignment vertical="center"/>
    </xf>
    <xf numFmtId="0" fontId="16" fillId="0" borderId="0" xfId="1" applyAlignment="true">
      <alignment vertical="center"/>
    </xf>
    <xf numFmtId="0" fontId="7" fillId="0" borderId="0" xfId="1" applyFont="true" applyFill="true" applyAlignment="true">
      <alignment horizontal="centerContinuous" vertical="center"/>
    </xf>
    <xf numFmtId="0" fontId="17" fillId="0" borderId="0" xfId="1" applyFont="true" applyAlignment="true">
      <alignment horizontal="centerContinuous" vertical="center"/>
    </xf>
    <xf numFmtId="0" fontId="18" fillId="0" borderId="0" xfId="1" applyFont="true" applyFill="true" applyAlignment="true">
      <alignment horizontal="centerContinuous" vertical="center"/>
    </xf>
    <xf numFmtId="0" fontId="18" fillId="0" borderId="0" xfId="1" applyFont="true" applyAlignment="true">
      <alignment horizontal="centerContinuous" vertical="center"/>
    </xf>
    <xf numFmtId="0" fontId="8" fillId="0" borderId="1" xfId="1" applyNumberFormat="true" applyFont="true" applyFill="true" applyBorder="true" applyAlignment="true" applyProtection="true">
      <alignment horizontal="center" vertical="center"/>
    </xf>
    <xf numFmtId="0" fontId="8" fillId="0" borderId="2" xfId="1" applyNumberFormat="true" applyFont="true" applyFill="true" applyBorder="true" applyAlignment="true" applyProtection="true">
      <alignment horizontal="center" vertical="center"/>
    </xf>
    <xf numFmtId="0" fontId="8" fillId="0" borderId="3" xfId="1" applyNumberFormat="true" applyFont="true" applyFill="true" applyBorder="true" applyAlignment="true" applyProtection="true">
      <alignment horizontal="center" vertical="center"/>
    </xf>
    <xf numFmtId="0" fontId="8" fillId="0" borderId="4" xfId="1" applyNumberFormat="true" applyFont="true" applyFill="true" applyBorder="true" applyAlignment="true" applyProtection="true">
      <alignment horizontal="center" vertical="center"/>
    </xf>
    <xf numFmtId="49" fontId="19" fillId="0" borderId="2" xfId="1" applyNumberFormat="true" applyFont="true" applyFill="true" applyBorder="true" applyAlignment="true" applyProtection="true">
      <alignment horizontal="left" vertical="center"/>
    </xf>
    <xf numFmtId="176" fontId="19" fillId="0" borderId="1" xfId="1" applyNumberFormat="true" applyFont="true" applyFill="true" applyBorder="true" applyAlignment="true" applyProtection="true">
      <alignment horizontal="left" vertical="center"/>
    </xf>
    <xf numFmtId="4" fontId="19" fillId="0" borderId="5" xfId="1" applyNumberFormat="true" applyFont="true" applyFill="true" applyBorder="true" applyAlignment="true" applyProtection="true">
      <alignment horizontal="right" vertical="center" wrapText="true"/>
    </xf>
    <xf numFmtId="4" fontId="19" fillId="0" borderId="2" xfId="1" applyNumberFormat="true" applyFont="true" applyFill="true" applyBorder="true" applyAlignment="true" applyProtection="true">
      <alignment horizontal="right" vertical="center" wrapText="true"/>
    </xf>
    <xf numFmtId="0" fontId="16" fillId="0" borderId="0" xfId="1" applyFill="true" applyAlignment="true">
      <alignment vertical="center"/>
    </xf>
    <xf numFmtId="0" fontId="9" fillId="0" borderId="0" xfId="1" applyFont="true" applyAlignment="true">
      <alignment horizontal="right" vertical="center"/>
    </xf>
    <xf numFmtId="4" fontId="19" fillId="0" borderId="1" xfId="1" applyNumberFormat="true" applyFont="true" applyFill="true" applyBorder="true" applyAlignment="true" applyProtection="true">
      <alignment horizontal="right" vertical="center" wrapText="true"/>
    </xf>
    <xf numFmtId="0" fontId="2" fillId="0" borderId="0" xfId="1" applyFont="true" applyAlignment="true">
      <alignment vertical="center"/>
    </xf>
    <xf numFmtId="4" fontId="9" fillId="0" borderId="1" xfId="1" applyNumberFormat="true" applyFont="true" applyFill="true" applyBorder="true" applyAlignment="true" applyProtection="true">
      <alignment horizontal="right" vertical="center" wrapText="true"/>
    </xf>
    <xf numFmtId="49" fontId="7" fillId="0" borderId="0" xfId="1" applyNumberFormat="true" applyFont="true" applyFill="true" applyAlignment="true" applyProtection="true">
      <alignment horizontal="center" vertical="center" wrapText="true"/>
    </xf>
    <xf numFmtId="0" fontId="19" fillId="0" borderId="0" xfId="1" applyFont="true" applyFill="true" applyAlignment="true">
      <alignment vertical="center"/>
    </xf>
    <xf numFmtId="0" fontId="19" fillId="0" borderId="0" xfId="1" applyFont="true" applyAlignment="true">
      <alignment vertical="center"/>
    </xf>
    <xf numFmtId="49" fontId="9" fillId="0" borderId="1" xfId="1" applyNumberFormat="true" applyFont="true" applyFill="true" applyBorder="true" applyAlignment="true" applyProtection="true">
      <alignment vertical="center"/>
    </xf>
    <xf numFmtId="176" fontId="9" fillId="0" borderId="1" xfId="1" applyNumberFormat="true" applyFont="true" applyFill="true" applyBorder="true" applyAlignment="true" applyProtection="true">
      <alignment horizontal="center" vertical="center"/>
    </xf>
    <xf numFmtId="176" fontId="9" fillId="0" borderId="1" xfId="1" applyNumberFormat="true" applyFont="true" applyFill="true" applyBorder="true" applyAlignment="true" applyProtection="true">
      <alignment vertical="center"/>
    </xf>
    <xf numFmtId="0" fontId="9" fillId="0" borderId="1" xfId="1" applyFont="true" applyFill="true" applyBorder="true" applyAlignment="true">
      <alignment vertical="center"/>
    </xf>
    <xf numFmtId="0" fontId="9" fillId="0" borderId="1" xfId="1" applyFont="true" applyBorder="true" applyAlignment="true">
      <alignment vertical="center"/>
    </xf>
    <xf numFmtId="0" fontId="2" fillId="0" borderId="0" xfId="1" applyFont="true" applyFill="true" applyAlignment="true">
      <alignment vertical="center"/>
    </xf>
    <xf numFmtId="49" fontId="7" fillId="0" borderId="0" xfId="1" applyNumberFormat="true" applyFont="true" applyFill="true" applyAlignment="true" applyProtection="true">
      <alignment horizontal="centerContinuous" vertical="center"/>
    </xf>
    <xf numFmtId="0" fontId="8" fillId="0" borderId="6" xfId="1" applyNumberFormat="true" applyFont="true" applyFill="true" applyBorder="true" applyAlignment="true" applyProtection="true">
      <alignment horizontal="center" vertical="center"/>
    </xf>
    <xf numFmtId="49" fontId="19" fillId="0" borderId="6" xfId="1" applyNumberFormat="true" applyFont="true" applyFill="true" applyBorder="true" applyAlignment="true" applyProtection="true">
      <alignment vertical="center"/>
    </xf>
    <xf numFmtId="176" fontId="19" fillId="0" borderId="1" xfId="1" applyNumberFormat="true" applyFont="true" applyFill="true" applyBorder="true" applyAlignment="true" applyProtection="true">
      <alignment vertical="center"/>
    </xf>
    <xf numFmtId="4" fontId="9" fillId="0" borderId="1" xfId="50" applyNumberFormat="true" applyFont="true" applyFill="true" applyBorder="true" applyAlignment="true">
      <alignment horizontal="right" vertical="center" wrapText="true"/>
    </xf>
    <xf numFmtId="0" fontId="9" fillId="0" borderId="7" xfId="0" applyNumberFormat="true" applyFont="true" applyFill="true" applyBorder="true" applyAlignment="true">
      <alignment horizontal="left" vertical="center" wrapText="true"/>
    </xf>
    <xf numFmtId="0" fontId="9" fillId="0" borderId="8" xfId="0" applyNumberFormat="true" applyFont="true" applyFill="true" applyBorder="true" applyAlignment="true">
      <alignment horizontal="left" vertical="center" wrapText="true"/>
    </xf>
    <xf numFmtId="0" fontId="9" fillId="0" borderId="0" xfId="1" applyNumberFormat="true" applyFont="true" applyFill="true" applyAlignment="true" applyProtection="true">
      <alignment horizontal="right" vertical="center"/>
    </xf>
    <xf numFmtId="0" fontId="2" fillId="0" borderId="0" xfId="50" applyFont="true" applyAlignment="true">
      <alignment vertical="center"/>
    </xf>
    <xf numFmtId="0" fontId="16" fillId="0" borderId="0" xfId="50" applyAlignment="true">
      <alignment vertical="center" wrapText="true"/>
    </xf>
    <xf numFmtId="0" fontId="16" fillId="0" borderId="0" xfId="50" applyAlignment="true">
      <alignment vertical="center"/>
    </xf>
    <xf numFmtId="0" fontId="7" fillId="0" borderId="0" xfId="50" applyNumberFormat="true" applyFont="true" applyFill="true" applyAlignment="true" applyProtection="true">
      <alignment horizontal="centerContinuous" vertical="center"/>
    </xf>
    <xf numFmtId="0" fontId="20" fillId="0" borderId="0" xfId="50" applyFont="true" applyAlignment="true">
      <alignment horizontal="centerContinuous" vertical="center"/>
    </xf>
    <xf numFmtId="0" fontId="19" fillId="0" borderId="0" xfId="50" applyFont="true" applyFill="true" applyAlignment="true">
      <alignment vertical="center" wrapText="true"/>
    </xf>
    <xf numFmtId="0" fontId="19" fillId="0" borderId="0" xfId="50" applyFont="true" applyAlignment="true">
      <alignment vertical="center" wrapText="true"/>
    </xf>
    <xf numFmtId="0" fontId="8" fillId="0" borderId="1" xfId="50" applyNumberFormat="true" applyFont="true" applyFill="true" applyBorder="true" applyAlignment="true" applyProtection="true">
      <alignment horizontal="center" vertical="center" wrapText="true"/>
    </xf>
    <xf numFmtId="0" fontId="8" fillId="0" borderId="6" xfId="50" applyNumberFormat="true" applyFont="true" applyFill="true" applyBorder="true" applyAlignment="true" applyProtection="true">
      <alignment horizontal="center" vertical="center" wrapText="true"/>
    </xf>
    <xf numFmtId="0" fontId="9" fillId="0" borderId="6" xfId="50" applyFont="true" applyBorder="true" applyAlignment="true">
      <alignment horizontal="left" vertical="center"/>
    </xf>
    <xf numFmtId="4" fontId="9" fillId="0" borderId="4" xfId="50" applyNumberFormat="true" applyFont="true" applyFill="true" applyBorder="true" applyAlignment="true">
      <alignment horizontal="right" vertical="center" wrapText="true"/>
    </xf>
    <xf numFmtId="4" fontId="9" fillId="0" borderId="6" xfId="50" applyNumberFormat="true" applyFont="true" applyBorder="true" applyAlignment="true">
      <alignment horizontal="left" vertical="center"/>
    </xf>
    <xf numFmtId="0" fontId="9" fillId="0" borderId="2" xfId="50" applyFont="true" applyFill="true" applyBorder="true" applyAlignment="true">
      <alignment horizontal="left" vertical="center"/>
    </xf>
    <xf numFmtId="4" fontId="9" fillId="0" borderId="3" xfId="50" applyNumberFormat="true" applyFont="true" applyFill="true" applyBorder="true" applyAlignment="true" applyProtection="true">
      <alignment horizontal="right" vertical="center" wrapText="true"/>
    </xf>
    <xf numFmtId="0" fontId="9" fillId="0" borderId="1" xfId="50" applyFont="true" applyBorder="true" applyAlignment="true">
      <alignment horizontal="left" vertical="center"/>
    </xf>
    <xf numFmtId="4" fontId="9" fillId="0" borderId="1" xfId="50" applyNumberFormat="true" applyFont="true" applyFill="true" applyBorder="true" applyAlignment="true" applyProtection="true">
      <alignment horizontal="right" vertical="center" wrapText="true"/>
    </xf>
    <xf numFmtId="0" fontId="9" fillId="0" borderId="2" xfId="50" applyFont="true" applyBorder="true" applyAlignment="true">
      <alignment horizontal="left" vertical="center"/>
    </xf>
    <xf numFmtId="4" fontId="9" fillId="0" borderId="6" xfId="50" applyNumberFormat="true" applyFont="true" applyFill="true" applyBorder="true" applyAlignment="true" applyProtection="true">
      <alignment horizontal="right" vertical="center" wrapText="true"/>
    </xf>
    <xf numFmtId="4" fontId="9" fillId="0" borderId="1" xfId="50" applyNumberFormat="true" applyFont="true" applyFill="true" applyBorder="true" applyAlignment="true">
      <alignment horizontal="left" vertical="center" wrapText="true"/>
    </xf>
    <xf numFmtId="4" fontId="9" fillId="0" borderId="9" xfId="50" applyNumberFormat="true" applyFont="true" applyFill="true" applyBorder="true" applyAlignment="true">
      <alignment horizontal="left" vertical="center" wrapText="true"/>
    </xf>
    <xf numFmtId="0" fontId="9" fillId="0" borderId="1" xfId="50" applyFont="true" applyBorder="true" applyAlignment="true">
      <alignment horizontal="center" vertical="center"/>
    </xf>
    <xf numFmtId="4" fontId="9" fillId="0" borderId="1" xfId="50" applyNumberFormat="true" applyFont="true" applyBorder="true" applyAlignment="true">
      <alignment horizontal="center" vertical="center"/>
    </xf>
    <xf numFmtId="4" fontId="9" fillId="0" borderId="1" xfId="50" applyNumberFormat="true" applyFont="true" applyFill="true" applyBorder="true" applyAlignment="true">
      <alignment horizontal="center" vertical="center"/>
    </xf>
    <xf numFmtId="4" fontId="9" fillId="0" borderId="1" xfId="50" applyNumberFormat="true" applyFont="true" applyBorder="true" applyAlignment="true">
      <alignment horizontal="right" vertical="center"/>
    </xf>
    <xf numFmtId="0" fontId="16" fillId="0" borderId="10" xfId="50" applyBorder="true" applyAlignment="true">
      <alignment vertical="center" wrapText="true"/>
    </xf>
    <xf numFmtId="0" fontId="9" fillId="0" borderId="0" xfId="50" applyNumberFormat="true" applyFont="true" applyFill="true" applyAlignment="true" applyProtection="true">
      <alignment horizontal="right" vertical="center"/>
    </xf>
    <xf numFmtId="0" fontId="2" fillId="0" borderId="0" xfId="50" applyFont="true" applyFill="true" applyAlignment="true">
      <alignment vertical="center"/>
    </xf>
    <xf numFmtId="0" fontId="7" fillId="0" borderId="0" xfId="1" applyNumberFormat="true" applyFont="true" applyFill="true" applyAlignment="true" applyProtection="true">
      <alignment horizontal="center" vertical="center"/>
    </xf>
    <xf numFmtId="0" fontId="8" fillId="0" borderId="3" xfId="1" applyNumberFormat="true" applyFont="true" applyFill="true" applyBorder="true" applyAlignment="true" applyProtection="true">
      <alignment horizontal="center" vertical="center" wrapText="true"/>
    </xf>
    <xf numFmtId="176" fontId="19" fillId="0" borderId="11" xfId="1" applyNumberFormat="true" applyFont="true" applyFill="true" applyBorder="true" applyAlignment="true" applyProtection="true">
      <alignment vertical="center"/>
    </xf>
    <xf numFmtId="0" fontId="7" fillId="0" borderId="0" xfId="1" applyNumberFormat="true" applyFont="true" applyFill="true" applyAlignment="true" applyProtection="true">
      <alignment horizontal="centerContinuous" vertical="center"/>
    </xf>
    <xf numFmtId="0" fontId="21" fillId="0" borderId="0" xfId="1" applyNumberFormat="true" applyFont="true" applyFill="true" applyAlignment="true" applyProtection="true">
      <alignment horizontal="centerContinuous" vertical="center"/>
    </xf>
    <xf numFmtId="0" fontId="18" fillId="0" borderId="0" xfId="1" applyNumberFormat="true" applyFont="true" applyFill="true" applyAlignment="true" applyProtection="true">
      <alignment horizontal="centerContinuous" vertical="center"/>
    </xf>
    <xf numFmtId="0" fontId="8" fillId="0" borderId="4" xfId="1" applyFont="true" applyBorder="true" applyAlignment="true">
      <alignment horizontal="center" vertical="center" wrapText="true"/>
    </xf>
    <xf numFmtId="0" fontId="8" fillId="0" borderId="12" xfId="1" applyFont="true" applyFill="true" applyBorder="true" applyAlignment="true">
      <alignment horizontal="center" vertical="center" wrapText="true"/>
    </xf>
    <xf numFmtId="49" fontId="9" fillId="0" borderId="2" xfId="1" applyNumberFormat="true" applyFont="true" applyFill="true" applyBorder="true" applyAlignment="true" applyProtection="true">
      <alignment vertical="center"/>
    </xf>
    <xf numFmtId="176" fontId="9" fillId="0" borderId="2" xfId="1" applyNumberFormat="true" applyFont="true" applyFill="true" applyBorder="true" applyAlignment="true" applyProtection="true">
      <alignment vertical="center"/>
    </xf>
    <xf numFmtId="0" fontId="8" fillId="0" borderId="9" xfId="1" applyNumberFormat="true" applyFont="true" applyFill="true" applyBorder="true" applyAlignment="true" applyProtection="true">
      <alignment horizontal="center" vertical="center" wrapText="true"/>
    </xf>
    <xf numFmtId="0" fontId="8" fillId="0" borderId="2" xfId="1" applyNumberFormat="true" applyFont="true" applyFill="true" applyBorder="true" applyAlignment="true" applyProtection="true">
      <alignment horizontal="center" vertical="center" wrapText="true"/>
    </xf>
    <xf numFmtId="0" fontId="8" fillId="0" borderId="13" xfId="1" applyNumberFormat="true" applyFont="true" applyFill="true" applyBorder="true" applyAlignment="true" applyProtection="true">
      <alignment horizontal="center" vertical="center" wrapText="true"/>
    </xf>
    <xf numFmtId="0" fontId="9" fillId="0" borderId="14" xfId="1" applyNumberFormat="true" applyFont="true" applyFill="true" applyBorder="true" applyAlignment="true" applyProtection="true">
      <alignment horizontal="right" vertical="center"/>
    </xf>
    <xf numFmtId="0" fontId="8" fillId="0" borderId="6" xfId="1" applyNumberFormat="true" applyFont="true" applyFill="true" applyBorder="true" applyAlignment="true" applyProtection="true">
      <alignment horizontal="center" vertical="center" wrapText="true"/>
    </xf>
    <xf numFmtId="0" fontId="21" fillId="0" borderId="0" xfId="1" applyFont="true" applyFill="true" applyAlignment="true">
      <alignment horizontal="centerContinuous" vertical="center"/>
    </xf>
    <xf numFmtId="0" fontId="20" fillId="0" borderId="0" xfId="1" applyFont="true" applyFill="true" applyAlignment="true">
      <alignment horizontal="centerContinuous" vertical="center"/>
    </xf>
    <xf numFmtId="0" fontId="19" fillId="0" borderId="0" xfId="1" applyFont="true" applyFill="true" applyAlignment="true">
      <alignment horizontal="center" vertical="center"/>
    </xf>
    <xf numFmtId="0" fontId="8" fillId="0" borderId="6" xfId="1" applyNumberFormat="true" applyFont="true" applyFill="true" applyBorder="true" applyAlignment="true" applyProtection="true">
      <alignment horizontal="centerContinuous" vertical="center" wrapText="true"/>
    </xf>
    <xf numFmtId="0" fontId="9" fillId="0" borderId="15" xfId="1" applyFont="true" applyFill="true" applyBorder="true" applyAlignment="true">
      <alignment vertical="center"/>
    </xf>
    <xf numFmtId="4" fontId="9" fillId="0" borderId="4" xfId="1" applyNumberFormat="true" applyFont="true" applyFill="true" applyBorder="true" applyAlignment="true" applyProtection="true">
      <alignment horizontal="right" vertical="center" wrapText="true"/>
    </xf>
    <xf numFmtId="0" fontId="9" fillId="0" borderId="2" xfId="1" applyFont="true" applyBorder="true" applyAlignment="true">
      <alignment vertical="center"/>
    </xf>
    <xf numFmtId="0" fontId="9" fillId="0" borderId="2" xfId="1" applyFont="true" applyBorder="true" applyAlignment="true">
      <alignment horizontal="left" vertical="center"/>
    </xf>
    <xf numFmtId="0" fontId="9" fillId="0" borderId="2" xfId="1" applyFont="true" applyFill="true" applyBorder="true" applyAlignment="true">
      <alignment vertical="center"/>
    </xf>
    <xf numFmtId="4" fontId="9" fillId="0" borderId="3" xfId="1" applyNumberFormat="true" applyFont="true" applyFill="true" applyBorder="true" applyAlignment="true" applyProtection="true">
      <alignment horizontal="right" vertical="center" wrapText="true"/>
    </xf>
    <xf numFmtId="0" fontId="9" fillId="0" borderId="9" xfId="1" applyFont="true" applyBorder="true" applyAlignment="true">
      <alignment vertical="center" wrapText="true"/>
    </xf>
    <xf numFmtId="0" fontId="9" fillId="0" borderId="9" xfId="1" applyFont="true" applyFill="true" applyBorder="true" applyAlignment="true">
      <alignment vertical="center" wrapText="true"/>
    </xf>
    <xf numFmtId="4" fontId="9" fillId="0" borderId="6" xfId="1" applyNumberFormat="true" applyFont="true" applyFill="true" applyBorder="true" applyAlignment="true" applyProtection="true">
      <alignment horizontal="right" vertical="center" wrapText="true"/>
    </xf>
    <xf numFmtId="4" fontId="9" fillId="0" borderId="1" xfId="1" applyNumberFormat="true" applyFont="true" applyFill="true" applyBorder="true" applyAlignment="true">
      <alignment horizontal="right" vertical="center" wrapText="true"/>
    </xf>
    <xf numFmtId="0" fontId="9" fillId="0" borderId="1" xfId="1" applyFont="true" applyFill="true" applyBorder="true" applyAlignment="true">
      <alignment vertical="center" wrapText="true"/>
    </xf>
    <xf numFmtId="0" fontId="9" fillId="0" borderId="1" xfId="1" applyNumberFormat="true" applyFont="true" applyFill="true" applyBorder="true" applyAlignment="true" applyProtection="true">
      <alignment horizontal="center" vertical="center"/>
    </xf>
    <xf numFmtId="4" fontId="9" fillId="0" borderId="3" xfId="1" applyNumberFormat="true" applyFont="true" applyFill="true" applyBorder="true" applyAlignment="true">
      <alignment horizontal="right" vertical="center" wrapText="true"/>
    </xf>
    <xf numFmtId="0" fontId="9" fillId="0" borderId="1" xfId="1" applyNumberFormat="true" applyFont="true" applyFill="true" applyBorder="true" applyAlignment="true" applyProtection="true">
      <alignment horizontal="center" vertical="center" wrapText="true"/>
    </xf>
    <xf numFmtId="0" fontId="9" fillId="0" borderId="1" xfId="1" applyFont="true" applyFill="true" applyBorder="true" applyAlignment="true">
      <alignment horizontal="center" vertical="center"/>
    </xf>
    <xf numFmtId="4" fontId="9" fillId="0" borderId="6" xfId="1" applyNumberFormat="true" applyFont="true" applyFill="true" applyBorder="true" applyAlignment="true">
      <alignment horizontal="right" vertical="center" wrapText="true"/>
    </xf>
    <xf numFmtId="0" fontId="9" fillId="0" borderId="1" xfId="1" applyFont="true" applyFill="true" applyBorder="true" applyAlignment="true">
      <alignment horizontal="center" vertical="center" wrapText="true"/>
    </xf>
    <xf numFmtId="0" fontId="0" fillId="0" borderId="0" xfId="0" applyAlignment="true">
      <alignment horizontal="center"/>
    </xf>
    <xf numFmtId="0" fontId="22" fillId="0" borderId="0" xfId="0" applyFont="true" applyAlignment="true">
      <alignment horizontal="center"/>
    </xf>
    <xf numFmtId="0" fontId="23" fillId="0" borderId="1" xfId="0" applyFont="true" applyBorder="true" applyAlignment="true">
      <alignment horizontal="center" vertical="center"/>
    </xf>
    <xf numFmtId="0" fontId="24" fillId="0" borderId="1" xfId="0" applyFont="true" applyBorder="true" applyAlignment="true">
      <alignment horizontal="center"/>
    </xf>
    <xf numFmtId="0" fontId="24" fillId="0" borderId="1" xfId="0" applyFont="true" applyBorder="true"/>
    <xf numFmtId="0" fontId="24" fillId="2" borderId="1" xfId="0" applyFont="true" applyFill="true" applyBorder="true" applyAlignment="true">
      <alignment horizontal="center"/>
    </xf>
    <xf numFmtId="0" fontId="24" fillId="2" borderId="1" xfId="0" applyFont="true" applyFill="true" applyBorder="true"/>
  </cellXfs>
  <cellStyles count="52">
    <cellStyle name="常规" xfId="0" builtinId="0"/>
    <cellStyle name="常规 4" xfId="1"/>
    <cellStyle name="常规 2" xfId="2"/>
    <cellStyle name="60% - 强调文字颜色 6" xfId="3" builtinId="52"/>
    <cellStyle name="20% - 强调文字颜色 4" xfId="4" builtinId="42"/>
    <cellStyle name="强调文字颜色 4" xfId="5" builtinId="41"/>
    <cellStyle name="输入" xfId="6" builtinId="20"/>
    <cellStyle name="40% - 强调文字颜色 3" xfId="7" builtinId="39"/>
    <cellStyle name="20% - 强调文字颜色 3" xfId="8" builtinId="38"/>
    <cellStyle name="货币" xfId="9" builtinId="4"/>
    <cellStyle name="强调文字颜色 3" xfId="10" builtinId="37"/>
    <cellStyle name="百分比" xfId="11" builtinId="5"/>
    <cellStyle name="60% - 强调文字颜色 2" xfId="12" builtinId="36"/>
    <cellStyle name="60% - 强调文字颜色 5" xfId="13" builtinId="48"/>
    <cellStyle name="强调文字颜色 2" xfId="14" builtinId="33"/>
    <cellStyle name="60% - 强调文字颜色 1" xfId="15" builtinId="32"/>
    <cellStyle name="60% - 强调文字颜色 4" xfId="16" builtinId="44"/>
    <cellStyle name="计算" xfId="17" builtinId="22"/>
    <cellStyle name="强调文字颜色 1" xfId="18" builtinId="29"/>
    <cellStyle name="适中" xfId="19" builtinId="28"/>
    <cellStyle name="20% - 强调文字颜色 5" xfId="20" builtinId="46"/>
    <cellStyle name="好" xfId="21" builtinId="26"/>
    <cellStyle name="20% - 强调文字颜色 1" xfId="22" builtinId="30"/>
    <cellStyle name="汇总" xfId="23" builtinId="25"/>
    <cellStyle name="差" xfId="24" builtinId="27"/>
    <cellStyle name="检查单元格" xfId="25" builtinId="23"/>
    <cellStyle name="输出" xfId="26" builtinId="21"/>
    <cellStyle name="标题 1" xfId="27" builtinId="16"/>
    <cellStyle name="解释性文本" xfId="28" builtinId="53"/>
    <cellStyle name="20% - 强调文字颜色 2" xfId="29" builtinId="34"/>
    <cellStyle name="标题 4" xfId="30" builtinId="19"/>
    <cellStyle name="货币[0]" xfId="31" builtinId="7"/>
    <cellStyle name="40% - 强调文字颜色 4" xfId="32" builtinId="43"/>
    <cellStyle name="千位分隔" xfId="33" builtinId="3"/>
    <cellStyle name="已访问的超链接" xfId="34" builtinId="9"/>
    <cellStyle name="标题" xfId="35" builtinId="15"/>
    <cellStyle name="40% - 强调文字颜色 2" xfId="36" builtinId="35"/>
    <cellStyle name="警告文本" xfId="37" builtinId="11"/>
    <cellStyle name="60% - 强调文字颜色 3" xfId="38" builtinId="40"/>
    <cellStyle name="注释" xfId="39" builtinId="10"/>
    <cellStyle name="20% - 强调文字颜色 6" xfId="40" builtinId="50"/>
    <cellStyle name="强调文字颜色 5" xfId="41" builtinId="45"/>
    <cellStyle name="40% - 强调文字颜色 6" xfId="42" builtinId="51"/>
    <cellStyle name="超链接" xfId="43" builtinId="8"/>
    <cellStyle name="千位分隔[0]" xfId="44" builtinId="6"/>
    <cellStyle name="标题 2" xfId="45" builtinId="17"/>
    <cellStyle name="40% - 强调文字颜色 5" xfId="46" builtinId="47"/>
    <cellStyle name="标题 3" xfId="47" builtinId="18"/>
    <cellStyle name="强调文字颜色 6" xfId="48" builtinId="49"/>
    <cellStyle name="40% - 强调文字颜色 1" xfId="49" builtinId="31"/>
    <cellStyle name="常规 3" xfId="50"/>
    <cellStyle name="链接单元格" xfId="51"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258"/>
  <sheetViews>
    <sheetView topLeftCell="B1" workbookViewId="0">
      <selection activeCell="C23" sqref="C23"/>
    </sheetView>
  </sheetViews>
  <sheetFormatPr defaultColWidth="9" defaultRowHeight="15"/>
  <cols>
    <col min="1" max="1" width="15" style="132" hidden="true" customWidth="true"/>
    <col min="2" max="2" width="15.3333333333333" style="132" customWidth="true"/>
    <col min="3" max="3" width="59.775" customWidth="true"/>
    <col min="4" max="4" width="13" style="132" customWidth="true"/>
    <col min="5" max="5" width="101.441666666667" customWidth="true"/>
    <col min="6" max="6" width="29.2166666666667" customWidth="true"/>
    <col min="7" max="7" width="30.775" style="132" customWidth="true"/>
    <col min="8" max="8" width="28.4416666666667" style="132" customWidth="true"/>
    <col min="9" max="9" width="72.8833333333333" customWidth="true"/>
  </cols>
  <sheetData>
    <row r="2" ht="24.75" customHeight="true" spans="1:9">
      <c r="A2" s="133" t="s">
        <v>0</v>
      </c>
      <c r="B2" s="133"/>
      <c r="C2" s="133"/>
      <c r="D2" s="133"/>
      <c r="E2" s="133"/>
      <c r="F2" s="133"/>
      <c r="G2" s="133"/>
      <c r="H2" s="133"/>
      <c r="I2" s="133"/>
    </row>
    <row r="4" ht="23.25" spans="1:9">
      <c r="A4" s="134" t="s">
        <v>1</v>
      </c>
      <c r="B4" s="134" t="s">
        <v>2</v>
      </c>
      <c r="C4" s="134" t="s">
        <v>3</v>
      </c>
      <c r="D4" s="134" t="s">
        <v>4</v>
      </c>
      <c r="E4" s="134" t="s">
        <v>5</v>
      </c>
      <c r="F4" s="134" t="s">
        <v>6</v>
      </c>
      <c r="G4" s="134" t="s">
        <v>7</v>
      </c>
      <c r="H4" s="134" t="s">
        <v>8</v>
      </c>
      <c r="I4" s="134" t="s">
        <v>9</v>
      </c>
    </row>
    <row r="5" ht="23.25" spans="1:9">
      <c r="A5" s="135">
        <v>100001</v>
      </c>
      <c r="B5" s="135">
        <v>1</v>
      </c>
      <c r="C5" s="136" t="s">
        <v>10</v>
      </c>
      <c r="D5" s="135"/>
      <c r="E5" s="136" t="s">
        <v>10</v>
      </c>
      <c r="F5" s="136" t="s">
        <v>11</v>
      </c>
      <c r="G5" s="135" t="s">
        <v>12</v>
      </c>
      <c r="H5" s="135"/>
      <c r="I5" s="136"/>
    </row>
    <row r="6" ht="23.25" spans="1:9">
      <c r="A6" s="135">
        <v>102001</v>
      </c>
      <c r="B6" s="135">
        <v>2</v>
      </c>
      <c r="C6" s="136" t="s">
        <v>13</v>
      </c>
      <c r="D6" s="135"/>
      <c r="E6" s="136" t="s">
        <v>13</v>
      </c>
      <c r="F6" s="136" t="s">
        <v>11</v>
      </c>
      <c r="G6" s="135" t="s">
        <v>12</v>
      </c>
      <c r="H6" s="135"/>
      <c r="I6" s="136"/>
    </row>
    <row r="7" ht="23.25" spans="1:9">
      <c r="A7" s="135">
        <v>101001</v>
      </c>
      <c r="B7" s="135">
        <v>3</v>
      </c>
      <c r="C7" s="136" t="s">
        <v>14</v>
      </c>
      <c r="D7" s="135"/>
      <c r="E7" s="136" t="s">
        <v>14</v>
      </c>
      <c r="F7" s="136" t="s">
        <v>11</v>
      </c>
      <c r="G7" s="135" t="s">
        <v>12</v>
      </c>
      <c r="H7" s="135"/>
      <c r="I7" s="136"/>
    </row>
    <row r="8" ht="23.25" spans="1:9">
      <c r="A8" s="135">
        <v>146001</v>
      </c>
      <c r="B8" s="135">
        <v>4</v>
      </c>
      <c r="C8" s="136" t="s">
        <v>15</v>
      </c>
      <c r="D8" s="135" t="s">
        <v>16</v>
      </c>
      <c r="E8" s="136" t="s">
        <v>17</v>
      </c>
      <c r="F8" s="136" t="s">
        <v>11</v>
      </c>
      <c r="G8" s="135" t="s">
        <v>12</v>
      </c>
      <c r="H8" s="135"/>
      <c r="I8" s="136"/>
    </row>
    <row r="9" ht="23.25" spans="1:9">
      <c r="A9" s="135">
        <v>147001</v>
      </c>
      <c r="B9" s="135">
        <v>5</v>
      </c>
      <c r="C9" s="136" t="s">
        <v>18</v>
      </c>
      <c r="D9" s="135"/>
      <c r="E9" s="136" t="s">
        <v>18</v>
      </c>
      <c r="F9" s="136" t="s">
        <v>11</v>
      </c>
      <c r="G9" s="135" t="s">
        <v>12</v>
      </c>
      <c r="H9" s="135"/>
      <c r="I9" s="136"/>
    </row>
    <row r="10" ht="23.25" spans="1:9">
      <c r="A10" s="135">
        <v>148001</v>
      </c>
      <c r="B10" s="135">
        <v>6</v>
      </c>
      <c r="C10" s="136" t="s">
        <v>19</v>
      </c>
      <c r="D10" s="135"/>
      <c r="E10" s="136" t="s">
        <v>19</v>
      </c>
      <c r="F10" s="136" t="s">
        <v>20</v>
      </c>
      <c r="G10" s="135" t="s">
        <v>12</v>
      </c>
      <c r="H10" s="135"/>
      <c r="I10" s="136"/>
    </row>
    <row r="11" ht="23.25" spans="1:9">
      <c r="A11" s="135">
        <v>149001</v>
      </c>
      <c r="B11" s="135">
        <v>7</v>
      </c>
      <c r="C11" s="136" t="s">
        <v>21</v>
      </c>
      <c r="D11" s="135"/>
      <c r="E11" s="136" t="s">
        <v>21</v>
      </c>
      <c r="F11" s="136" t="s">
        <v>11</v>
      </c>
      <c r="G11" s="135" t="s">
        <v>12</v>
      </c>
      <c r="H11" s="135"/>
      <c r="I11" s="136"/>
    </row>
    <row r="12" ht="23.25" spans="1:9">
      <c r="A12" s="135">
        <v>150001</v>
      </c>
      <c r="B12" s="135">
        <v>8</v>
      </c>
      <c r="C12" s="136" t="s">
        <v>22</v>
      </c>
      <c r="D12" s="135"/>
      <c r="E12" s="136" t="s">
        <v>22</v>
      </c>
      <c r="F12" s="136" t="s">
        <v>11</v>
      </c>
      <c r="G12" s="135" t="s">
        <v>12</v>
      </c>
      <c r="H12" s="135"/>
      <c r="I12" s="136"/>
    </row>
    <row r="13" ht="23.25" spans="1:9">
      <c r="A13" s="135">
        <v>154001</v>
      </c>
      <c r="B13" s="135">
        <v>9</v>
      </c>
      <c r="C13" s="136" t="s">
        <v>23</v>
      </c>
      <c r="D13" s="135"/>
      <c r="E13" s="136" t="s">
        <v>23</v>
      </c>
      <c r="F13" s="136" t="s">
        <v>11</v>
      </c>
      <c r="G13" s="135" t="s">
        <v>12</v>
      </c>
      <c r="H13" s="135"/>
      <c r="I13" s="136"/>
    </row>
    <row r="14" ht="23.25" spans="1:9">
      <c r="A14" s="135">
        <v>153001</v>
      </c>
      <c r="B14" s="135">
        <v>10</v>
      </c>
      <c r="C14" s="136" t="s">
        <v>24</v>
      </c>
      <c r="D14" s="135"/>
      <c r="E14" s="136" t="s">
        <v>24</v>
      </c>
      <c r="F14" s="136" t="s">
        <v>11</v>
      </c>
      <c r="G14" s="135" t="s">
        <v>12</v>
      </c>
      <c r="H14" s="135"/>
      <c r="I14" s="136"/>
    </row>
    <row r="15" ht="23.25" spans="1:9">
      <c r="A15" s="135">
        <v>151001</v>
      </c>
      <c r="B15" s="135">
        <v>11</v>
      </c>
      <c r="C15" s="136" t="s">
        <v>25</v>
      </c>
      <c r="D15" s="135"/>
      <c r="E15" s="136" t="s">
        <v>25</v>
      </c>
      <c r="F15" s="136" t="s">
        <v>11</v>
      </c>
      <c r="G15" s="135" t="s">
        <v>12</v>
      </c>
      <c r="H15" s="135"/>
      <c r="I15" s="136"/>
    </row>
    <row r="16" ht="23.25" spans="1:9">
      <c r="A16" s="135">
        <v>155001</v>
      </c>
      <c r="B16" s="135">
        <v>12</v>
      </c>
      <c r="C16" s="136" t="s">
        <v>26</v>
      </c>
      <c r="D16" s="135" t="s">
        <v>16</v>
      </c>
      <c r="E16" s="136" t="s">
        <v>27</v>
      </c>
      <c r="F16" s="136" t="s">
        <v>11</v>
      </c>
      <c r="G16" s="135" t="s">
        <v>12</v>
      </c>
      <c r="H16" s="135"/>
      <c r="I16" s="136"/>
    </row>
    <row r="17" ht="23.25" spans="1:9">
      <c r="A17" s="135">
        <v>335001</v>
      </c>
      <c r="B17" s="135">
        <v>13</v>
      </c>
      <c r="C17" s="136" t="s">
        <v>28</v>
      </c>
      <c r="D17" s="135"/>
      <c r="E17" s="136" t="s">
        <v>28</v>
      </c>
      <c r="F17" s="136" t="s">
        <v>29</v>
      </c>
      <c r="G17" s="135" t="s">
        <v>12</v>
      </c>
      <c r="H17" s="135"/>
      <c r="I17" s="136"/>
    </row>
    <row r="18" ht="23.25" spans="1:9">
      <c r="A18" s="135">
        <v>400001</v>
      </c>
      <c r="B18" s="135">
        <v>14</v>
      </c>
      <c r="C18" s="136" t="s">
        <v>30</v>
      </c>
      <c r="D18" s="135"/>
      <c r="E18" s="136" t="s">
        <v>30</v>
      </c>
      <c r="F18" s="136" t="s">
        <v>31</v>
      </c>
      <c r="G18" s="135" t="s">
        <v>12</v>
      </c>
      <c r="H18" s="135"/>
      <c r="I18" s="136"/>
    </row>
    <row r="19" ht="23.25" spans="1:9">
      <c r="A19" s="135">
        <v>105001</v>
      </c>
      <c r="B19" s="135">
        <v>15</v>
      </c>
      <c r="C19" s="136" t="s">
        <v>32</v>
      </c>
      <c r="D19" s="135"/>
      <c r="E19" s="136" t="s">
        <v>32</v>
      </c>
      <c r="F19" s="136" t="s">
        <v>11</v>
      </c>
      <c r="G19" s="135" t="s">
        <v>12</v>
      </c>
      <c r="H19" s="135"/>
      <c r="I19" s="136"/>
    </row>
    <row r="20" ht="23.25" spans="1:9">
      <c r="A20" s="135">
        <v>103001</v>
      </c>
      <c r="B20" s="135">
        <v>16</v>
      </c>
      <c r="C20" s="136" t="s">
        <v>33</v>
      </c>
      <c r="D20" s="135"/>
      <c r="E20" s="136" t="s">
        <v>33</v>
      </c>
      <c r="F20" s="136" t="s">
        <v>34</v>
      </c>
      <c r="G20" s="135" t="s">
        <v>12</v>
      </c>
      <c r="H20" s="135"/>
      <c r="I20" s="136"/>
    </row>
    <row r="21" ht="23.25" spans="1:9">
      <c r="A21" s="135">
        <v>250001</v>
      </c>
      <c r="B21" s="135">
        <v>17</v>
      </c>
      <c r="C21" s="136" t="s">
        <v>35</v>
      </c>
      <c r="D21" s="135"/>
      <c r="E21" s="136" t="s">
        <v>35</v>
      </c>
      <c r="F21" s="136" t="s">
        <v>20</v>
      </c>
      <c r="G21" s="135" t="s">
        <v>12</v>
      </c>
      <c r="H21" s="135"/>
      <c r="I21" s="136"/>
    </row>
    <row r="22" ht="23.25" spans="1:9">
      <c r="A22" s="135">
        <v>254001</v>
      </c>
      <c r="B22" s="135">
        <v>18</v>
      </c>
      <c r="C22" s="136" t="s">
        <v>36</v>
      </c>
      <c r="D22" s="135" t="s">
        <v>16</v>
      </c>
      <c r="E22" s="136" t="s">
        <v>37</v>
      </c>
      <c r="F22" s="136" t="s">
        <v>20</v>
      </c>
      <c r="G22" s="135" t="s">
        <v>12</v>
      </c>
      <c r="H22" s="135"/>
      <c r="I22" s="136"/>
    </row>
    <row r="23" ht="23.25" spans="1:9">
      <c r="A23" s="135">
        <v>403001</v>
      </c>
      <c r="B23" s="135">
        <v>19</v>
      </c>
      <c r="C23" s="136" t="s">
        <v>38</v>
      </c>
      <c r="D23" s="135" t="s">
        <v>16</v>
      </c>
      <c r="E23" s="136" t="s">
        <v>39</v>
      </c>
      <c r="F23" s="136" t="s">
        <v>31</v>
      </c>
      <c r="G23" s="135" t="s">
        <v>12</v>
      </c>
      <c r="H23" s="135"/>
      <c r="I23" s="136"/>
    </row>
    <row r="24" ht="23.25" spans="1:9">
      <c r="A24" s="135">
        <v>411001</v>
      </c>
      <c r="B24" s="135">
        <v>20</v>
      </c>
      <c r="C24" s="136" t="s">
        <v>40</v>
      </c>
      <c r="D24" s="135" t="s">
        <v>16</v>
      </c>
      <c r="E24" s="136" t="s">
        <v>41</v>
      </c>
      <c r="F24" s="136" t="s">
        <v>31</v>
      </c>
      <c r="G24" s="135" t="s">
        <v>12</v>
      </c>
      <c r="H24" s="135"/>
      <c r="I24" s="136"/>
    </row>
    <row r="25" ht="23.25" spans="1:9">
      <c r="A25" s="135">
        <v>306001</v>
      </c>
      <c r="B25" s="135">
        <v>21</v>
      </c>
      <c r="C25" s="136" t="s">
        <v>42</v>
      </c>
      <c r="D25" s="135" t="s">
        <v>16</v>
      </c>
      <c r="E25" s="136" t="s">
        <v>43</v>
      </c>
      <c r="F25" s="136" t="s">
        <v>44</v>
      </c>
      <c r="G25" s="135" t="s">
        <v>12</v>
      </c>
      <c r="H25" s="135"/>
      <c r="I25" s="136"/>
    </row>
    <row r="26" ht="23.25" spans="1:9">
      <c r="A26" s="135">
        <v>104001</v>
      </c>
      <c r="B26" s="135">
        <v>22</v>
      </c>
      <c r="C26" s="136" t="s">
        <v>45</v>
      </c>
      <c r="D26" s="135"/>
      <c r="E26" s="136" t="s">
        <v>46</v>
      </c>
      <c r="F26" s="136" t="s">
        <v>34</v>
      </c>
      <c r="G26" s="135" t="s">
        <v>12</v>
      </c>
      <c r="H26" s="135"/>
      <c r="I26" s="136"/>
    </row>
    <row r="27" ht="23.25" spans="1:9">
      <c r="A27" s="135">
        <v>157001</v>
      </c>
      <c r="B27" s="135">
        <v>23</v>
      </c>
      <c r="C27" s="136" t="s">
        <v>47</v>
      </c>
      <c r="D27" s="135"/>
      <c r="E27" s="136" t="s">
        <v>47</v>
      </c>
      <c r="F27" s="136" t="s">
        <v>11</v>
      </c>
      <c r="G27" s="135" t="s">
        <v>12</v>
      </c>
      <c r="H27" s="135"/>
      <c r="I27" s="136"/>
    </row>
    <row r="28" ht="23.25" spans="1:9">
      <c r="A28" s="135">
        <v>332001</v>
      </c>
      <c r="B28" s="135">
        <v>24</v>
      </c>
      <c r="C28" s="136" t="s">
        <v>48</v>
      </c>
      <c r="D28" s="135"/>
      <c r="E28" s="136" t="s">
        <v>48</v>
      </c>
      <c r="F28" s="136" t="s">
        <v>29</v>
      </c>
      <c r="G28" s="135" t="s">
        <v>12</v>
      </c>
      <c r="H28" s="135"/>
      <c r="I28" s="136"/>
    </row>
    <row r="29" ht="23.25" spans="1:9">
      <c r="A29" s="135">
        <v>169001</v>
      </c>
      <c r="B29" s="135">
        <v>25</v>
      </c>
      <c r="C29" s="136" t="s">
        <v>49</v>
      </c>
      <c r="D29" s="135"/>
      <c r="E29" s="136" t="s">
        <v>49</v>
      </c>
      <c r="F29" s="136" t="s">
        <v>11</v>
      </c>
      <c r="G29" s="135" t="s">
        <v>12</v>
      </c>
      <c r="H29" s="135"/>
      <c r="I29" s="136"/>
    </row>
    <row r="30" ht="23.25" spans="1:9">
      <c r="A30" s="135">
        <v>334001</v>
      </c>
      <c r="B30" s="135">
        <v>26</v>
      </c>
      <c r="C30" s="136" t="s">
        <v>50</v>
      </c>
      <c r="D30" s="135"/>
      <c r="E30" s="136" t="s">
        <v>50</v>
      </c>
      <c r="F30" s="136" t="s">
        <v>29</v>
      </c>
      <c r="G30" s="135" t="s">
        <v>12</v>
      </c>
      <c r="H30" s="135"/>
      <c r="I30" s="136"/>
    </row>
    <row r="31" ht="23.25" spans="1:9">
      <c r="A31" s="135">
        <v>410001</v>
      </c>
      <c r="B31" s="135">
        <v>27</v>
      </c>
      <c r="C31" s="136" t="s">
        <v>51</v>
      </c>
      <c r="D31" s="135" t="s">
        <v>16</v>
      </c>
      <c r="E31" s="136" t="s">
        <v>52</v>
      </c>
      <c r="F31" s="136" t="s">
        <v>31</v>
      </c>
      <c r="G31" s="135" t="s">
        <v>12</v>
      </c>
      <c r="H31" s="135"/>
      <c r="I31" s="136"/>
    </row>
    <row r="32" ht="23.25" spans="1:9">
      <c r="A32" s="135">
        <v>414001</v>
      </c>
      <c r="B32" s="135">
        <v>28</v>
      </c>
      <c r="C32" s="136" t="s">
        <v>53</v>
      </c>
      <c r="D32" s="135" t="s">
        <v>16</v>
      </c>
      <c r="E32" s="136" t="s">
        <v>54</v>
      </c>
      <c r="F32" s="136" t="s">
        <v>31</v>
      </c>
      <c r="G32" s="135" t="s">
        <v>12</v>
      </c>
      <c r="H32" s="135"/>
      <c r="I32" s="136"/>
    </row>
    <row r="33" ht="23.25" spans="1:9">
      <c r="A33" s="135">
        <v>416001</v>
      </c>
      <c r="B33" s="135">
        <v>29</v>
      </c>
      <c r="C33" s="136" t="s">
        <v>55</v>
      </c>
      <c r="D33" s="135" t="s">
        <v>16</v>
      </c>
      <c r="E33" s="136" t="s">
        <v>56</v>
      </c>
      <c r="F33" s="136" t="s">
        <v>31</v>
      </c>
      <c r="G33" s="135" t="s">
        <v>12</v>
      </c>
      <c r="H33" s="135"/>
      <c r="I33" s="136"/>
    </row>
    <row r="34" ht="23.25" spans="1:9">
      <c r="A34" s="135">
        <v>409001</v>
      </c>
      <c r="B34" s="135">
        <v>30</v>
      </c>
      <c r="C34" s="136" t="s">
        <v>57</v>
      </c>
      <c r="D34" s="135" t="s">
        <v>16</v>
      </c>
      <c r="E34" s="136" t="s">
        <v>58</v>
      </c>
      <c r="F34" s="136" t="s">
        <v>59</v>
      </c>
      <c r="G34" s="135" t="s">
        <v>12</v>
      </c>
      <c r="H34" s="135"/>
      <c r="I34" s="136"/>
    </row>
    <row r="35" ht="23.25" spans="1:9">
      <c r="A35" s="135">
        <v>307001</v>
      </c>
      <c r="B35" s="135">
        <v>31</v>
      </c>
      <c r="C35" s="136" t="s">
        <v>60</v>
      </c>
      <c r="D35" s="135"/>
      <c r="E35" s="136" t="s">
        <v>60</v>
      </c>
      <c r="F35" s="136" t="s">
        <v>44</v>
      </c>
      <c r="G35" s="135" t="s">
        <v>12</v>
      </c>
      <c r="H35" s="135"/>
      <c r="I35" s="136"/>
    </row>
    <row r="36" ht="23.25" spans="1:9">
      <c r="A36" s="135">
        <v>257001</v>
      </c>
      <c r="B36" s="135">
        <v>32</v>
      </c>
      <c r="C36" s="136" t="s">
        <v>61</v>
      </c>
      <c r="D36" s="135" t="s">
        <v>16</v>
      </c>
      <c r="E36" s="136" t="s">
        <v>62</v>
      </c>
      <c r="F36" s="136" t="s">
        <v>20</v>
      </c>
      <c r="G36" s="135" t="s">
        <v>12</v>
      </c>
      <c r="H36" s="135"/>
      <c r="I36" s="136"/>
    </row>
    <row r="37" ht="23.25" spans="1:9">
      <c r="A37" s="135">
        <v>330001</v>
      </c>
      <c r="B37" s="135">
        <v>33</v>
      </c>
      <c r="C37" s="136" t="s">
        <v>63</v>
      </c>
      <c r="D37" s="135" t="s">
        <v>16</v>
      </c>
      <c r="E37" s="136" t="s">
        <v>64</v>
      </c>
      <c r="F37" s="136" t="s">
        <v>29</v>
      </c>
      <c r="G37" s="135" t="s">
        <v>12</v>
      </c>
      <c r="H37" s="135"/>
      <c r="I37" s="136"/>
    </row>
    <row r="38" ht="23.25" spans="1:9">
      <c r="A38" s="135">
        <v>107001</v>
      </c>
      <c r="B38" s="135">
        <v>34</v>
      </c>
      <c r="C38" s="136" t="s">
        <v>65</v>
      </c>
      <c r="D38" s="135"/>
      <c r="E38" s="136" t="s">
        <v>65</v>
      </c>
      <c r="F38" s="136" t="s">
        <v>11</v>
      </c>
      <c r="G38" s="135" t="s">
        <v>12</v>
      </c>
      <c r="H38" s="135"/>
      <c r="I38" s="136"/>
    </row>
    <row r="39" ht="23.25" spans="1:9">
      <c r="A39" s="137">
        <v>193001</v>
      </c>
      <c r="B39" s="137">
        <v>35</v>
      </c>
      <c r="C39" s="138" t="s">
        <v>66</v>
      </c>
      <c r="D39" s="137" t="s">
        <v>16</v>
      </c>
      <c r="E39" s="138" t="s">
        <v>67</v>
      </c>
      <c r="F39" s="138" t="s">
        <v>44</v>
      </c>
      <c r="G39" s="137" t="s">
        <v>12</v>
      </c>
      <c r="H39" s="137"/>
      <c r="I39" s="138" t="s">
        <v>68</v>
      </c>
    </row>
    <row r="40" ht="23.25" spans="1:9">
      <c r="A40" s="135">
        <v>114001</v>
      </c>
      <c r="B40" s="135">
        <v>36</v>
      </c>
      <c r="C40" s="136" t="s">
        <v>69</v>
      </c>
      <c r="D40" s="135"/>
      <c r="E40" s="136" t="s">
        <v>69</v>
      </c>
      <c r="F40" s="136" t="s">
        <v>11</v>
      </c>
      <c r="G40" s="135" t="s">
        <v>12</v>
      </c>
      <c r="H40" s="135"/>
      <c r="I40" s="136"/>
    </row>
    <row r="41" ht="23.25" spans="1:9">
      <c r="A41" s="135">
        <v>152001</v>
      </c>
      <c r="B41" s="135">
        <v>37</v>
      </c>
      <c r="C41" s="136" t="s">
        <v>70</v>
      </c>
      <c r="D41" s="135"/>
      <c r="E41" s="136" t="s">
        <v>70</v>
      </c>
      <c r="F41" s="136" t="s">
        <v>34</v>
      </c>
      <c r="G41" s="135" t="s">
        <v>12</v>
      </c>
      <c r="H41" s="135"/>
      <c r="I41" s="136"/>
    </row>
    <row r="42" ht="23.25" spans="1:9">
      <c r="A42" s="137"/>
      <c r="B42" s="137"/>
      <c r="C42" s="138" t="s">
        <v>71</v>
      </c>
      <c r="D42" s="137"/>
      <c r="E42" s="138" t="s">
        <v>72</v>
      </c>
      <c r="F42" s="138" t="s">
        <v>11</v>
      </c>
      <c r="G42" s="137"/>
      <c r="H42" s="137"/>
      <c r="I42" s="138" t="s">
        <v>73</v>
      </c>
    </row>
    <row r="43" ht="23.25" spans="1:9">
      <c r="A43" s="135">
        <v>109001</v>
      </c>
      <c r="B43" s="135">
        <v>38</v>
      </c>
      <c r="C43" s="136" t="s">
        <v>74</v>
      </c>
      <c r="D43" s="135" t="s">
        <v>16</v>
      </c>
      <c r="E43" s="136" t="s">
        <v>75</v>
      </c>
      <c r="F43" s="136" t="s">
        <v>11</v>
      </c>
      <c r="G43" s="135" t="s">
        <v>12</v>
      </c>
      <c r="H43" s="135"/>
      <c r="I43" s="136"/>
    </row>
    <row r="44" ht="23.25" spans="1:9">
      <c r="A44" s="135">
        <v>110001</v>
      </c>
      <c r="B44" s="135">
        <v>39</v>
      </c>
      <c r="C44" s="136" t="s">
        <v>76</v>
      </c>
      <c r="D44" s="135" t="s">
        <v>16</v>
      </c>
      <c r="E44" s="136" t="s">
        <v>77</v>
      </c>
      <c r="F44" s="136" t="s">
        <v>11</v>
      </c>
      <c r="G44" s="135" t="s">
        <v>12</v>
      </c>
      <c r="H44" s="135"/>
      <c r="I44" s="136"/>
    </row>
    <row r="45" ht="23.25" spans="1:9">
      <c r="A45" s="135">
        <v>262001</v>
      </c>
      <c r="B45" s="135">
        <v>40</v>
      </c>
      <c r="C45" s="136" t="s">
        <v>78</v>
      </c>
      <c r="D45" s="135"/>
      <c r="E45" s="136" t="s">
        <v>78</v>
      </c>
      <c r="F45" s="136" t="s">
        <v>20</v>
      </c>
      <c r="G45" s="135" t="s">
        <v>12</v>
      </c>
      <c r="H45" s="135"/>
      <c r="I45" s="136"/>
    </row>
    <row r="46" ht="23.25" spans="1:9">
      <c r="A46" s="137">
        <v>182001</v>
      </c>
      <c r="B46" s="137">
        <v>41</v>
      </c>
      <c r="C46" s="138" t="s">
        <v>79</v>
      </c>
      <c r="D46" s="137" t="s">
        <v>16</v>
      </c>
      <c r="E46" s="138" t="s">
        <v>80</v>
      </c>
      <c r="F46" s="138" t="s">
        <v>34</v>
      </c>
      <c r="G46" s="137" t="s">
        <v>12</v>
      </c>
      <c r="H46" s="137"/>
      <c r="I46" s="138" t="s">
        <v>81</v>
      </c>
    </row>
    <row r="47" ht="23.25" spans="1:9">
      <c r="A47" s="135">
        <v>111001</v>
      </c>
      <c r="B47" s="135">
        <v>42</v>
      </c>
      <c r="C47" s="136" t="s">
        <v>82</v>
      </c>
      <c r="D47" s="135"/>
      <c r="E47" s="136" t="s">
        <v>82</v>
      </c>
      <c r="F47" s="136" t="s">
        <v>11</v>
      </c>
      <c r="G47" s="135" t="s">
        <v>12</v>
      </c>
      <c r="H47" s="135"/>
      <c r="I47" s="136"/>
    </row>
    <row r="48" ht="23.25" spans="1:9">
      <c r="A48" s="135">
        <v>309001</v>
      </c>
      <c r="B48" s="135">
        <v>43</v>
      </c>
      <c r="C48" s="136" t="s">
        <v>83</v>
      </c>
      <c r="D48" s="135"/>
      <c r="E48" s="136" t="s">
        <v>83</v>
      </c>
      <c r="F48" s="136" t="s">
        <v>44</v>
      </c>
      <c r="G48" s="135" t="s">
        <v>12</v>
      </c>
      <c r="H48" s="135"/>
      <c r="I48" s="136"/>
    </row>
    <row r="49" ht="23.25" spans="1:9">
      <c r="A49" s="137">
        <v>115001</v>
      </c>
      <c r="B49" s="137">
        <v>44</v>
      </c>
      <c r="C49" s="138" t="s">
        <v>84</v>
      </c>
      <c r="D49" s="137" t="s">
        <v>16</v>
      </c>
      <c r="E49" s="138" t="s">
        <v>85</v>
      </c>
      <c r="F49" s="138" t="s">
        <v>34</v>
      </c>
      <c r="G49" s="137" t="s">
        <v>12</v>
      </c>
      <c r="H49" s="137"/>
      <c r="I49" s="138" t="s">
        <v>86</v>
      </c>
    </row>
    <row r="50" ht="23.25" spans="1:9">
      <c r="A50" s="135">
        <v>305001</v>
      </c>
      <c r="B50" s="135">
        <v>45</v>
      </c>
      <c r="C50" s="136" t="s">
        <v>87</v>
      </c>
      <c r="D50" s="135"/>
      <c r="E50" s="136" t="s">
        <v>87</v>
      </c>
      <c r="F50" s="136" t="s">
        <v>44</v>
      </c>
      <c r="G50" s="135" t="s">
        <v>12</v>
      </c>
      <c r="H50" s="135"/>
      <c r="I50" s="136"/>
    </row>
    <row r="51" ht="23.25" spans="1:9">
      <c r="A51" s="137">
        <v>119001</v>
      </c>
      <c r="B51" s="137">
        <v>46</v>
      </c>
      <c r="C51" s="138" t="s">
        <v>88</v>
      </c>
      <c r="D51" s="137" t="s">
        <v>16</v>
      </c>
      <c r="E51" s="138" t="s">
        <v>89</v>
      </c>
      <c r="F51" s="138" t="s">
        <v>11</v>
      </c>
      <c r="G51" s="137" t="s">
        <v>12</v>
      </c>
      <c r="H51" s="137"/>
      <c r="I51" s="138" t="s">
        <v>68</v>
      </c>
    </row>
    <row r="52" ht="23.25" spans="1:9">
      <c r="A52" s="135">
        <v>190001</v>
      </c>
      <c r="B52" s="135">
        <v>47</v>
      </c>
      <c r="C52" s="136" t="s">
        <v>90</v>
      </c>
      <c r="D52" s="135"/>
      <c r="E52" s="136" t="s">
        <v>90</v>
      </c>
      <c r="F52" s="136" t="s">
        <v>11</v>
      </c>
      <c r="G52" s="135" t="s">
        <v>12</v>
      </c>
      <c r="H52" s="135"/>
      <c r="I52" s="136"/>
    </row>
    <row r="53" ht="23.25" spans="1:9">
      <c r="A53" s="135">
        <v>112001</v>
      </c>
      <c r="B53" s="135">
        <v>48</v>
      </c>
      <c r="C53" s="136" t="s">
        <v>91</v>
      </c>
      <c r="D53" s="135"/>
      <c r="E53" s="136" t="s">
        <v>91</v>
      </c>
      <c r="F53" s="136" t="s">
        <v>11</v>
      </c>
      <c r="G53" s="135" t="s">
        <v>12</v>
      </c>
      <c r="H53" s="135"/>
      <c r="I53" s="136"/>
    </row>
    <row r="54" ht="23.25" spans="1:9">
      <c r="A54" s="135">
        <v>189001</v>
      </c>
      <c r="B54" s="135">
        <v>49</v>
      </c>
      <c r="C54" s="136" t="s">
        <v>92</v>
      </c>
      <c r="D54" s="135" t="s">
        <v>16</v>
      </c>
      <c r="E54" s="136" t="s">
        <v>93</v>
      </c>
      <c r="F54" s="136" t="s">
        <v>94</v>
      </c>
      <c r="G54" s="135" t="s">
        <v>12</v>
      </c>
      <c r="H54" s="135"/>
      <c r="I54" s="136"/>
    </row>
    <row r="55" ht="23.25" spans="1:9">
      <c r="A55" s="135">
        <v>118001</v>
      </c>
      <c r="B55" s="135">
        <v>50</v>
      </c>
      <c r="C55" s="136" t="s">
        <v>95</v>
      </c>
      <c r="D55" s="135" t="s">
        <v>16</v>
      </c>
      <c r="E55" s="136" t="s">
        <v>96</v>
      </c>
      <c r="F55" s="136" t="s">
        <v>11</v>
      </c>
      <c r="G55" s="135" t="s">
        <v>12</v>
      </c>
      <c r="H55" s="135"/>
      <c r="I55" s="136"/>
    </row>
    <row r="56" ht="23.25" spans="1:9">
      <c r="A56" s="137">
        <v>479001</v>
      </c>
      <c r="B56" s="137">
        <v>51</v>
      </c>
      <c r="C56" s="138" t="s">
        <v>97</v>
      </c>
      <c r="D56" s="137" t="s">
        <v>16</v>
      </c>
      <c r="E56" s="138" t="s">
        <v>98</v>
      </c>
      <c r="F56" s="138" t="s">
        <v>34</v>
      </c>
      <c r="G56" s="137" t="s">
        <v>12</v>
      </c>
      <c r="H56" s="137"/>
      <c r="I56" s="138" t="s">
        <v>81</v>
      </c>
    </row>
    <row r="57" ht="23.25" spans="1:9">
      <c r="A57" s="135">
        <v>468001</v>
      </c>
      <c r="B57" s="135">
        <v>52</v>
      </c>
      <c r="C57" s="136" t="s">
        <v>99</v>
      </c>
      <c r="D57" s="135"/>
      <c r="E57" s="136" t="s">
        <v>99</v>
      </c>
      <c r="F57" s="136" t="s">
        <v>34</v>
      </c>
      <c r="G57" s="135" t="s">
        <v>12</v>
      </c>
      <c r="H57" s="135"/>
      <c r="I57" s="136"/>
    </row>
    <row r="58" ht="23.25" spans="1:9">
      <c r="A58" s="135">
        <v>475001</v>
      </c>
      <c r="B58" s="135">
        <v>53</v>
      </c>
      <c r="C58" s="136" t="s">
        <v>100</v>
      </c>
      <c r="D58" s="135"/>
      <c r="E58" s="136" t="s">
        <v>100</v>
      </c>
      <c r="F58" s="136" t="s">
        <v>34</v>
      </c>
      <c r="G58" s="135" t="s">
        <v>12</v>
      </c>
      <c r="H58" s="135"/>
      <c r="I58" s="136"/>
    </row>
    <row r="59" ht="23.25" spans="1:9">
      <c r="A59" s="135">
        <v>476001</v>
      </c>
      <c r="B59" s="135">
        <v>54</v>
      </c>
      <c r="C59" s="136" t="s">
        <v>101</v>
      </c>
      <c r="D59" s="135"/>
      <c r="E59" s="136" t="s">
        <v>101</v>
      </c>
      <c r="F59" s="136" t="s">
        <v>34</v>
      </c>
      <c r="G59" s="135" t="s">
        <v>12</v>
      </c>
      <c r="H59" s="135"/>
      <c r="I59" s="136"/>
    </row>
    <row r="60" ht="23.25" spans="1:9">
      <c r="A60" s="135">
        <v>303001</v>
      </c>
      <c r="B60" s="135">
        <v>55</v>
      </c>
      <c r="C60" s="136" t="s">
        <v>102</v>
      </c>
      <c r="D60" s="135" t="s">
        <v>16</v>
      </c>
      <c r="E60" s="136" t="s">
        <v>103</v>
      </c>
      <c r="F60" s="136" t="s">
        <v>44</v>
      </c>
      <c r="G60" s="135" t="s">
        <v>12</v>
      </c>
      <c r="H60" s="135"/>
      <c r="I60" s="136"/>
    </row>
    <row r="61" ht="23.25" spans="1:9">
      <c r="A61" s="137">
        <v>337001</v>
      </c>
      <c r="B61" s="137">
        <v>56</v>
      </c>
      <c r="C61" s="138" t="s">
        <v>104</v>
      </c>
      <c r="D61" s="137" t="s">
        <v>16</v>
      </c>
      <c r="E61" s="138" t="s">
        <v>104</v>
      </c>
      <c r="F61" s="138" t="s">
        <v>29</v>
      </c>
      <c r="G61" s="137" t="s">
        <v>12</v>
      </c>
      <c r="H61" s="137"/>
      <c r="I61" s="138" t="s">
        <v>105</v>
      </c>
    </row>
    <row r="62" ht="23.25" spans="1:9">
      <c r="A62" s="137">
        <v>331001</v>
      </c>
      <c r="B62" s="137">
        <v>57</v>
      </c>
      <c r="C62" s="138" t="s">
        <v>106</v>
      </c>
      <c r="D62" s="137" t="s">
        <v>16</v>
      </c>
      <c r="E62" s="138" t="s">
        <v>107</v>
      </c>
      <c r="F62" s="138" t="s">
        <v>29</v>
      </c>
      <c r="G62" s="137" t="s">
        <v>12</v>
      </c>
      <c r="H62" s="137"/>
      <c r="I62" s="138" t="s">
        <v>108</v>
      </c>
    </row>
    <row r="63" ht="23.25" spans="1:9">
      <c r="A63" s="135">
        <v>338001</v>
      </c>
      <c r="B63" s="135">
        <v>58</v>
      </c>
      <c r="C63" s="136" t="s">
        <v>109</v>
      </c>
      <c r="D63" s="135"/>
      <c r="E63" s="136" t="s">
        <v>109</v>
      </c>
      <c r="F63" s="136" t="s">
        <v>29</v>
      </c>
      <c r="G63" s="135" t="s">
        <v>12</v>
      </c>
      <c r="H63" s="135"/>
      <c r="I63" s="136"/>
    </row>
    <row r="64" ht="23.25" spans="1:9">
      <c r="A64" s="135">
        <v>273001</v>
      </c>
      <c r="B64" s="135">
        <v>59</v>
      </c>
      <c r="C64" s="136" t="s">
        <v>110</v>
      </c>
      <c r="D64" s="135"/>
      <c r="E64" s="136" t="s">
        <v>110</v>
      </c>
      <c r="F64" s="136" t="s">
        <v>20</v>
      </c>
      <c r="G64" s="135" t="s">
        <v>12</v>
      </c>
      <c r="H64" s="135"/>
      <c r="I64" s="136"/>
    </row>
    <row r="65" ht="23.25" spans="1:9">
      <c r="A65" s="137"/>
      <c r="B65" s="137"/>
      <c r="C65" s="138" t="s">
        <v>111</v>
      </c>
      <c r="D65" s="137"/>
      <c r="E65" s="138" t="s">
        <v>58</v>
      </c>
      <c r="F65" s="138" t="s">
        <v>59</v>
      </c>
      <c r="G65" s="137"/>
      <c r="H65" s="137"/>
      <c r="I65" s="138" t="s">
        <v>112</v>
      </c>
    </row>
    <row r="66" ht="23.25" spans="1:9">
      <c r="A66" s="135">
        <v>265001</v>
      </c>
      <c r="B66" s="135">
        <v>60</v>
      </c>
      <c r="C66" s="136" t="s">
        <v>113</v>
      </c>
      <c r="D66" s="135"/>
      <c r="E66" s="136" t="s">
        <v>113</v>
      </c>
      <c r="F66" s="136" t="s">
        <v>20</v>
      </c>
      <c r="G66" s="135" t="s">
        <v>12</v>
      </c>
      <c r="H66" s="135"/>
      <c r="I66" s="136"/>
    </row>
    <row r="67" ht="23.25" spans="1:9">
      <c r="A67" s="135">
        <v>127001</v>
      </c>
      <c r="B67" s="135">
        <v>61</v>
      </c>
      <c r="C67" s="136" t="s">
        <v>114</v>
      </c>
      <c r="D67" s="135"/>
      <c r="E67" s="136" t="s">
        <v>114</v>
      </c>
      <c r="F67" s="136" t="s">
        <v>11</v>
      </c>
      <c r="G67" s="135" t="s">
        <v>12</v>
      </c>
      <c r="H67" s="135"/>
      <c r="I67" s="136"/>
    </row>
    <row r="68" ht="23.25" spans="1:9">
      <c r="A68" s="135">
        <v>128001</v>
      </c>
      <c r="B68" s="135">
        <v>62</v>
      </c>
      <c r="C68" s="136" t="s">
        <v>115</v>
      </c>
      <c r="D68" s="135"/>
      <c r="E68" s="136" t="s">
        <v>115</v>
      </c>
      <c r="F68" s="136" t="s">
        <v>11</v>
      </c>
      <c r="G68" s="135" t="s">
        <v>12</v>
      </c>
      <c r="H68" s="135"/>
      <c r="I68" s="136"/>
    </row>
    <row r="69" ht="23.25" spans="1:9">
      <c r="A69" s="135">
        <v>129001</v>
      </c>
      <c r="B69" s="135">
        <v>63</v>
      </c>
      <c r="C69" s="136" t="s">
        <v>116</v>
      </c>
      <c r="D69" s="135"/>
      <c r="E69" s="136" t="s">
        <v>116</v>
      </c>
      <c r="F69" s="136" t="s">
        <v>11</v>
      </c>
      <c r="G69" s="135" t="s">
        <v>12</v>
      </c>
      <c r="H69" s="135"/>
      <c r="I69" s="136"/>
    </row>
    <row r="70" ht="23.25" spans="1:9">
      <c r="A70" s="135">
        <v>132001</v>
      </c>
      <c r="B70" s="135">
        <v>64</v>
      </c>
      <c r="C70" s="136" t="s">
        <v>117</v>
      </c>
      <c r="D70" s="135"/>
      <c r="E70" s="136" t="s">
        <v>117</v>
      </c>
      <c r="F70" s="136" t="s">
        <v>11</v>
      </c>
      <c r="G70" s="135" t="s">
        <v>12</v>
      </c>
      <c r="H70" s="135"/>
      <c r="I70" s="136"/>
    </row>
    <row r="71" ht="23.25" spans="1:9">
      <c r="A71" s="135">
        <v>301001</v>
      </c>
      <c r="B71" s="135">
        <v>65</v>
      </c>
      <c r="C71" s="136" t="s">
        <v>118</v>
      </c>
      <c r="D71" s="135"/>
      <c r="E71" s="136" t="s">
        <v>118</v>
      </c>
      <c r="F71" s="136" t="s">
        <v>44</v>
      </c>
      <c r="G71" s="135" t="s">
        <v>12</v>
      </c>
      <c r="H71" s="135"/>
      <c r="I71" s="136"/>
    </row>
    <row r="72" ht="23.25" spans="1:9">
      <c r="A72" s="135">
        <v>269001</v>
      </c>
      <c r="B72" s="135">
        <v>66</v>
      </c>
      <c r="C72" s="136" t="s">
        <v>119</v>
      </c>
      <c r="D72" s="135"/>
      <c r="E72" s="136" t="s">
        <v>119</v>
      </c>
      <c r="F72" s="136" t="s">
        <v>20</v>
      </c>
      <c r="G72" s="135" t="s">
        <v>12</v>
      </c>
      <c r="H72" s="135"/>
      <c r="I72" s="136"/>
    </row>
    <row r="73" ht="23.25" spans="1:9">
      <c r="A73" s="135">
        <v>164001</v>
      </c>
      <c r="B73" s="135">
        <v>67</v>
      </c>
      <c r="C73" s="136" t="s">
        <v>120</v>
      </c>
      <c r="D73" s="135"/>
      <c r="E73" s="136" t="s">
        <v>120</v>
      </c>
      <c r="F73" s="136" t="s">
        <v>11</v>
      </c>
      <c r="G73" s="135" t="s">
        <v>12</v>
      </c>
      <c r="H73" s="135"/>
      <c r="I73" s="136"/>
    </row>
    <row r="74" ht="23.25" spans="1:9">
      <c r="A74" s="135">
        <v>165001</v>
      </c>
      <c r="B74" s="135">
        <v>68</v>
      </c>
      <c r="C74" s="136" t="s">
        <v>121</v>
      </c>
      <c r="D74" s="135"/>
      <c r="E74" s="136" t="s">
        <v>121</v>
      </c>
      <c r="F74" s="136" t="s">
        <v>11</v>
      </c>
      <c r="G74" s="135" t="s">
        <v>12</v>
      </c>
      <c r="H74" s="135"/>
      <c r="I74" s="136"/>
    </row>
    <row r="75" ht="23.25" spans="1:9">
      <c r="A75" s="135">
        <v>166001</v>
      </c>
      <c r="B75" s="135">
        <v>69</v>
      </c>
      <c r="C75" s="136" t="s">
        <v>122</v>
      </c>
      <c r="D75" s="135"/>
      <c r="E75" s="136" t="s">
        <v>122</v>
      </c>
      <c r="F75" s="136" t="s">
        <v>11</v>
      </c>
      <c r="G75" s="135" t="s">
        <v>12</v>
      </c>
      <c r="H75" s="135"/>
      <c r="I75" s="136"/>
    </row>
    <row r="76" ht="23.25" spans="1:9">
      <c r="A76" s="135">
        <v>167001</v>
      </c>
      <c r="B76" s="135">
        <v>70</v>
      </c>
      <c r="C76" s="136" t="s">
        <v>123</v>
      </c>
      <c r="D76" s="135"/>
      <c r="E76" s="136" t="s">
        <v>123</v>
      </c>
      <c r="F76" s="136" t="s">
        <v>11</v>
      </c>
      <c r="G76" s="135" t="s">
        <v>12</v>
      </c>
      <c r="H76" s="135"/>
      <c r="I76" s="136"/>
    </row>
    <row r="77" ht="23.25" spans="1:9">
      <c r="A77" s="135">
        <v>168001</v>
      </c>
      <c r="B77" s="135">
        <v>71</v>
      </c>
      <c r="C77" s="136" t="s">
        <v>124</v>
      </c>
      <c r="D77" s="135"/>
      <c r="E77" s="136" t="s">
        <v>124</v>
      </c>
      <c r="F77" s="136" t="s">
        <v>11</v>
      </c>
      <c r="G77" s="135" t="s">
        <v>12</v>
      </c>
      <c r="H77" s="135"/>
      <c r="I77" s="136"/>
    </row>
    <row r="78" ht="23.25" spans="1:9">
      <c r="A78" s="135">
        <v>187001</v>
      </c>
      <c r="B78" s="135">
        <v>72</v>
      </c>
      <c r="C78" s="136" t="s">
        <v>125</v>
      </c>
      <c r="D78" s="135"/>
      <c r="E78" s="136" t="s">
        <v>125</v>
      </c>
      <c r="F78" s="136" t="s">
        <v>11</v>
      </c>
      <c r="G78" s="135" t="s">
        <v>12</v>
      </c>
      <c r="H78" s="135"/>
      <c r="I78" s="136"/>
    </row>
    <row r="79" ht="23.25" spans="1:9">
      <c r="A79" s="135">
        <v>192001</v>
      </c>
      <c r="B79" s="135">
        <v>73</v>
      </c>
      <c r="C79" s="136" t="s">
        <v>126</v>
      </c>
      <c r="D79" s="135"/>
      <c r="E79" s="136" t="s">
        <v>126</v>
      </c>
      <c r="F79" s="136" t="s">
        <v>11</v>
      </c>
      <c r="G79" s="135" t="s">
        <v>12</v>
      </c>
      <c r="H79" s="135"/>
      <c r="I79" s="136"/>
    </row>
    <row r="80" ht="23.25" spans="1:9">
      <c r="A80" s="135">
        <v>159001</v>
      </c>
      <c r="B80" s="135">
        <v>74</v>
      </c>
      <c r="C80" s="136" t="s">
        <v>127</v>
      </c>
      <c r="D80" s="135"/>
      <c r="E80" s="136" t="s">
        <v>127</v>
      </c>
      <c r="F80" s="136" t="s">
        <v>11</v>
      </c>
      <c r="G80" s="135" t="s">
        <v>12</v>
      </c>
      <c r="H80" s="135"/>
      <c r="I80" s="136"/>
    </row>
    <row r="81" ht="23.25" spans="1:9">
      <c r="A81" s="135">
        <v>160001</v>
      </c>
      <c r="B81" s="135">
        <v>75</v>
      </c>
      <c r="C81" s="136" t="s">
        <v>128</v>
      </c>
      <c r="D81" s="135"/>
      <c r="E81" s="136" t="s">
        <v>128</v>
      </c>
      <c r="F81" s="136" t="s">
        <v>11</v>
      </c>
      <c r="G81" s="135" t="s">
        <v>12</v>
      </c>
      <c r="H81" s="135"/>
      <c r="I81" s="136"/>
    </row>
    <row r="82" ht="23.25" spans="1:9">
      <c r="A82" s="135">
        <v>161001</v>
      </c>
      <c r="B82" s="135">
        <v>76</v>
      </c>
      <c r="C82" s="136" t="s">
        <v>129</v>
      </c>
      <c r="D82" s="135"/>
      <c r="E82" s="136" t="s">
        <v>129</v>
      </c>
      <c r="F82" s="136" t="s">
        <v>11</v>
      </c>
      <c r="G82" s="135" t="s">
        <v>12</v>
      </c>
      <c r="H82" s="135"/>
      <c r="I82" s="136"/>
    </row>
    <row r="83" ht="23.25" spans="1:9">
      <c r="A83" s="135">
        <v>162001</v>
      </c>
      <c r="B83" s="135">
        <v>77</v>
      </c>
      <c r="C83" s="136" t="s">
        <v>130</v>
      </c>
      <c r="D83" s="135"/>
      <c r="E83" s="136" t="s">
        <v>130</v>
      </c>
      <c r="F83" s="136" t="s">
        <v>11</v>
      </c>
      <c r="G83" s="135" t="s">
        <v>12</v>
      </c>
      <c r="H83" s="135"/>
      <c r="I83" s="136"/>
    </row>
    <row r="84" ht="23.25" spans="1:9">
      <c r="A84" s="135">
        <v>163001</v>
      </c>
      <c r="B84" s="135">
        <v>78</v>
      </c>
      <c r="C84" s="136" t="s">
        <v>131</v>
      </c>
      <c r="D84" s="135"/>
      <c r="E84" s="136" t="s">
        <v>131</v>
      </c>
      <c r="F84" s="136" t="s">
        <v>11</v>
      </c>
      <c r="G84" s="135" t="s">
        <v>12</v>
      </c>
      <c r="H84" s="135"/>
      <c r="I84" s="136"/>
    </row>
    <row r="85" ht="23.25" spans="1:9">
      <c r="A85" s="135">
        <v>186001</v>
      </c>
      <c r="B85" s="135">
        <v>79</v>
      </c>
      <c r="C85" s="136" t="s">
        <v>132</v>
      </c>
      <c r="D85" s="135"/>
      <c r="E85" s="136" t="s">
        <v>132</v>
      </c>
      <c r="F85" s="136" t="s">
        <v>11</v>
      </c>
      <c r="G85" s="135" t="s">
        <v>12</v>
      </c>
      <c r="H85" s="135"/>
      <c r="I85" s="136"/>
    </row>
    <row r="86" ht="23.25" spans="1:9">
      <c r="A86" s="135">
        <v>191001</v>
      </c>
      <c r="B86" s="135">
        <v>80</v>
      </c>
      <c r="C86" s="136" t="s">
        <v>133</v>
      </c>
      <c r="D86" s="135"/>
      <c r="E86" s="136" t="s">
        <v>133</v>
      </c>
      <c r="F86" s="136" t="s">
        <v>11</v>
      </c>
      <c r="G86" s="135" t="s">
        <v>12</v>
      </c>
      <c r="H86" s="135"/>
      <c r="I86" s="136"/>
    </row>
    <row r="87" ht="23.25" spans="1:9">
      <c r="A87" s="135">
        <v>137001</v>
      </c>
      <c r="B87" s="135">
        <v>81</v>
      </c>
      <c r="C87" s="136" t="s">
        <v>134</v>
      </c>
      <c r="D87" s="135"/>
      <c r="E87" s="136" t="s">
        <v>134</v>
      </c>
      <c r="F87" s="136" t="s">
        <v>11</v>
      </c>
      <c r="G87" s="135" t="s">
        <v>12</v>
      </c>
      <c r="H87" s="135"/>
      <c r="I87" s="136"/>
    </row>
    <row r="88" ht="23.25" spans="1:9">
      <c r="A88" s="135">
        <v>138001</v>
      </c>
      <c r="B88" s="135">
        <v>82</v>
      </c>
      <c r="C88" s="136" t="s">
        <v>135</v>
      </c>
      <c r="D88" s="135"/>
      <c r="E88" s="136" t="s">
        <v>135</v>
      </c>
      <c r="F88" s="136" t="s">
        <v>11</v>
      </c>
      <c r="G88" s="135" t="s">
        <v>12</v>
      </c>
      <c r="H88" s="135"/>
      <c r="I88" s="136"/>
    </row>
    <row r="89" ht="23.25" spans="1:9">
      <c r="A89" s="135">
        <v>139001</v>
      </c>
      <c r="B89" s="135">
        <v>83</v>
      </c>
      <c r="C89" s="136" t="s">
        <v>136</v>
      </c>
      <c r="D89" s="135"/>
      <c r="E89" s="136" t="s">
        <v>136</v>
      </c>
      <c r="F89" s="136" t="s">
        <v>11</v>
      </c>
      <c r="G89" s="135" t="s">
        <v>12</v>
      </c>
      <c r="H89" s="135"/>
      <c r="I89" s="136"/>
    </row>
    <row r="90" ht="23.25" spans="1:9">
      <c r="A90" s="135">
        <v>140001</v>
      </c>
      <c r="B90" s="135">
        <v>84</v>
      </c>
      <c r="C90" s="136" t="s">
        <v>137</v>
      </c>
      <c r="D90" s="135"/>
      <c r="E90" s="136" t="s">
        <v>137</v>
      </c>
      <c r="F90" s="136" t="s">
        <v>11</v>
      </c>
      <c r="G90" s="135" t="s">
        <v>12</v>
      </c>
      <c r="H90" s="135"/>
      <c r="I90" s="136"/>
    </row>
    <row r="91" ht="23.25" spans="1:9">
      <c r="A91" s="135">
        <v>141001</v>
      </c>
      <c r="B91" s="135">
        <v>85</v>
      </c>
      <c r="C91" s="136" t="s">
        <v>138</v>
      </c>
      <c r="D91" s="135"/>
      <c r="E91" s="136" t="s">
        <v>138</v>
      </c>
      <c r="F91" s="136" t="s">
        <v>11</v>
      </c>
      <c r="G91" s="135" t="s">
        <v>12</v>
      </c>
      <c r="H91" s="135"/>
      <c r="I91" s="136"/>
    </row>
    <row r="92" ht="23.25" spans="1:9">
      <c r="A92" s="135">
        <v>142001</v>
      </c>
      <c r="B92" s="135">
        <v>86</v>
      </c>
      <c r="C92" s="136" t="s">
        <v>139</v>
      </c>
      <c r="D92" s="135"/>
      <c r="E92" s="136" t="s">
        <v>139</v>
      </c>
      <c r="F92" s="136" t="s">
        <v>11</v>
      </c>
      <c r="G92" s="135" t="s">
        <v>12</v>
      </c>
      <c r="H92" s="135"/>
      <c r="I92" s="136"/>
    </row>
    <row r="93" ht="23.25" spans="1:9">
      <c r="A93" s="135">
        <v>143001</v>
      </c>
      <c r="B93" s="135">
        <v>87</v>
      </c>
      <c r="C93" s="136" t="s">
        <v>140</v>
      </c>
      <c r="D93" s="135"/>
      <c r="E93" s="136" t="s">
        <v>140</v>
      </c>
      <c r="F93" s="136" t="s">
        <v>11</v>
      </c>
      <c r="G93" s="135" t="s">
        <v>12</v>
      </c>
      <c r="H93" s="135"/>
      <c r="I93" s="136"/>
    </row>
    <row r="94" ht="23.25" spans="1:9">
      <c r="A94" s="135">
        <v>134001</v>
      </c>
      <c r="B94" s="135">
        <v>88</v>
      </c>
      <c r="C94" s="136" t="s">
        <v>141</v>
      </c>
      <c r="D94" s="135"/>
      <c r="E94" s="136" t="s">
        <v>141</v>
      </c>
      <c r="F94" s="136" t="s">
        <v>11</v>
      </c>
      <c r="G94" s="135" t="s">
        <v>12</v>
      </c>
      <c r="H94" s="135"/>
      <c r="I94" s="136"/>
    </row>
    <row r="95" ht="23.25" spans="1:9">
      <c r="A95" s="135">
        <v>133001</v>
      </c>
      <c r="B95" s="135">
        <v>89</v>
      </c>
      <c r="C95" s="136" t="s">
        <v>142</v>
      </c>
      <c r="D95" s="135"/>
      <c r="E95" s="136" t="s">
        <v>142</v>
      </c>
      <c r="F95" s="136" t="s">
        <v>11</v>
      </c>
      <c r="G95" s="135" t="s">
        <v>12</v>
      </c>
      <c r="H95" s="135"/>
      <c r="I95" s="136"/>
    </row>
    <row r="96" ht="23.25" spans="1:9">
      <c r="A96" s="135">
        <v>135001</v>
      </c>
      <c r="B96" s="135">
        <v>90</v>
      </c>
      <c r="C96" s="136" t="s">
        <v>143</v>
      </c>
      <c r="D96" s="135"/>
      <c r="E96" s="136" t="s">
        <v>143</v>
      </c>
      <c r="F96" s="136" t="s">
        <v>11</v>
      </c>
      <c r="G96" s="135" t="s">
        <v>12</v>
      </c>
      <c r="H96" s="135"/>
      <c r="I96" s="136"/>
    </row>
    <row r="97" ht="23.25" spans="1:9">
      <c r="A97" s="135">
        <v>175001</v>
      </c>
      <c r="B97" s="135">
        <v>91</v>
      </c>
      <c r="C97" s="136" t="s">
        <v>144</v>
      </c>
      <c r="D97" s="135"/>
      <c r="E97" s="136" t="s">
        <v>144</v>
      </c>
      <c r="F97" s="136" t="s">
        <v>11</v>
      </c>
      <c r="G97" s="135" t="s">
        <v>12</v>
      </c>
      <c r="H97" s="135"/>
      <c r="I97" s="136"/>
    </row>
    <row r="98" ht="23.25" spans="1:9">
      <c r="A98" s="135">
        <v>255001</v>
      </c>
      <c r="B98" s="135">
        <v>92</v>
      </c>
      <c r="C98" s="136" t="s">
        <v>145</v>
      </c>
      <c r="D98" s="135"/>
      <c r="E98" s="136" t="s">
        <v>145</v>
      </c>
      <c r="F98" s="136" t="s">
        <v>20</v>
      </c>
      <c r="G98" s="135" t="s">
        <v>12</v>
      </c>
      <c r="H98" s="135"/>
      <c r="I98" s="136"/>
    </row>
    <row r="99" ht="23.25" spans="1:9">
      <c r="A99" s="135">
        <v>267001</v>
      </c>
      <c r="B99" s="135">
        <v>93</v>
      </c>
      <c r="C99" s="136" t="s">
        <v>146</v>
      </c>
      <c r="D99" s="135"/>
      <c r="E99" s="136" t="s">
        <v>146</v>
      </c>
      <c r="F99" s="136" t="s">
        <v>20</v>
      </c>
      <c r="G99" s="135" t="s">
        <v>12</v>
      </c>
      <c r="H99" s="135"/>
      <c r="I99" s="136"/>
    </row>
    <row r="100" ht="23.25" spans="1:9">
      <c r="A100" s="135">
        <v>144001</v>
      </c>
      <c r="B100" s="135">
        <v>94</v>
      </c>
      <c r="C100" s="136" t="s">
        <v>147</v>
      </c>
      <c r="D100" s="135"/>
      <c r="E100" s="136" t="s">
        <v>147</v>
      </c>
      <c r="F100" s="136" t="s">
        <v>11</v>
      </c>
      <c r="G100" s="135" t="s">
        <v>12</v>
      </c>
      <c r="H100" s="135"/>
      <c r="I100" s="136"/>
    </row>
    <row r="101" ht="23.25" spans="1:9">
      <c r="A101" s="135">
        <v>259001</v>
      </c>
      <c r="B101" s="135">
        <v>95</v>
      </c>
      <c r="C101" s="136" t="s">
        <v>148</v>
      </c>
      <c r="D101" s="135"/>
      <c r="E101" s="136" t="s">
        <v>148</v>
      </c>
      <c r="F101" s="136" t="s">
        <v>20</v>
      </c>
      <c r="G101" s="135" t="s">
        <v>12</v>
      </c>
      <c r="H101" s="135"/>
      <c r="I101" s="136"/>
    </row>
    <row r="102" ht="23.25" spans="1:9">
      <c r="A102" s="135">
        <v>260001</v>
      </c>
      <c r="B102" s="135">
        <v>96</v>
      </c>
      <c r="C102" s="136" t="s">
        <v>149</v>
      </c>
      <c r="D102" s="135"/>
      <c r="E102" s="136" t="s">
        <v>149</v>
      </c>
      <c r="F102" s="136" t="s">
        <v>20</v>
      </c>
      <c r="G102" s="135" t="s">
        <v>12</v>
      </c>
      <c r="H102" s="135"/>
      <c r="I102" s="136"/>
    </row>
    <row r="103" ht="23.25" spans="1:9">
      <c r="A103" s="135">
        <v>185001</v>
      </c>
      <c r="B103" s="135">
        <v>97</v>
      </c>
      <c r="C103" s="136" t="s">
        <v>150</v>
      </c>
      <c r="D103" s="135"/>
      <c r="E103" s="136" t="s">
        <v>150</v>
      </c>
      <c r="F103" s="136" t="s">
        <v>11</v>
      </c>
      <c r="G103" s="135" t="s">
        <v>12</v>
      </c>
      <c r="H103" s="135"/>
      <c r="I103" s="136"/>
    </row>
    <row r="104" ht="23.25" spans="1:9">
      <c r="A104" s="135">
        <v>333001</v>
      </c>
      <c r="B104" s="135">
        <v>98</v>
      </c>
      <c r="C104" s="136" t="s">
        <v>151</v>
      </c>
      <c r="D104" s="135"/>
      <c r="E104" s="136" t="s">
        <v>151</v>
      </c>
      <c r="F104" s="136" t="s">
        <v>29</v>
      </c>
      <c r="G104" s="135" t="s">
        <v>12</v>
      </c>
      <c r="H104" s="135"/>
      <c r="I104" s="136"/>
    </row>
    <row r="105" ht="23.25" spans="1:9">
      <c r="A105" s="135">
        <v>122001</v>
      </c>
      <c r="B105" s="135">
        <v>99</v>
      </c>
      <c r="C105" s="136" t="s">
        <v>152</v>
      </c>
      <c r="D105" s="135"/>
      <c r="E105" s="136" t="s">
        <v>152</v>
      </c>
      <c r="F105" s="136" t="s">
        <v>34</v>
      </c>
      <c r="G105" s="135" t="s">
        <v>12</v>
      </c>
      <c r="H105" s="135"/>
      <c r="I105" s="136"/>
    </row>
    <row r="106" ht="23.25" spans="1:9">
      <c r="A106" s="135">
        <v>136001</v>
      </c>
      <c r="B106" s="135">
        <v>100</v>
      </c>
      <c r="C106" s="136" t="s">
        <v>153</v>
      </c>
      <c r="D106" s="135"/>
      <c r="E106" s="136" t="s">
        <v>153</v>
      </c>
      <c r="F106" s="136" t="s">
        <v>29</v>
      </c>
      <c r="G106" s="135" t="s">
        <v>12</v>
      </c>
      <c r="H106" s="135"/>
      <c r="I106" s="136"/>
    </row>
    <row r="107" ht="23.25" spans="1:9">
      <c r="A107" s="135">
        <v>251001</v>
      </c>
      <c r="B107" s="135">
        <v>101</v>
      </c>
      <c r="C107" s="136" t="s">
        <v>154</v>
      </c>
      <c r="D107" s="135"/>
      <c r="E107" s="136" t="s">
        <v>154</v>
      </c>
      <c r="F107" s="136" t="s">
        <v>20</v>
      </c>
      <c r="G107" s="135" t="s">
        <v>12</v>
      </c>
      <c r="H107" s="135"/>
      <c r="I107" s="136"/>
    </row>
    <row r="108" ht="23.25" spans="1:9">
      <c r="A108" s="135">
        <v>174001</v>
      </c>
      <c r="B108" s="135">
        <v>102</v>
      </c>
      <c r="C108" s="136" t="s">
        <v>155</v>
      </c>
      <c r="D108" s="135"/>
      <c r="E108" s="136" t="s">
        <v>155</v>
      </c>
      <c r="F108" s="136" t="s">
        <v>11</v>
      </c>
      <c r="G108" s="135" t="s">
        <v>12</v>
      </c>
      <c r="H108" s="135"/>
      <c r="I108" s="136"/>
    </row>
    <row r="109" ht="23.25" spans="1:9">
      <c r="A109" s="135">
        <v>268001</v>
      </c>
      <c r="B109" s="135">
        <v>103</v>
      </c>
      <c r="C109" s="136" t="s">
        <v>156</v>
      </c>
      <c r="D109" s="135"/>
      <c r="E109" s="136" t="s">
        <v>156</v>
      </c>
      <c r="F109" s="136" t="s">
        <v>20</v>
      </c>
      <c r="G109" s="135" t="s">
        <v>12</v>
      </c>
      <c r="H109" s="135"/>
      <c r="I109" s="136"/>
    </row>
    <row r="110" ht="23.25" spans="1:9">
      <c r="A110" s="135">
        <v>258001</v>
      </c>
      <c r="B110" s="135">
        <v>104</v>
      </c>
      <c r="C110" s="136" t="s">
        <v>157</v>
      </c>
      <c r="D110" s="135"/>
      <c r="E110" s="136" t="s">
        <v>157</v>
      </c>
      <c r="F110" s="136" t="s">
        <v>20</v>
      </c>
      <c r="G110" s="135" t="s">
        <v>12</v>
      </c>
      <c r="H110" s="135"/>
      <c r="I110" s="136"/>
    </row>
    <row r="111" ht="23.25" spans="1:9">
      <c r="A111" s="135">
        <v>252002</v>
      </c>
      <c r="B111" s="135">
        <v>105</v>
      </c>
      <c r="C111" s="136" t="s">
        <v>158</v>
      </c>
      <c r="D111" s="135"/>
      <c r="E111" s="136" t="s">
        <v>158</v>
      </c>
      <c r="F111" s="136" t="s">
        <v>11</v>
      </c>
      <c r="G111" s="135" t="s">
        <v>12</v>
      </c>
      <c r="H111" s="135"/>
      <c r="I111" s="136"/>
    </row>
    <row r="112" ht="23.25" spans="1:9">
      <c r="A112" s="135">
        <v>256001</v>
      </c>
      <c r="B112" s="135">
        <v>106</v>
      </c>
      <c r="C112" s="136" t="s">
        <v>159</v>
      </c>
      <c r="D112" s="135"/>
      <c r="E112" s="136" t="s">
        <v>159</v>
      </c>
      <c r="F112" s="136" t="s">
        <v>20</v>
      </c>
      <c r="G112" s="135" t="s">
        <v>12</v>
      </c>
      <c r="H112" s="135"/>
      <c r="I112" s="136"/>
    </row>
    <row r="113" ht="23.25" spans="1:9">
      <c r="A113" s="135">
        <v>272001</v>
      </c>
      <c r="B113" s="135">
        <v>107</v>
      </c>
      <c r="C113" s="136" t="s">
        <v>160</v>
      </c>
      <c r="D113" s="135"/>
      <c r="E113" s="136" t="s">
        <v>160</v>
      </c>
      <c r="F113" s="136" t="s">
        <v>20</v>
      </c>
      <c r="G113" s="135" t="s">
        <v>12</v>
      </c>
      <c r="H113" s="135"/>
      <c r="I113" s="136"/>
    </row>
    <row r="114" ht="23.25" spans="1:9">
      <c r="A114" s="135">
        <v>311001</v>
      </c>
      <c r="B114" s="135">
        <v>108</v>
      </c>
      <c r="C114" s="136" t="s">
        <v>161</v>
      </c>
      <c r="D114" s="135"/>
      <c r="E114" s="136" t="s">
        <v>161</v>
      </c>
      <c r="F114" s="136" t="s">
        <v>44</v>
      </c>
      <c r="G114" s="135" t="s">
        <v>12</v>
      </c>
      <c r="H114" s="135"/>
      <c r="I114" s="136"/>
    </row>
    <row r="115" ht="23.25" spans="1:9">
      <c r="A115" s="135">
        <v>312001</v>
      </c>
      <c r="B115" s="135">
        <v>109</v>
      </c>
      <c r="C115" s="136" t="s">
        <v>162</v>
      </c>
      <c r="D115" s="135"/>
      <c r="E115" s="136" t="s">
        <v>162</v>
      </c>
      <c r="F115" s="136" t="s">
        <v>44</v>
      </c>
      <c r="G115" s="135" t="s">
        <v>12</v>
      </c>
      <c r="H115" s="135"/>
      <c r="I115" s="136"/>
    </row>
    <row r="116" ht="23.25" spans="1:9">
      <c r="A116" s="135">
        <v>314001</v>
      </c>
      <c r="B116" s="135">
        <v>110</v>
      </c>
      <c r="C116" s="136" t="s">
        <v>163</v>
      </c>
      <c r="D116" s="135"/>
      <c r="E116" s="136" t="s">
        <v>163</v>
      </c>
      <c r="F116" s="136" t="s">
        <v>44</v>
      </c>
      <c r="G116" s="135" t="s">
        <v>12</v>
      </c>
      <c r="H116" s="135"/>
      <c r="I116" s="136"/>
    </row>
    <row r="117" ht="23.25" spans="1:9">
      <c r="A117" s="135">
        <v>371001</v>
      </c>
      <c r="B117" s="135">
        <v>111</v>
      </c>
      <c r="C117" s="136" t="s">
        <v>164</v>
      </c>
      <c r="D117" s="135"/>
      <c r="E117" s="136" t="s">
        <v>164</v>
      </c>
      <c r="F117" s="136" t="s">
        <v>34</v>
      </c>
      <c r="G117" s="135" t="s">
        <v>12</v>
      </c>
      <c r="H117" s="135"/>
      <c r="I117" s="136"/>
    </row>
    <row r="118" ht="23.25" spans="1:9">
      <c r="A118" s="135">
        <v>372001</v>
      </c>
      <c r="B118" s="135">
        <v>112</v>
      </c>
      <c r="C118" s="136" t="s">
        <v>165</v>
      </c>
      <c r="D118" s="135"/>
      <c r="E118" s="136" t="s">
        <v>165</v>
      </c>
      <c r="F118" s="136" t="s">
        <v>34</v>
      </c>
      <c r="G118" s="135" t="s">
        <v>12</v>
      </c>
      <c r="H118" s="135"/>
      <c r="I118" s="136"/>
    </row>
    <row r="119" ht="23.25" spans="1:9">
      <c r="A119" s="135">
        <v>415001</v>
      </c>
      <c r="B119" s="135">
        <v>113</v>
      </c>
      <c r="C119" s="136" t="s">
        <v>166</v>
      </c>
      <c r="D119" s="135"/>
      <c r="E119" s="136" t="s">
        <v>166</v>
      </c>
      <c r="F119" s="136" t="s">
        <v>31</v>
      </c>
      <c r="G119" s="135" t="s">
        <v>12</v>
      </c>
      <c r="H119" s="135"/>
      <c r="I119" s="136"/>
    </row>
    <row r="120" ht="23.25" spans="1:9">
      <c r="A120" s="135">
        <v>426001</v>
      </c>
      <c r="B120" s="135">
        <v>114</v>
      </c>
      <c r="C120" s="136" t="s">
        <v>167</v>
      </c>
      <c r="D120" s="135"/>
      <c r="E120" s="136" t="s">
        <v>167</v>
      </c>
      <c r="F120" s="136" t="s">
        <v>31</v>
      </c>
      <c r="G120" s="135" t="s">
        <v>12</v>
      </c>
      <c r="H120" s="135"/>
      <c r="I120" s="136"/>
    </row>
    <row r="121" ht="23.25" spans="1:9">
      <c r="A121" s="135">
        <v>412001</v>
      </c>
      <c r="B121" s="135">
        <v>115</v>
      </c>
      <c r="C121" s="136" t="s">
        <v>168</v>
      </c>
      <c r="D121" s="135"/>
      <c r="E121" s="136" t="s">
        <v>168</v>
      </c>
      <c r="F121" s="136" t="s">
        <v>31</v>
      </c>
      <c r="G121" s="135" t="s">
        <v>12</v>
      </c>
      <c r="H121" s="135"/>
      <c r="I121" s="136"/>
    </row>
    <row r="122" ht="23.25" spans="1:9">
      <c r="A122" s="135">
        <v>336001</v>
      </c>
      <c r="B122" s="135">
        <v>116</v>
      </c>
      <c r="C122" s="136" t="s">
        <v>169</v>
      </c>
      <c r="D122" s="135"/>
      <c r="E122" s="136" t="s">
        <v>169</v>
      </c>
      <c r="F122" s="136" t="s">
        <v>29</v>
      </c>
      <c r="G122" s="135" t="s">
        <v>12</v>
      </c>
      <c r="H122" s="135"/>
      <c r="I122" s="136"/>
    </row>
    <row r="123" ht="23.25" spans="1:9">
      <c r="A123" s="135">
        <v>474001</v>
      </c>
      <c r="B123" s="135">
        <v>117</v>
      </c>
      <c r="C123" s="136" t="s">
        <v>170</v>
      </c>
      <c r="D123" s="135"/>
      <c r="E123" s="136" t="s">
        <v>170</v>
      </c>
      <c r="F123" s="136" t="s">
        <v>34</v>
      </c>
      <c r="G123" s="135" t="s">
        <v>12</v>
      </c>
      <c r="H123" s="135"/>
      <c r="I123" s="136"/>
    </row>
    <row r="124" ht="23.25" spans="1:9">
      <c r="A124" s="135">
        <v>478001</v>
      </c>
      <c r="B124" s="135">
        <v>118</v>
      </c>
      <c r="C124" s="136" t="s">
        <v>171</v>
      </c>
      <c r="D124" s="135"/>
      <c r="E124" s="136" t="s">
        <v>171</v>
      </c>
      <c r="F124" s="136" t="s">
        <v>34</v>
      </c>
      <c r="G124" s="135" t="s">
        <v>12</v>
      </c>
      <c r="H124" s="135"/>
      <c r="I124" s="136"/>
    </row>
    <row r="125" ht="23.25" spans="1:9">
      <c r="A125" s="135">
        <v>370001</v>
      </c>
      <c r="B125" s="135">
        <v>119</v>
      </c>
      <c r="C125" s="136" t="s">
        <v>172</v>
      </c>
      <c r="D125" s="135"/>
      <c r="E125" s="136" t="s">
        <v>172</v>
      </c>
      <c r="F125" s="136" t="s">
        <v>34</v>
      </c>
      <c r="G125" s="135" t="s">
        <v>12</v>
      </c>
      <c r="H125" s="135"/>
      <c r="I125" s="136"/>
    </row>
    <row r="126" ht="23.25" spans="1:9">
      <c r="A126" s="135">
        <v>270004</v>
      </c>
      <c r="B126" s="135">
        <v>120</v>
      </c>
      <c r="C126" s="136" t="s">
        <v>173</v>
      </c>
      <c r="D126" s="135"/>
      <c r="E126" s="136" t="s">
        <v>173</v>
      </c>
      <c r="F126" s="136" t="s">
        <v>20</v>
      </c>
      <c r="G126" s="135" t="s">
        <v>12</v>
      </c>
      <c r="H126" s="135"/>
      <c r="I126" s="136"/>
    </row>
    <row r="127" ht="23.25" spans="1:9">
      <c r="A127" s="135">
        <v>250005</v>
      </c>
      <c r="B127" s="135">
        <v>121</v>
      </c>
      <c r="C127" s="136" t="s">
        <v>174</v>
      </c>
      <c r="D127" s="135"/>
      <c r="E127" s="136" t="s">
        <v>174</v>
      </c>
      <c r="F127" s="136" t="s">
        <v>20</v>
      </c>
      <c r="G127" s="135" t="s">
        <v>175</v>
      </c>
      <c r="H127" s="135"/>
      <c r="I127" s="136"/>
    </row>
    <row r="128" ht="23.25" spans="1:9">
      <c r="A128" s="135">
        <v>250006</v>
      </c>
      <c r="B128" s="135">
        <v>122</v>
      </c>
      <c r="C128" s="136" t="s">
        <v>176</v>
      </c>
      <c r="D128" s="135"/>
      <c r="E128" s="136" t="s">
        <v>176</v>
      </c>
      <c r="F128" s="136" t="s">
        <v>20</v>
      </c>
      <c r="G128" s="135" t="s">
        <v>175</v>
      </c>
      <c r="H128" s="135"/>
      <c r="I128" s="136"/>
    </row>
    <row r="129" ht="23.25" spans="1:9">
      <c r="A129" s="135">
        <v>250007</v>
      </c>
      <c r="B129" s="135">
        <v>123</v>
      </c>
      <c r="C129" s="136" t="s">
        <v>177</v>
      </c>
      <c r="D129" s="135"/>
      <c r="E129" s="136" t="s">
        <v>177</v>
      </c>
      <c r="F129" s="136" t="s">
        <v>20</v>
      </c>
      <c r="G129" s="135" t="s">
        <v>175</v>
      </c>
      <c r="H129" s="135"/>
      <c r="I129" s="136"/>
    </row>
    <row r="130" ht="23.25" spans="1:9">
      <c r="A130" s="135">
        <v>250008</v>
      </c>
      <c r="B130" s="135">
        <v>124</v>
      </c>
      <c r="C130" s="136" t="s">
        <v>178</v>
      </c>
      <c r="D130" s="135"/>
      <c r="E130" s="136" t="s">
        <v>178</v>
      </c>
      <c r="F130" s="136" t="s">
        <v>20</v>
      </c>
      <c r="G130" s="135" t="s">
        <v>175</v>
      </c>
      <c r="H130" s="135"/>
      <c r="I130" s="136"/>
    </row>
    <row r="131" ht="23.25" spans="1:9">
      <c r="A131" s="135">
        <v>250009</v>
      </c>
      <c r="B131" s="135">
        <v>125</v>
      </c>
      <c r="C131" s="136" t="s">
        <v>179</v>
      </c>
      <c r="D131" s="135"/>
      <c r="E131" s="136" t="s">
        <v>179</v>
      </c>
      <c r="F131" s="136" t="s">
        <v>20</v>
      </c>
      <c r="G131" s="135" t="s">
        <v>175</v>
      </c>
      <c r="H131" s="135"/>
      <c r="I131" s="136"/>
    </row>
    <row r="132" ht="23.25" spans="1:9">
      <c r="A132" s="135">
        <v>250010</v>
      </c>
      <c r="B132" s="135">
        <v>126</v>
      </c>
      <c r="C132" s="136" t="s">
        <v>180</v>
      </c>
      <c r="D132" s="135"/>
      <c r="E132" s="136" t="s">
        <v>180</v>
      </c>
      <c r="F132" s="136" t="s">
        <v>20</v>
      </c>
      <c r="G132" s="135" t="s">
        <v>175</v>
      </c>
      <c r="H132" s="135"/>
      <c r="I132" s="136"/>
    </row>
    <row r="133" ht="23.25" spans="1:9">
      <c r="A133" s="135">
        <v>250011</v>
      </c>
      <c r="B133" s="135">
        <v>127</v>
      </c>
      <c r="C133" s="136" t="s">
        <v>181</v>
      </c>
      <c r="D133" s="135"/>
      <c r="E133" s="136" t="s">
        <v>181</v>
      </c>
      <c r="F133" s="136" t="s">
        <v>20</v>
      </c>
      <c r="G133" s="135" t="s">
        <v>175</v>
      </c>
      <c r="H133" s="135"/>
      <c r="I133" s="136"/>
    </row>
    <row r="134" ht="23.25" spans="1:9">
      <c r="A134" s="135">
        <v>250012</v>
      </c>
      <c r="B134" s="135">
        <v>128</v>
      </c>
      <c r="C134" s="136" t="s">
        <v>182</v>
      </c>
      <c r="D134" s="135"/>
      <c r="E134" s="136" t="s">
        <v>182</v>
      </c>
      <c r="F134" s="136" t="s">
        <v>20</v>
      </c>
      <c r="G134" s="135" t="s">
        <v>175</v>
      </c>
      <c r="H134" s="135"/>
      <c r="I134" s="136"/>
    </row>
    <row r="135" ht="23.25" spans="1:9">
      <c r="A135" s="135">
        <v>250013</v>
      </c>
      <c r="B135" s="135">
        <v>129</v>
      </c>
      <c r="C135" s="136" t="s">
        <v>183</v>
      </c>
      <c r="D135" s="135"/>
      <c r="E135" s="136" t="s">
        <v>183</v>
      </c>
      <c r="F135" s="136" t="s">
        <v>20</v>
      </c>
      <c r="G135" s="135" t="s">
        <v>175</v>
      </c>
      <c r="H135" s="135"/>
      <c r="I135" s="136"/>
    </row>
    <row r="136" ht="23.25" spans="1:9">
      <c r="A136" s="135">
        <v>250014</v>
      </c>
      <c r="B136" s="135">
        <v>130</v>
      </c>
      <c r="C136" s="136" t="s">
        <v>184</v>
      </c>
      <c r="D136" s="135"/>
      <c r="E136" s="136" t="s">
        <v>184</v>
      </c>
      <c r="F136" s="136" t="s">
        <v>20</v>
      </c>
      <c r="G136" s="135" t="s">
        <v>175</v>
      </c>
      <c r="H136" s="135"/>
      <c r="I136" s="136"/>
    </row>
    <row r="137" ht="23.25" spans="1:9">
      <c r="A137" s="135">
        <v>250015</v>
      </c>
      <c r="B137" s="135">
        <v>131</v>
      </c>
      <c r="C137" s="136" t="s">
        <v>185</v>
      </c>
      <c r="D137" s="135"/>
      <c r="E137" s="136" t="s">
        <v>185</v>
      </c>
      <c r="F137" s="136" t="s">
        <v>20</v>
      </c>
      <c r="G137" s="135" t="s">
        <v>175</v>
      </c>
      <c r="H137" s="135"/>
      <c r="I137" s="136"/>
    </row>
    <row r="138" ht="23.25" spans="1:9">
      <c r="A138" s="135">
        <v>250016</v>
      </c>
      <c r="B138" s="135">
        <v>132</v>
      </c>
      <c r="C138" s="136" t="s">
        <v>186</v>
      </c>
      <c r="D138" s="135"/>
      <c r="E138" s="136" t="s">
        <v>186</v>
      </c>
      <c r="F138" s="136" t="s">
        <v>20</v>
      </c>
      <c r="G138" s="135" t="s">
        <v>175</v>
      </c>
      <c r="H138" s="135"/>
      <c r="I138" s="136"/>
    </row>
    <row r="139" ht="23.25" spans="1:9">
      <c r="A139" s="135">
        <v>250017</v>
      </c>
      <c r="B139" s="135">
        <v>133</v>
      </c>
      <c r="C139" s="136" t="s">
        <v>187</v>
      </c>
      <c r="D139" s="135"/>
      <c r="E139" s="136" t="s">
        <v>187</v>
      </c>
      <c r="F139" s="136" t="s">
        <v>20</v>
      </c>
      <c r="G139" s="135" t="s">
        <v>175</v>
      </c>
      <c r="H139" s="135"/>
      <c r="I139" s="136"/>
    </row>
    <row r="140" ht="23.25" spans="1:9">
      <c r="A140" s="135">
        <v>250018</v>
      </c>
      <c r="B140" s="135">
        <v>134</v>
      </c>
      <c r="C140" s="136" t="s">
        <v>188</v>
      </c>
      <c r="D140" s="135"/>
      <c r="E140" s="136" t="s">
        <v>188</v>
      </c>
      <c r="F140" s="136" t="s">
        <v>20</v>
      </c>
      <c r="G140" s="135" t="s">
        <v>175</v>
      </c>
      <c r="H140" s="135"/>
      <c r="I140" s="136"/>
    </row>
    <row r="141" ht="23.25" spans="1:9">
      <c r="A141" s="135">
        <v>250019</v>
      </c>
      <c r="B141" s="135">
        <v>135</v>
      </c>
      <c r="C141" s="136" t="s">
        <v>189</v>
      </c>
      <c r="D141" s="135"/>
      <c r="E141" s="136" t="s">
        <v>189</v>
      </c>
      <c r="F141" s="136" t="s">
        <v>20</v>
      </c>
      <c r="G141" s="135" t="s">
        <v>175</v>
      </c>
      <c r="H141" s="135"/>
      <c r="I141" s="136"/>
    </row>
    <row r="142" ht="23.25" spans="1:9">
      <c r="A142" s="135">
        <v>250021</v>
      </c>
      <c r="B142" s="135">
        <v>136</v>
      </c>
      <c r="C142" s="136" t="s">
        <v>190</v>
      </c>
      <c r="D142" s="135"/>
      <c r="E142" s="136" t="s">
        <v>190</v>
      </c>
      <c r="F142" s="136" t="s">
        <v>20</v>
      </c>
      <c r="G142" s="135" t="s">
        <v>175</v>
      </c>
      <c r="H142" s="135"/>
      <c r="I142" s="136"/>
    </row>
    <row r="143" ht="23.25" spans="1:9">
      <c r="A143" s="135">
        <v>250048</v>
      </c>
      <c r="B143" s="135">
        <v>137</v>
      </c>
      <c r="C143" s="136" t="s">
        <v>191</v>
      </c>
      <c r="D143" s="135"/>
      <c r="E143" s="136" t="s">
        <v>191</v>
      </c>
      <c r="F143" s="136" t="s">
        <v>20</v>
      </c>
      <c r="G143" s="135" t="s">
        <v>175</v>
      </c>
      <c r="H143" s="135"/>
      <c r="I143" s="136"/>
    </row>
    <row r="144" ht="23.25" spans="1:9">
      <c r="A144" s="135">
        <v>250050</v>
      </c>
      <c r="B144" s="135">
        <v>138</v>
      </c>
      <c r="C144" s="136" t="s">
        <v>192</v>
      </c>
      <c r="D144" s="135"/>
      <c r="E144" s="136" t="s">
        <v>192</v>
      </c>
      <c r="F144" s="136" t="s">
        <v>20</v>
      </c>
      <c r="G144" s="135" t="s">
        <v>175</v>
      </c>
      <c r="H144" s="135"/>
      <c r="I144" s="136"/>
    </row>
    <row r="145" ht="23.25" spans="1:9">
      <c r="A145" s="135">
        <v>250051</v>
      </c>
      <c r="B145" s="135">
        <v>139</v>
      </c>
      <c r="C145" s="136" t="s">
        <v>193</v>
      </c>
      <c r="D145" s="135"/>
      <c r="E145" s="136" t="s">
        <v>193</v>
      </c>
      <c r="F145" s="136" t="s">
        <v>20</v>
      </c>
      <c r="G145" s="135" t="s">
        <v>175</v>
      </c>
      <c r="H145" s="135"/>
      <c r="I145" s="136"/>
    </row>
    <row r="146" ht="23.25" spans="1:9">
      <c r="A146" s="135">
        <v>250053</v>
      </c>
      <c r="B146" s="135">
        <v>140</v>
      </c>
      <c r="C146" s="136" t="s">
        <v>194</v>
      </c>
      <c r="D146" s="135"/>
      <c r="E146" s="136" t="s">
        <v>194</v>
      </c>
      <c r="F146" s="136" t="s">
        <v>20</v>
      </c>
      <c r="G146" s="135" t="s">
        <v>175</v>
      </c>
      <c r="H146" s="135"/>
      <c r="I146" s="136"/>
    </row>
    <row r="147" ht="23.25" spans="1:9">
      <c r="A147" s="135">
        <v>250054</v>
      </c>
      <c r="B147" s="135">
        <v>141</v>
      </c>
      <c r="C147" s="136" t="s">
        <v>195</v>
      </c>
      <c r="D147" s="135"/>
      <c r="E147" s="136" t="s">
        <v>195</v>
      </c>
      <c r="F147" s="136" t="s">
        <v>20</v>
      </c>
      <c r="G147" s="135" t="s">
        <v>175</v>
      </c>
      <c r="H147" s="135"/>
      <c r="I147" s="136"/>
    </row>
    <row r="148" ht="23.25" spans="1:9">
      <c r="A148" s="135">
        <v>250055</v>
      </c>
      <c r="B148" s="135">
        <v>142</v>
      </c>
      <c r="C148" s="136" t="s">
        <v>196</v>
      </c>
      <c r="D148" s="135"/>
      <c r="E148" s="136" t="s">
        <v>196</v>
      </c>
      <c r="F148" s="136" t="s">
        <v>20</v>
      </c>
      <c r="G148" s="135" t="s">
        <v>175</v>
      </c>
      <c r="H148" s="135"/>
      <c r="I148" s="136"/>
    </row>
    <row r="149" ht="23.25" spans="1:9">
      <c r="A149" s="135">
        <v>250057</v>
      </c>
      <c r="B149" s="135">
        <v>143</v>
      </c>
      <c r="C149" s="136" t="s">
        <v>197</v>
      </c>
      <c r="D149" s="135"/>
      <c r="E149" s="136" t="s">
        <v>197</v>
      </c>
      <c r="F149" s="136" t="s">
        <v>20</v>
      </c>
      <c r="G149" s="135" t="s">
        <v>175</v>
      </c>
      <c r="H149" s="135"/>
      <c r="I149" s="136"/>
    </row>
    <row r="150" ht="23.25" spans="1:9">
      <c r="A150" s="135">
        <v>250058</v>
      </c>
      <c r="B150" s="135">
        <v>144</v>
      </c>
      <c r="C150" s="136" t="s">
        <v>198</v>
      </c>
      <c r="D150" s="135"/>
      <c r="E150" s="136" t="s">
        <v>198</v>
      </c>
      <c r="F150" s="136" t="s">
        <v>20</v>
      </c>
      <c r="G150" s="135" t="s">
        <v>175</v>
      </c>
      <c r="H150" s="135"/>
      <c r="I150" s="136"/>
    </row>
    <row r="151" ht="23.25" spans="1:9">
      <c r="A151" s="135">
        <v>361001</v>
      </c>
      <c r="B151" s="135">
        <v>145</v>
      </c>
      <c r="C151" s="136" t="s">
        <v>199</v>
      </c>
      <c r="D151" s="135"/>
      <c r="E151" s="136" t="s">
        <v>199</v>
      </c>
      <c r="F151" s="136" t="s">
        <v>34</v>
      </c>
      <c r="G151" s="135" t="s">
        <v>12</v>
      </c>
      <c r="H151" s="135"/>
      <c r="I151" s="136"/>
    </row>
    <row r="152" ht="23.25" spans="1:9">
      <c r="A152" s="135">
        <v>362001</v>
      </c>
      <c r="B152" s="135">
        <v>146</v>
      </c>
      <c r="C152" s="136" t="s">
        <v>200</v>
      </c>
      <c r="D152" s="135"/>
      <c r="E152" s="136" t="s">
        <v>200</v>
      </c>
      <c r="F152" s="136" t="s">
        <v>34</v>
      </c>
      <c r="G152" s="135" t="s">
        <v>12</v>
      </c>
      <c r="H152" s="135"/>
      <c r="I152" s="136"/>
    </row>
    <row r="153" ht="23.25" spans="1:9">
      <c r="A153" s="135">
        <v>373001</v>
      </c>
      <c r="B153" s="135">
        <v>147</v>
      </c>
      <c r="C153" s="136" t="s">
        <v>201</v>
      </c>
      <c r="D153" s="135"/>
      <c r="E153" s="136" t="s">
        <v>201</v>
      </c>
      <c r="F153" s="136" t="s">
        <v>34</v>
      </c>
      <c r="G153" s="135" t="s">
        <v>12</v>
      </c>
      <c r="H153" s="135"/>
      <c r="I153" s="136"/>
    </row>
    <row r="154" ht="23.25" spans="1:9">
      <c r="A154" s="135">
        <v>470001</v>
      </c>
      <c r="B154" s="135">
        <v>148</v>
      </c>
      <c r="C154" s="136" t="s">
        <v>202</v>
      </c>
      <c r="D154" s="135"/>
      <c r="E154" s="136" t="s">
        <v>202</v>
      </c>
      <c r="F154" s="136" t="s">
        <v>34</v>
      </c>
      <c r="G154" s="135" t="s">
        <v>12</v>
      </c>
      <c r="H154" s="135"/>
      <c r="I154" s="136"/>
    </row>
    <row r="155" ht="23.25" spans="1:9">
      <c r="A155" s="135">
        <v>471001</v>
      </c>
      <c r="B155" s="135">
        <v>149</v>
      </c>
      <c r="C155" s="136" t="s">
        <v>203</v>
      </c>
      <c r="D155" s="135"/>
      <c r="E155" s="136" t="s">
        <v>203</v>
      </c>
      <c r="F155" s="136" t="s">
        <v>34</v>
      </c>
      <c r="G155" s="135" t="s">
        <v>12</v>
      </c>
      <c r="H155" s="135"/>
      <c r="I155" s="136"/>
    </row>
    <row r="156" ht="23.25" spans="1:9">
      <c r="A156" s="135">
        <v>363001</v>
      </c>
      <c r="B156" s="135">
        <v>150</v>
      </c>
      <c r="C156" s="136" t="s">
        <v>204</v>
      </c>
      <c r="D156" s="135"/>
      <c r="E156" s="136" t="s">
        <v>204</v>
      </c>
      <c r="F156" s="136" t="s">
        <v>34</v>
      </c>
      <c r="G156" s="135" t="s">
        <v>12</v>
      </c>
      <c r="H156" s="135"/>
      <c r="I156" s="136"/>
    </row>
    <row r="157" ht="23.25" spans="1:9">
      <c r="A157" s="135">
        <v>450001</v>
      </c>
      <c r="B157" s="135">
        <v>151</v>
      </c>
      <c r="C157" s="136" t="s">
        <v>205</v>
      </c>
      <c r="D157" s="135"/>
      <c r="E157" s="136" t="s">
        <v>205</v>
      </c>
      <c r="F157" s="136" t="s">
        <v>20</v>
      </c>
      <c r="G157" s="135" t="s">
        <v>12</v>
      </c>
      <c r="H157" s="135"/>
      <c r="I157" s="136"/>
    </row>
    <row r="158" ht="23.25" spans="1:9">
      <c r="A158" s="135">
        <v>454001</v>
      </c>
      <c r="B158" s="135">
        <v>152</v>
      </c>
      <c r="C158" s="136" t="s">
        <v>206</v>
      </c>
      <c r="D158" s="135"/>
      <c r="E158" s="136" t="s">
        <v>206</v>
      </c>
      <c r="F158" s="136" t="s">
        <v>34</v>
      </c>
      <c r="G158" s="135" t="s">
        <v>12</v>
      </c>
      <c r="H158" s="135"/>
      <c r="I158" s="136"/>
    </row>
    <row r="159" ht="23.25" spans="1:9">
      <c r="A159" s="135">
        <v>455001</v>
      </c>
      <c r="B159" s="135">
        <v>153</v>
      </c>
      <c r="C159" s="136" t="s">
        <v>207</v>
      </c>
      <c r="D159" s="135"/>
      <c r="E159" s="136" t="s">
        <v>207</v>
      </c>
      <c r="F159" s="136" t="s">
        <v>34</v>
      </c>
      <c r="G159" s="135" t="s">
        <v>12</v>
      </c>
      <c r="H159" s="135"/>
      <c r="I159" s="136"/>
    </row>
    <row r="160" ht="23.25" spans="1:9">
      <c r="A160" s="135">
        <v>457001</v>
      </c>
      <c r="B160" s="135">
        <v>154</v>
      </c>
      <c r="C160" s="136" t="s">
        <v>208</v>
      </c>
      <c r="D160" s="135"/>
      <c r="E160" s="136" t="s">
        <v>208</v>
      </c>
      <c r="F160" s="136" t="s">
        <v>34</v>
      </c>
      <c r="G160" s="135" t="s">
        <v>12</v>
      </c>
      <c r="H160" s="135"/>
      <c r="I160" s="136"/>
    </row>
    <row r="161" ht="23.25" spans="1:9">
      <c r="A161" s="135">
        <v>459001</v>
      </c>
      <c r="B161" s="135">
        <v>155</v>
      </c>
      <c r="C161" s="136" t="s">
        <v>209</v>
      </c>
      <c r="D161" s="135"/>
      <c r="E161" s="136" t="s">
        <v>209</v>
      </c>
      <c r="F161" s="136" t="s">
        <v>34</v>
      </c>
      <c r="G161" s="135" t="s">
        <v>12</v>
      </c>
      <c r="H161" s="135"/>
      <c r="I161" s="136"/>
    </row>
    <row r="162" ht="23.25" spans="1:9">
      <c r="A162" s="135">
        <v>461001</v>
      </c>
      <c r="B162" s="135">
        <v>156</v>
      </c>
      <c r="C162" s="136" t="s">
        <v>210</v>
      </c>
      <c r="D162" s="135"/>
      <c r="E162" s="136" t="s">
        <v>210</v>
      </c>
      <c r="F162" s="136" t="s">
        <v>34</v>
      </c>
      <c r="G162" s="135" t="s">
        <v>12</v>
      </c>
      <c r="H162" s="135"/>
      <c r="I162" s="136"/>
    </row>
    <row r="163" ht="23.25" spans="1:9">
      <c r="A163" s="135">
        <v>463001</v>
      </c>
      <c r="B163" s="135">
        <v>157</v>
      </c>
      <c r="C163" s="136" t="s">
        <v>211</v>
      </c>
      <c r="D163" s="135"/>
      <c r="E163" s="136" t="s">
        <v>211</v>
      </c>
      <c r="F163" s="136" t="s">
        <v>34</v>
      </c>
      <c r="G163" s="135" t="s">
        <v>12</v>
      </c>
      <c r="H163" s="135"/>
      <c r="I163" s="136"/>
    </row>
    <row r="164" ht="23.25" spans="1:9">
      <c r="A164" s="135">
        <v>465001</v>
      </c>
      <c r="B164" s="135">
        <v>158</v>
      </c>
      <c r="C164" s="136" t="s">
        <v>212</v>
      </c>
      <c r="D164" s="135"/>
      <c r="E164" s="136" t="s">
        <v>212</v>
      </c>
      <c r="F164" s="136" t="s">
        <v>34</v>
      </c>
      <c r="G164" s="135" t="s">
        <v>12</v>
      </c>
      <c r="H164" s="135"/>
      <c r="I164" s="136"/>
    </row>
    <row r="165" ht="23.25" spans="1:9">
      <c r="A165" s="135">
        <v>466001</v>
      </c>
      <c r="B165" s="135">
        <v>159</v>
      </c>
      <c r="C165" s="136" t="s">
        <v>213</v>
      </c>
      <c r="D165" s="135"/>
      <c r="E165" s="136" t="s">
        <v>213</v>
      </c>
      <c r="F165" s="136" t="s">
        <v>34</v>
      </c>
      <c r="G165" s="135" t="s">
        <v>12</v>
      </c>
      <c r="H165" s="135"/>
      <c r="I165" s="136"/>
    </row>
    <row r="166" ht="23.25" spans="1:9">
      <c r="A166" s="135">
        <v>467001</v>
      </c>
      <c r="B166" s="135">
        <v>160</v>
      </c>
      <c r="C166" s="136" t="s">
        <v>214</v>
      </c>
      <c r="D166" s="135"/>
      <c r="E166" s="136" t="s">
        <v>214</v>
      </c>
      <c r="F166" s="136" t="s">
        <v>34</v>
      </c>
      <c r="G166" s="135" t="s">
        <v>12</v>
      </c>
      <c r="H166" s="135"/>
      <c r="I166" s="136"/>
    </row>
    <row r="167" ht="23.25" spans="1:9">
      <c r="A167" s="135">
        <v>469001</v>
      </c>
      <c r="B167" s="135">
        <v>161</v>
      </c>
      <c r="C167" s="136" t="s">
        <v>215</v>
      </c>
      <c r="D167" s="135"/>
      <c r="E167" s="136" t="s">
        <v>215</v>
      </c>
      <c r="F167" s="136" t="s">
        <v>34</v>
      </c>
      <c r="G167" s="135" t="s">
        <v>12</v>
      </c>
      <c r="H167" s="135"/>
      <c r="I167" s="136"/>
    </row>
    <row r="168" ht="23.25" spans="1:9">
      <c r="A168" s="135">
        <v>250059</v>
      </c>
      <c r="B168" s="135">
        <v>162</v>
      </c>
      <c r="C168" s="136" t="s">
        <v>216</v>
      </c>
      <c r="D168" s="135"/>
      <c r="E168" s="136" t="s">
        <v>216</v>
      </c>
      <c r="F168" s="136" t="s">
        <v>20</v>
      </c>
      <c r="G168" s="135" t="s">
        <v>175</v>
      </c>
      <c r="H168" s="135"/>
      <c r="I168" s="136"/>
    </row>
    <row r="169" ht="23.25" spans="1:9">
      <c r="A169" s="135">
        <v>601001</v>
      </c>
      <c r="B169" s="135">
        <v>163</v>
      </c>
      <c r="C169" s="136" t="s">
        <v>217</v>
      </c>
      <c r="D169" s="135"/>
      <c r="E169" s="136" t="s">
        <v>217</v>
      </c>
      <c r="F169" s="136" t="s">
        <v>11</v>
      </c>
      <c r="G169" s="135" t="s">
        <v>12</v>
      </c>
      <c r="H169" s="135"/>
      <c r="I169" s="136"/>
    </row>
    <row r="170" ht="23.25" spans="1:9">
      <c r="A170" s="135">
        <v>602001</v>
      </c>
      <c r="B170" s="135">
        <v>164</v>
      </c>
      <c r="C170" s="136" t="s">
        <v>218</v>
      </c>
      <c r="D170" s="135"/>
      <c r="E170" s="136" t="s">
        <v>218</v>
      </c>
      <c r="F170" s="136" t="s">
        <v>11</v>
      </c>
      <c r="G170" s="135" t="s">
        <v>12</v>
      </c>
      <c r="H170" s="135"/>
      <c r="I170" s="136"/>
    </row>
    <row r="171" ht="23.25" spans="1:9">
      <c r="A171" s="135">
        <v>603001</v>
      </c>
      <c r="B171" s="135">
        <v>165</v>
      </c>
      <c r="C171" s="136" t="s">
        <v>219</v>
      </c>
      <c r="D171" s="135"/>
      <c r="E171" s="136" t="s">
        <v>219</v>
      </c>
      <c r="F171" s="136" t="s">
        <v>11</v>
      </c>
      <c r="G171" s="135" t="s">
        <v>12</v>
      </c>
      <c r="H171" s="135"/>
      <c r="I171" s="136"/>
    </row>
    <row r="172" ht="23.25" spans="1:9">
      <c r="A172" s="135">
        <v>604001</v>
      </c>
      <c r="B172" s="135">
        <v>166</v>
      </c>
      <c r="C172" s="136" t="s">
        <v>220</v>
      </c>
      <c r="D172" s="135"/>
      <c r="E172" s="136" t="s">
        <v>220</v>
      </c>
      <c r="F172" s="136" t="s">
        <v>11</v>
      </c>
      <c r="G172" s="135" t="s">
        <v>12</v>
      </c>
      <c r="H172" s="135"/>
      <c r="I172" s="136"/>
    </row>
    <row r="173" ht="23.25" spans="1:9">
      <c r="A173" s="135">
        <v>605001</v>
      </c>
      <c r="B173" s="135">
        <v>167</v>
      </c>
      <c r="C173" s="136" t="s">
        <v>221</v>
      </c>
      <c r="D173" s="135"/>
      <c r="E173" s="136" t="s">
        <v>221</v>
      </c>
      <c r="F173" s="136" t="s">
        <v>11</v>
      </c>
      <c r="G173" s="135" t="s">
        <v>12</v>
      </c>
      <c r="H173" s="135"/>
      <c r="I173" s="136"/>
    </row>
    <row r="174" ht="23.25" spans="1:9">
      <c r="A174" s="135">
        <v>606001</v>
      </c>
      <c r="B174" s="135">
        <v>168</v>
      </c>
      <c r="C174" s="136" t="s">
        <v>222</v>
      </c>
      <c r="D174" s="135"/>
      <c r="E174" s="136" t="s">
        <v>222</v>
      </c>
      <c r="F174" s="136" t="s">
        <v>11</v>
      </c>
      <c r="G174" s="135" t="s">
        <v>12</v>
      </c>
      <c r="H174" s="135"/>
      <c r="I174" s="136"/>
    </row>
    <row r="175" ht="23.25" spans="1:9">
      <c r="A175" s="135">
        <v>607001</v>
      </c>
      <c r="B175" s="135">
        <v>169</v>
      </c>
      <c r="C175" s="136" t="s">
        <v>223</v>
      </c>
      <c r="D175" s="135"/>
      <c r="E175" s="136" t="s">
        <v>223</v>
      </c>
      <c r="F175" s="136" t="s">
        <v>11</v>
      </c>
      <c r="G175" s="135" t="s">
        <v>12</v>
      </c>
      <c r="H175" s="135"/>
      <c r="I175" s="136"/>
    </row>
    <row r="176" ht="23.25" spans="1:9">
      <c r="A176" s="135">
        <v>608001</v>
      </c>
      <c r="B176" s="135">
        <v>170</v>
      </c>
      <c r="C176" s="136" t="s">
        <v>224</v>
      </c>
      <c r="D176" s="135"/>
      <c r="E176" s="136" t="s">
        <v>224</v>
      </c>
      <c r="F176" s="136" t="s">
        <v>11</v>
      </c>
      <c r="G176" s="135" t="s">
        <v>12</v>
      </c>
      <c r="H176" s="135"/>
      <c r="I176" s="136"/>
    </row>
    <row r="177" ht="23.25" spans="1:9">
      <c r="A177" s="135">
        <v>609001</v>
      </c>
      <c r="B177" s="135">
        <v>171</v>
      </c>
      <c r="C177" s="136" t="s">
        <v>225</v>
      </c>
      <c r="D177" s="135"/>
      <c r="E177" s="136" t="s">
        <v>225</v>
      </c>
      <c r="F177" s="136" t="s">
        <v>11</v>
      </c>
      <c r="G177" s="135" t="s">
        <v>12</v>
      </c>
      <c r="H177" s="135"/>
      <c r="I177" s="136"/>
    </row>
    <row r="178" ht="23.25" spans="1:9">
      <c r="A178" s="135">
        <v>610001</v>
      </c>
      <c r="B178" s="135">
        <v>172</v>
      </c>
      <c r="C178" s="136" t="s">
        <v>226</v>
      </c>
      <c r="D178" s="135"/>
      <c r="E178" s="136" t="s">
        <v>226</v>
      </c>
      <c r="F178" s="136" t="s">
        <v>11</v>
      </c>
      <c r="G178" s="135" t="s">
        <v>12</v>
      </c>
      <c r="H178" s="135"/>
      <c r="I178" s="136"/>
    </row>
    <row r="179" ht="23.25" spans="1:9">
      <c r="A179" s="135">
        <v>611001</v>
      </c>
      <c r="B179" s="135">
        <v>173</v>
      </c>
      <c r="C179" s="136" t="s">
        <v>227</v>
      </c>
      <c r="D179" s="135"/>
      <c r="E179" s="136" t="s">
        <v>227</v>
      </c>
      <c r="F179" s="136" t="s">
        <v>11</v>
      </c>
      <c r="G179" s="135" t="s">
        <v>12</v>
      </c>
      <c r="H179" s="135"/>
      <c r="I179" s="136"/>
    </row>
    <row r="180" ht="23.25" spans="1:9">
      <c r="A180" s="135">
        <v>612001</v>
      </c>
      <c r="B180" s="135">
        <v>174</v>
      </c>
      <c r="C180" s="136" t="s">
        <v>228</v>
      </c>
      <c r="D180" s="135"/>
      <c r="E180" s="136" t="s">
        <v>228</v>
      </c>
      <c r="F180" s="136" t="s">
        <v>11</v>
      </c>
      <c r="G180" s="135" t="s">
        <v>12</v>
      </c>
      <c r="H180" s="135"/>
      <c r="I180" s="136"/>
    </row>
    <row r="181" ht="23.25" spans="1:9">
      <c r="A181" s="135">
        <v>613001</v>
      </c>
      <c r="B181" s="135">
        <v>175</v>
      </c>
      <c r="C181" s="136" t="s">
        <v>229</v>
      </c>
      <c r="D181" s="135"/>
      <c r="E181" s="136" t="s">
        <v>229</v>
      </c>
      <c r="F181" s="136" t="s">
        <v>11</v>
      </c>
      <c r="G181" s="135" t="s">
        <v>12</v>
      </c>
      <c r="H181" s="135"/>
      <c r="I181" s="136"/>
    </row>
    <row r="182" ht="23.25" spans="1:9">
      <c r="A182" s="135">
        <v>614001</v>
      </c>
      <c r="B182" s="135">
        <v>176</v>
      </c>
      <c r="C182" s="136" t="s">
        <v>230</v>
      </c>
      <c r="D182" s="135"/>
      <c r="E182" s="136" t="s">
        <v>230</v>
      </c>
      <c r="F182" s="136" t="s">
        <v>11</v>
      </c>
      <c r="G182" s="135" t="s">
        <v>12</v>
      </c>
      <c r="H182" s="135"/>
      <c r="I182" s="136"/>
    </row>
    <row r="183" ht="23.25" spans="1:9">
      <c r="A183" s="135">
        <v>615001</v>
      </c>
      <c r="B183" s="135">
        <v>177</v>
      </c>
      <c r="C183" s="136" t="s">
        <v>231</v>
      </c>
      <c r="D183" s="135"/>
      <c r="E183" s="136" t="s">
        <v>231</v>
      </c>
      <c r="F183" s="136" t="s">
        <v>11</v>
      </c>
      <c r="G183" s="135" t="s">
        <v>12</v>
      </c>
      <c r="H183" s="135"/>
      <c r="I183" s="136"/>
    </row>
    <row r="184" ht="23.25" spans="1:9">
      <c r="A184" s="135">
        <v>616001</v>
      </c>
      <c r="B184" s="135">
        <v>178</v>
      </c>
      <c r="C184" s="136" t="s">
        <v>232</v>
      </c>
      <c r="D184" s="135"/>
      <c r="E184" s="136" t="s">
        <v>232</v>
      </c>
      <c r="F184" s="136" t="s">
        <v>11</v>
      </c>
      <c r="G184" s="135" t="s">
        <v>12</v>
      </c>
      <c r="H184" s="135"/>
      <c r="I184" s="136"/>
    </row>
    <row r="185" ht="23.25" spans="1:9">
      <c r="A185" s="135">
        <v>617001</v>
      </c>
      <c r="B185" s="135">
        <v>179</v>
      </c>
      <c r="C185" s="136" t="s">
        <v>233</v>
      </c>
      <c r="D185" s="135"/>
      <c r="E185" s="136" t="s">
        <v>233</v>
      </c>
      <c r="F185" s="136" t="s">
        <v>11</v>
      </c>
      <c r="G185" s="135" t="s">
        <v>12</v>
      </c>
      <c r="H185" s="135"/>
      <c r="I185" s="136"/>
    </row>
    <row r="186" ht="23.25" spans="1:9">
      <c r="A186" s="135">
        <v>618001</v>
      </c>
      <c r="B186" s="135">
        <v>180</v>
      </c>
      <c r="C186" s="136" t="s">
        <v>234</v>
      </c>
      <c r="D186" s="135"/>
      <c r="E186" s="136" t="s">
        <v>234</v>
      </c>
      <c r="F186" s="136" t="s">
        <v>11</v>
      </c>
      <c r="G186" s="135" t="s">
        <v>12</v>
      </c>
      <c r="H186" s="135"/>
      <c r="I186" s="136"/>
    </row>
    <row r="187" ht="23.25" spans="1:9">
      <c r="A187" s="135">
        <v>619001</v>
      </c>
      <c r="B187" s="135">
        <v>181</v>
      </c>
      <c r="C187" s="136" t="s">
        <v>235</v>
      </c>
      <c r="D187" s="135"/>
      <c r="E187" s="136" t="s">
        <v>235</v>
      </c>
      <c r="F187" s="136" t="s">
        <v>11</v>
      </c>
      <c r="G187" s="135" t="s">
        <v>12</v>
      </c>
      <c r="H187" s="135"/>
      <c r="I187" s="136"/>
    </row>
    <row r="188" ht="23.25" spans="1:9">
      <c r="A188" s="135">
        <v>620001</v>
      </c>
      <c r="B188" s="135">
        <v>182</v>
      </c>
      <c r="C188" s="136" t="s">
        <v>236</v>
      </c>
      <c r="D188" s="135"/>
      <c r="E188" s="136" t="s">
        <v>236</v>
      </c>
      <c r="F188" s="136" t="s">
        <v>11</v>
      </c>
      <c r="G188" s="135" t="s">
        <v>12</v>
      </c>
      <c r="H188" s="135"/>
      <c r="I188" s="136"/>
    </row>
    <row r="189" ht="23.25" spans="1:9">
      <c r="A189" s="135">
        <v>621001</v>
      </c>
      <c r="B189" s="135">
        <v>183</v>
      </c>
      <c r="C189" s="136" t="s">
        <v>237</v>
      </c>
      <c r="D189" s="135"/>
      <c r="E189" s="136" t="s">
        <v>237</v>
      </c>
      <c r="F189" s="136" t="s">
        <v>11</v>
      </c>
      <c r="G189" s="135" t="s">
        <v>12</v>
      </c>
      <c r="H189" s="135"/>
      <c r="I189" s="136"/>
    </row>
    <row r="190" ht="23.25" spans="1:9">
      <c r="A190" s="135">
        <v>622001</v>
      </c>
      <c r="B190" s="135">
        <v>184</v>
      </c>
      <c r="C190" s="136" t="s">
        <v>238</v>
      </c>
      <c r="D190" s="135"/>
      <c r="E190" s="136" t="s">
        <v>238</v>
      </c>
      <c r="F190" s="136" t="s">
        <v>11</v>
      </c>
      <c r="G190" s="135" t="s">
        <v>12</v>
      </c>
      <c r="H190" s="135"/>
      <c r="I190" s="136"/>
    </row>
    <row r="191" ht="23.25" spans="1:9">
      <c r="A191" s="135">
        <v>623001</v>
      </c>
      <c r="B191" s="135">
        <v>185</v>
      </c>
      <c r="C191" s="136" t="s">
        <v>239</v>
      </c>
      <c r="D191" s="135"/>
      <c r="E191" s="136" t="s">
        <v>239</v>
      </c>
      <c r="F191" s="136" t="s">
        <v>11</v>
      </c>
      <c r="G191" s="135" t="s">
        <v>12</v>
      </c>
      <c r="H191" s="135"/>
      <c r="I191" s="136"/>
    </row>
    <row r="192" ht="23.25" spans="1:9">
      <c r="A192" s="135">
        <v>624001</v>
      </c>
      <c r="B192" s="135">
        <v>186</v>
      </c>
      <c r="C192" s="136" t="s">
        <v>240</v>
      </c>
      <c r="D192" s="135"/>
      <c r="E192" s="136" t="s">
        <v>240</v>
      </c>
      <c r="F192" s="136" t="s">
        <v>11</v>
      </c>
      <c r="G192" s="135" t="s">
        <v>12</v>
      </c>
      <c r="H192" s="135"/>
      <c r="I192" s="136"/>
    </row>
    <row r="193" ht="23.25" spans="1:9">
      <c r="A193" s="135">
        <v>625001</v>
      </c>
      <c r="B193" s="135">
        <v>187</v>
      </c>
      <c r="C193" s="136" t="s">
        <v>241</v>
      </c>
      <c r="D193" s="135"/>
      <c r="E193" s="136" t="s">
        <v>241</v>
      </c>
      <c r="F193" s="136" t="s">
        <v>11</v>
      </c>
      <c r="G193" s="135" t="s">
        <v>12</v>
      </c>
      <c r="H193" s="135"/>
      <c r="I193" s="136"/>
    </row>
    <row r="194" ht="23.25" spans="1:9">
      <c r="A194" s="135">
        <v>626001</v>
      </c>
      <c r="B194" s="135">
        <v>188</v>
      </c>
      <c r="C194" s="136" t="s">
        <v>242</v>
      </c>
      <c r="D194" s="135"/>
      <c r="E194" s="136" t="s">
        <v>242</v>
      </c>
      <c r="F194" s="136" t="s">
        <v>11</v>
      </c>
      <c r="G194" s="135" t="s">
        <v>12</v>
      </c>
      <c r="H194" s="135"/>
      <c r="I194" s="136"/>
    </row>
    <row r="195" ht="23.25" spans="1:9">
      <c r="A195" s="135">
        <v>627001</v>
      </c>
      <c r="B195" s="135">
        <v>189</v>
      </c>
      <c r="C195" s="136" t="s">
        <v>243</v>
      </c>
      <c r="D195" s="135"/>
      <c r="E195" s="136" t="s">
        <v>243</v>
      </c>
      <c r="F195" s="136" t="s">
        <v>11</v>
      </c>
      <c r="G195" s="135" t="s">
        <v>12</v>
      </c>
      <c r="H195" s="135"/>
      <c r="I195" s="136"/>
    </row>
    <row r="196" ht="23.25" spans="1:9">
      <c r="A196" s="135">
        <v>628001</v>
      </c>
      <c r="B196" s="135">
        <v>190</v>
      </c>
      <c r="C196" s="136" t="s">
        <v>244</v>
      </c>
      <c r="D196" s="135"/>
      <c r="E196" s="136" t="s">
        <v>244</v>
      </c>
      <c r="F196" s="136" t="s">
        <v>11</v>
      </c>
      <c r="G196" s="135" t="s">
        <v>12</v>
      </c>
      <c r="H196" s="135"/>
      <c r="I196" s="136"/>
    </row>
    <row r="197" ht="23.25" spans="1:9">
      <c r="A197" s="135">
        <v>629001</v>
      </c>
      <c r="B197" s="135">
        <v>191</v>
      </c>
      <c r="C197" s="136" t="s">
        <v>245</v>
      </c>
      <c r="D197" s="135"/>
      <c r="E197" s="136" t="s">
        <v>245</v>
      </c>
      <c r="F197" s="136" t="s">
        <v>11</v>
      </c>
      <c r="G197" s="135" t="s">
        <v>12</v>
      </c>
      <c r="H197" s="135"/>
      <c r="I197" s="136"/>
    </row>
    <row r="198" ht="23.25" spans="1:9">
      <c r="A198" s="135">
        <v>630001</v>
      </c>
      <c r="B198" s="135">
        <v>192</v>
      </c>
      <c r="C198" s="136" t="s">
        <v>246</v>
      </c>
      <c r="D198" s="135"/>
      <c r="E198" s="136" t="s">
        <v>246</v>
      </c>
      <c r="F198" s="136" t="s">
        <v>11</v>
      </c>
      <c r="G198" s="135" t="s">
        <v>12</v>
      </c>
      <c r="H198" s="135"/>
      <c r="I198" s="136"/>
    </row>
    <row r="199" ht="23.25" spans="1:9">
      <c r="A199" s="135">
        <v>631001</v>
      </c>
      <c r="B199" s="135">
        <v>193</v>
      </c>
      <c r="C199" s="136" t="s">
        <v>247</v>
      </c>
      <c r="D199" s="135"/>
      <c r="E199" s="136" t="s">
        <v>247</v>
      </c>
      <c r="F199" s="136" t="s">
        <v>11</v>
      </c>
      <c r="G199" s="135" t="s">
        <v>12</v>
      </c>
      <c r="H199" s="135"/>
      <c r="I199" s="136"/>
    </row>
    <row r="200" ht="23.25" spans="1:9">
      <c r="A200" s="135">
        <v>632001</v>
      </c>
      <c r="B200" s="135">
        <v>194</v>
      </c>
      <c r="C200" s="136" t="s">
        <v>248</v>
      </c>
      <c r="D200" s="135"/>
      <c r="E200" s="136" t="s">
        <v>248</v>
      </c>
      <c r="F200" s="136" t="s">
        <v>11</v>
      </c>
      <c r="G200" s="135" t="s">
        <v>12</v>
      </c>
      <c r="H200" s="135"/>
      <c r="I200" s="136"/>
    </row>
    <row r="201" ht="23.25" spans="1:9">
      <c r="A201" s="135">
        <v>633001</v>
      </c>
      <c r="B201" s="135">
        <v>195</v>
      </c>
      <c r="C201" s="136" t="s">
        <v>249</v>
      </c>
      <c r="D201" s="135"/>
      <c r="E201" s="136" t="s">
        <v>249</v>
      </c>
      <c r="F201" s="136" t="s">
        <v>11</v>
      </c>
      <c r="G201" s="135" t="s">
        <v>12</v>
      </c>
      <c r="H201" s="135"/>
      <c r="I201" s="136"/>
    </row>
    <row r="202" ht="23.25" spans="1:9">
      <c r="A202" s="135">
        <v>634001</v>
      </c>
      <c r="B202" s="135">
        <v>196</v>
      </c>
      <c r="C202" s="136" t="s">
        <v>250</v>
      </c>
      <c r="D202" s="135"/>
      <c r="E202" s="136" t="s">
        <v>250</v>
      </c>
      <c r="F202" s="136" t="s">
        <v>11</v>
      </c>
      <c r="G202" s="135" t="s">
        <v>12</v>
      </c>
      <c r="H202" s="135"/>
      <c r="I202" s="136"/>
    </row>
    <row r="203" ht="23.25" spans="1:9">
      <c r="A203" s="135">
        <v>635001</v>
      </c>
      <c r="B203" s="135">
        <v>197</v>
      </c>
      <c r="C203" s="136" t="s">
        <v>251</v>
      </c>
      <c r="D203" s="135"/>
      <c r="E203" s="136" t="s">
        <v>251</v>
      </c>
      <c r="F203" s="136" t="s">
        <v>11</v>
      </c>
      <c r="G203" s="135" t="s">
        <v>12</v>
      </c>
      <c r="H203" s="135"/>
      <c r="I203" s="136"/>
    </row>
    <row r="204" ht="23.25" spans="1:9">
      <c r="A204" s="135">
        <v>636001</v>
      </c>
      <c r="B204" s="135">
        <v>198</v>
      </c>
      <c r="C204" s="136" t="s">
        <v>252</v>
      </c>
      <c r="D204" s="135"/>
      <c r="E204" s="136" t="s">
        <v>252</v>
      </c>
      <c r="F204" s="136" t="s">
        <v>11</v>
      </c>
      <c r="G204" s="135" t="s">
        <v>12</v>
      </c>
      <c r="H204" s="135"/>
      <c r="I204" s="136"/>
    </row>
    <row r="205" ht="23.25" spans="1:9">
      <c r="A205" s="135">
        <v>637001</v>
      </c>
      <c r="B205" s="135">
        <v>199</v>
      </c>
      <c r="C205" s="136" t="s">
        <v>253</v>
      </c>
      <c r="D205" s="135"/>
      <c r="E205" s="136" t="s">
        <v>253</v>
      </c>
      <c r="F205" s="136" t="s">
        <v>11</v>
      </c>
      <c r="G205" s="135" t="s">
        <v>12</v>
      </c>
      <c r="H205" s="135"/>
      <c r="I205" s="136"/>
    </row>
    <row r="206" ht="23.25" spans="1:9">
      <c r="A206" s="135">
        <v>638001</v>
      </c>
      <c r="B206" s="135">
        <v>200</v>
      </c>
      <c r="C206" s="136" t="s">
        <v>254</v>
      </c>
      <c r="D206" s="135"/>
      <c r="E206" s="136" t="s">
        <v>254</v>
      </c>
      <c r="F206" s="136" t="s">
        <v>11</v>
      </c>
      <c r="G206" s="135" t="s">
        <v>12</v>
      </c>
      <c r="H206" s="135"/>
      <c r="I206" s="136"/>
    </row>
    <row r="207" ht="23.25" spans="1:9">
      <c r="A207" s="135">
        <v>641001</v>
      </c>
      <c r="B207" s="135">
        <v>201</v>
      </c>
      <c r="C207" s="136" t="s">
        <v>255</v>
      </c>
      <c r="D207" s="135"/>
      <c r="E207" s="136" t="s">
        <v>255</v>
      </c>
      <c r="F207" s="136" t="s">
        <v>11</v>
      </c>
      <c r="G207" s="135" t="s">
        <v>12</v>
      </c>
      <c r="H207" s="135"/>
      <c r="I207" s="136"/>
    </row>
    <row r="208" ht="23.25" spans="1:9">
      <c r="A208" s="135">
        <v>642001</v>
      </c>
      <c r="B208" s="135">
        <v>202</v>
      </c>
      <c r="C208" s="136" t="s">
        <v>256</v>
      </c>
      <c r="D208" s="135"/>
      <c r="E208" s="136" t="s">
        <v>256</v>
      </c>
      <c r="F208" s="136" t="s">
        <v>11</v>
      </c>
      <c r="G208" s="135" t="s">
        <v>12</v>
      </c>
      <c r="H208" s="135"/>
      <c r="I208" s="136"/>
    </row>
    <row r="209" ht="23.25" spans="1:9">
      <c r="A209" s="135">
        <v>643001</v>
      </c>
      <c r="B209" s="135">
        <v>203</v>
      </c>
      <c r="C209" s="136" t="s">
        <v>257</v>
      </c>
      <c r="D209" s="135"/>
      <c r="E209" s="136" t="s">
        <v>257</v>
      </c>
      <c r="F209" s="136" t="s">
        <v>11</v>
      </c>
      <c r="G209" s="135" t="s">
        <v>12</v>
      </c>
      <c r="H209" s="135"/>
      <c r="I209" s="136"/>
    </row>
    <row r="210" ht="23.25" spans="1:9">
      <c r="A210" s="135">
        <v>644001</v>
      </c>
      <c r="B210" s="135">
        <v>204</v>
      </c>
      <c r="C210" s="136" t="s">
        <v>258</v>
      </c>
      <c r="D210" s="135"/>
      <c r="E210" s="136" t="s">
        <v>258</v>
      </c>
      <c r="F210" s="136" t="s">
        <v>11</v>
      </c>
      <c r="G210" s="135" t="s">
        <v>12</v>
      </c>
      <c r="H210" s="135"/>
      <c r="I210" s="136"/>
    </row>
    <row r="211" ht="23.25" spans="1:9">
      <c r="A211" s="135">
        <v>645001</v>
      </c>
      <c r="B211" s="135">
        <v>205</v>
      </c>
      <c r="C211" s="136" t="s">
        <v>259</v>
      </c>
      <c r="D211" s="135"/>
      <c r="E211" s="136" t="s">
        <v>259</v>
      </c>
      <c r="F211" s="136" t="s">
        <v>11</v>
      </c>
      <c r="G211" s="135" t="s">
        <v>12</v>
      </c>
      <c r="H211" s="135"/>
      <c r="I211" s="136"/>
    </row>
    <row r="212" ht="23.25" spans="1:9">
      <c r="A212" s="135">
        <v>646001</v>
      </c>
      <c r="B212" s="135">
        <v>206</v>
      </c>
      <c r="C212" s="136" t="s">
        <v>260</v>
      </c>
      <c r="D212" s="135"/>
      <c r="E212" s="136" t="s">
        <v>260</v>
      </c>
      <c r="F212" s="136" t="s">
        <v>11</v>
      </c>
      <c r="G212" s="135" t="s">
        <v>12</v>
      </c>
      <c r="H212" s="135"/>
      <c r="I212" s="136"/>
    </row>
    <row r="213" ht="23.25" spans="1:9">
      <c r="A213" s="135">
        <v>647001</v>
      </c>
      <c r="B213" s="135">
        <v>207</v>
      </c>
      <c r="C213" s="136" t="s">
        <v>261</v>
      </c>
      <c r="D213" s="135"/>
      <c r="E213" s="136" t="s">
        <v>261</v>
      </c>
      <c r="F213" s="136" t="s">
        <v>11</v>
      </c>
      <c r="G213" s="135" t="s">
        <v>12</v>
      </c>
      <c r="H213" s="135"/>
      <c r="I213" s="136"/>
    </row>
    <row r="214" ht="23.25" spans="1:9">
      <c r="A214" s="135">
        <v>648001</v>
      </c>
      <c r="B214" s="135">
        <v>208</v>
      </c>
      <c r="C214" s="136" t="s">
        <v>262</v>
      </c>
      <c r="D214" s="135"/>
      <c r="E214" s="136" t="s">
        <v>262</v>
      </c>
      <c r="F214" s="136" t="s">
        <v>11</v>
      </c>
      <c r="G214" s="135" t="s">
        <v>12</v>
      </c>
      <c r="H214" s="135"/>
      <c r="I214" s="136"/>
    </row>
    <row r="215" ht="23.25" spans="1:9">
      <c r="A215" s="135">
        <v>649001</v>
      </c>
      <c r="B215" s="135">
        <v>209</v>
      </c>
      <c r="C215" s="136" t="s">
        <v>263</v>
      </c>
      <c r="D215" s="135"/>
      <c r="E215" s="136" t="s">
        <v>263</v>
      </c>
      <c r="F215" s="136" t="s">
        <v>11</v>
      </c>
      <c r="G215" s="135" t="s">
        <v>12</v>
      </c>
      <c r="H215" s="135"/>
      <c r="I215" s="136"/>
    </row>
    <row r="216" ht="23.25" spans="1:9">
      <c r="A216" s="135">
        <v>650001</v>
      </c>
      <c r="B216" s="135">
        <v>210</v>
      </c>
      <c r="C216" s="136" t="s">
        <v>264</v>
      </c>
      <c r="D216" s="135"/>
      <c r="E216" s="136" t="s">
        <v>264</v>
      </c>
      <c r="F216" s="136" t="s">
        <v>11</v>
      </c>
      <c r="G216" s="135" t="s">
        <v>12</v>
      </c>
      <c r="H216" s="135"/>
      <c r="I216" s="136"/>
    </row>
    <row r="217" ht="23.25" spans="1:9">
      <c r="A217" s="135">
        <v>651001</v>
      </c>
      <c r="B217" s="135">
        <v>211</v>
      </c>
      <c r="C217" s="136" t="s">
        <v>265</v>
      </c>
      <c r="D217" s="135"/>
      <c r="E217" s="136" t="s">
        <v>265</v>
      </c>
      <c r="F217" s="136" t="s">
        <v>11</v>
      </c>
      <c r="G217" s="135" t="s">
        <v>12</v>
      </c>
      <c r="H217" s="135"/>
      <c r="I217" s="136"/>
    </row>
    <row r="218" ht="23.25" spans="1:9">
      <c r="A218" s="135">
        <v>652001</v>
      </c>
      <c r="B218" s="135">
        <v>212</v>
      </c>
      <c r="C218" s="136" t="s">
        <v>266</v>
      </c>
      <c r="D218" s="135"/>
      <c r="E218" s="136" t="s">
        <v>266</v>
      </c>
      <c r="F218" s="136" t="s">
        <v>11</v>
      </c>
      <c r="G218" s="135" t="s">
        <v>12</v>
      </c>
      <c r="H218" s="135"/>
      <c r="I218" s="136"/>
    </row>
    <row r="219" ht="23.25" spans="1:9">
      <c r="A219" s="135">
        <v>653001</v>
      </c>
      <c r="B219" s="135">
        <v>213</v>
      </c>
      <c r="C219" s="136" t="s">
        <v>267</v>
      </c>
      <c r="D219" s="135"/>
      <c r="E219" s="136" t="s">
        <v>267</v>
      </c>
      <c r="F219" s="136" t="s">
        <v>11</v>
      </c>
      <c r="G219" s="135" t="s">
        <v>12</v>
      </c>
      <c r="H219" s="135"/>
      <c r="I219" s="136"/>
    </row>
    <row r="220" ht="23.25" spans="1:9">
      <c r="A220" s="135">
        <v>654001</v>
      </c>
      <c r="B220" s="135">
        <v>214</v>
      </c>
      <c r="C220" s="136" t="s">
        <v>268</v>
      </c>
      <c r="D220" s="135"/>
      <c r="E220" s="136" t="s">
        <v>268</v>
      </c>
      <c r="F220" s="136" t="s">
        <v>11</v>
      </c>
      <c r="G220" s="135" t="s">
        <v>12</v>
      </c>
      <c r="H220" s="135"/>
      <c r="I220" s="136"/>
    </row>
    <row r="221" ht="23.25" spans="1:9">
      <c r="A221" s="135">
        <v>655001</v>
      </c>
      <c r="B221" s="135">
        <v>215</v>
      </c>
      <c r="C221" s="136" t="s">
        <v>269</v>
      </c>
      <c r="D221" s="135"/>
      <c r="E221" s="136" t="s">
        <v>269</v>
      </c>
      <c r="F221" s="136" t="s">
        <v>11</v>
      </c>
      <c r="G221" s="135" t="s">
        <v>12</v>
      </c>
      <c r="H221" s="135"/>
      <c r="I221" s="136"/>
    </row>
    <row r="222" ht="23.25" spans="1:9">
      <c r="A222" s="135">
        <v>656001</v>
      </c>
      <c r="B222" s="135">
        <v>216</v>
      </c>
      <c r="C222" s="136" t="s">
        <v>270</v>
      </c>
      <c r="D222" s="135"/>
      <c r="E222" s="136" t="s">
        <v>270</v>
      </c>
      <c r="F222" s="136" t="s">
        <v>11</v>
      </c>
      <c r="G222" s="135" t="s">
        <v>12</v>
      </c>
      <c r="H222" s="135"/>
      <c r="I222" s="136"/>
    </row>
    <row r="223" ht="23.25" spans="1:9">
      <c r="A223" s="135">
        <v>657001</v>
      </c>
      <c r="B223" s="135">
        <v>217</v>
      </c>
      <c r="C223" s="136" t="s">
        <v>271</v>
      </c>
      <c r="D223" s="135"/>
      <c r="E223" s="136" t="s">
        <v>271</v>
      </c>
      <c r="F223" s="136" t="s">
        <v>11</v>
      </c>
      <c r="G223" s="135" t="s">
        <v>12</v>
      </c>
      <c r="H223" s="135"/>
      <c r="I223" s="136"/>
    </row>
    <row r="224" ht="23.25" spans="1:9">
      <c r="A224" s="135">
        <v>658001</v>
      </c>
      <c r="B224" s="135">
        <v>218</v>
      </c>
      <c r="C224" s="136" t="s">
        <v>272</v>
      </c>
      <c r="D224" s="135"/>
      <c r="E224" s="136" t="s">
        <v>272</v>
      </c>
      <c r="F224" s="136" t="s">
        <v>11</v>
      </c>
      <c r="G224" s="135" t="s">
        <v>12</v>
      </c>
      <c r="H224" s="135"/>
      <c r="I224" s="136"/>
    </row>
    <row r="225" ht="23.25" spans="1:9">
      <c r="A225" s="135">
        <v>659001</v>
      </c>
      <c r="B225" s="135">
        <v>219</v>
      </c>
      <c r="C225" s="136" t="s">
        <v>273</v>
      </c>
      <c r="D225" s="135"/>
      <c r="E225" s="136" t="s">
        <v>273</v>
      </c>
      <c r="F225" s="136" t="s">
        <v>11</v>
      </c>
      <c r="G225" s="135" t="s">
        <v>12</v>
      </c>
      <c r="H225" s="135"/>
      <c r="I225" s="136"/>
    </row>
    <row r="226" ht="23.25" spans="1:9">
      <c r="A226" s="135">
        <v>660001</v>
      </c>
      <c r="B226" s="135">
        <v>220</v>
      </c>
      <c r="C226" s="136" t="s">
        <v>274</v>
      </c>
      <c r="D226" s="135"/>
      <c r="E226" s="136" t="s">
        <v>274</v>
      </c>
      <c r="F226" s="136" t="s">
        <v>11</v>
      </c>
      <c r="G226" s="135" t="s">
        <v>12</v>
      </c>
      <c r="H226" s="135"/>
      <c r="I226" s="136"/>
    </row>
    <row r="227" ht="23.25" spans="1:9">
      <c r="A227" s="135">
        <v>661001</v>
      </c>
      <c r="B227" s="135">
        <v>221</v>
      </c>
      <c r="C227" s="136" t="s">
        <v>275</v>
      </c>
      <c r="D227" s="135"/>
      <c r="E227" s="136" t="s">
        <v>275</v>
      </c>
      <c r="F227" s="136" t="s">
        <v>11</v>
      </c>
      <c r="G227" s="135" t="s">
        <v>12</v>
      </c>
      <c r="H227" s="135"/>
      <c r="I227" s="136"/>
    </row>
    <row r="228" ht="23.25" spans="1:9">
      <c r="A228" s="135">
        <v>662001</v>
      </c>
      <c r="B228" s="135">
        <v>222</v>
      </c>
      <c r="C228" s="136" t="s">
        <v>276</v>
      </c>
      <c r="D228" s="135"/>
      <c r="E228" s="136" t="s">
        <v>276</v>
      </c>
      <c r="F228" s="136" t="s">
        <v>11</v>
      </c>
      <c r="G228" s="135" t="s">
        <v>12</v>
      </c>
      <c r="H228" s="135"/>
      <c r="I228" s="136"/>
    </row>
    <row r="229" ht="23.25" spans="1:9">
      <c r="A229" s="135">
        <v>663001</v>
      </c>
      <c r="B229" s="135">
        <v>223</v>
      </c>
      <c r="C229" s="136" t="s">
        <v>277</v>
      </c>
      <c r="D229" s="135"/>
      <c r="E229" s="136" t="s">
        <v>277</v>
      </c>
      <c r="F229" s="136" t="s">
        <v>11</v>
      </c>
      <c r="G229" s="135" t="s">
        <v>12</v>
      </c>
      <c r="H229" s="135"/>
      <c r="I229" s="136"/>
    </row>
    <row r="230" ht="23.25" spans="1:9">
      <c r="A230" s="135">
        <v>664001</v>
      </c>
      <c r="B230" s="135">
        <v>224</v>
      </c>
      <c r="C230" s="136" t="s">
        <v>278</v>
      </c>
      <c r="D230" s="135"/>
      <c r="E230" s="136" t="s">
        <v>278</v>
      </c>
      <c r="F230" s="136" t="s">
        <v>11</v>
      </c>
      <c r="G230" s="135" t="s">
        <v>12</v>
      </c>
      <c r="H230" s="135"/>
      <c r="I230" s="136"/>
    </row>
    <row r="231" ht="23.25" spans="1:9">
      <c r="A231" s="135">
        <v>665001</v>
      </c>
      <c r="B231" s="135">
        <v>225</v>
      </c>
      <c r="C231" s="136" t="s">
        <v>279</v>
      </c>
      <c r="D231" s="135"/>
      <c r="E231" s="136" t="s">
        <v>279</v>
      </c>
      <c r="F231" s="136" t="s">
        <v>11</v>
      </c>
      <c r="G231" s="135" t="s">
        <v>12</v>
      </c>
      <c r="H231" s="135"/>
      <c r="I231" s="136"/>
    </row>
    <row r="232" ht="23.25" spans="1:9">
      <c r="A232" s="135">
        <v>666001</v>
      </c>
      <c r="B232" s="135">
        <v>226</v>
      </c>
      <c r="C232" s="136" t="s">
        <v>280</v>
      </c>
      <c r="D232" s="135"/>
      <c r="E232" s="136" t="s">
        <v>280</v>
      </c>
      <c r="F232" s="136" t="s">
        <v>11</v>
      </c>
      <c r="G232" s="135" t="s">
        <v>12</v>
      </c>
      <c r="H232" s="135"/>
      <c r="I232" s="136"/>
    </row>
    <row r="233" ht="23.25" spans="1:9">
      <c r="A233" s="135">
        <v>667001</v>
      </c>
      <c r="B233" s="135">
        <v>227</v>
      </c>
      <c r="C233" s="136" t="s">
        <v>281</v>
      </c>
      <c r="D233" s="135"/>
      <c r="E233" s="136" t="s">
        <v>281</v>
      </c>
      <c r="F233" s="136" t="s">
        <v>11</v>
      </c>
      <c r="G233" s="135" t="s">
        <v>12</v>
      </c>
      <c r="H233" s="135"/>
      <c r="I233" s="136"/>
    </row>
    <row r="234" ht="23.25" spans="1:9">
      <c r="A234" s="135">
        <v>668001</v>
      </c>
      <c r="B234" s="135">
        <v>228</v>
      </c>
      <c r="C234" s="136" t="s">
        <v>282</v>
      </c>
      <c r="D234" s="135"/>
      <c r="E234" s="136" t="s">
        <v>282</v>
      </c>
      <c r="F234" s="136" t="s">
        <v>11</v>
      </c>
      <c r="G234" s="135" t="s">
        <v>12</v>
      </c>
      <c r="H234" s="135"/>
      <c r="I234" s="136"/>
    </row>
    <row r="235" ht="23.25" spans="1:9">
      <c r="A235" s="135">
        <v>669001</v>
      </c>
      <c r="B235" s="135">
        <v>229</v>
      </c>
      <c r="C235" s="136" t="s">
        <v>283</v>
      </c>
      <c r="D235" s="135"/>
      <c r="E235" s="136" t="s">
        <v>283</v>
      </c>
      <c r="F235" s="136" t="s">
        <v>11</v>
      </c>
      <c r="G235" s="135" t="s">
        <v>12</v>
      </c>
      <c r="H235" s="135"/>
      <c r="I235" s="136"/>
    </row>
    <row r="236" ht="23.25" spans="1:9">
      <c r="A236" s="135">
        <v>670001</v>
      </c>
      <c r="B236" s="135">
        <v>230</v>
      </c>
      <c r="C236" s="136" t="s">
        <v>284</v>
      </c>
      <c r="D236" s="135"/>
      <c r="E236" s="136" t="s">
        <v>284</v>
      </c>
      <c r="F236" s="136" t="s">
        <v>11</v>
      </c>
      <c r="G236" s="135" t="s">
        <v>12</v>
      </c>
      <c r="H236" s="135"/>
      <c r="I236" s="136"/>
    </row>
    <row r="237" ht="23.25" spans="1:9">
      <c r="A237" s="135">
        <v>671001</v>
      </c>
      <c r="B237" s="135">
        <v>231</v>
      </c>
      <c r="C237" s="136" t="s">
        <v>285</v>
      </c>
      <c r="D237" s="135"/>
      <c r="E237" s="136" t="s">
        <v>285</v>
      </c>
      <c r="F237" s="136" t="s">
        <v>11</v>
      </c>
      <c r="G237" s="135" t="s">
        <v>12</v>
      </c>
      <c r="H237" s="135"/>
      <c r="I237" s="136"/>
    </row>
    <row r="238" ht="23.25" spans="1:9">
      <c r="A238" s="135">
        <v>672001</v>
      </c>
      <c r="B238" s="135">
        <v>232</v>
      </c>
      <c r="C238" s="136" t="s">
        <v>286</v>
      </c>
      <c r="D238" s="135"/>
      <c r="E238" s="136" t="s">
        <v>286</v>
      </c>
      <c r="F238" s="136" t="s">
        <v>11</v>
      </c>
      <c r="G238" s="135" t="s">
        <v>12</v>
      </c>
      <c r="H238" s="135"/>
      <c r="I238" s="136"/>
    </row>
    <row r="239" ht="23.25" spans="1:9">
      <c r="A239" s="135">
        <v>673001</v>
      </c>
      <c r="B239" s="135">
        <v>233</v>
      </c>
      <c r="C239" s="136" t="s">
        <v>287</v>
      </c>
      <c r="D239" s="135"/>
      <c r="E239" s="136" t="s">
        <v>287</v>
      </c>
      <c r="F239" s="136" t="s">
        <v>11</v>
      </c>
      <c r="G239" s="135" t="s">
        <v>12</v>
      </c>
      <c r="H239" s="135"/>
      <c r="I239" s="136"/>
    </row>
    <row r="240" ht="23.25" spans="1:9">
      <c r="A240" s="135">
        <v>674001</v>
      </c>
      <c r="B240" s="135">
        <v>234</v>
      </c>
      <c r="C240" s="136" t="s">
        <v>288</v>
      </c>
      <c r="D240" s="135"/>
      <c r="E240" s="136" t="s">
        <v>288</v>
      </c>
      <c r="F240" s="136" t="s">
        <v>11</v>
      </c>
      <c r="G240" s="135" t="s">
        <v>12</v>
      </c>
      <c r="H240" s="135"/>
      <c r="I240" s="136"/>
    </row>
    <row r="241" ht="23.25" spans="1:9">
      <c r="A241" s="135">
        <v>675001</v>
      </c>
      <c r="B241" s="135">
        <v>235</v>
      </c>
      <c r="C241" s="136" t="s">
        <v>289</v>
      </c>
      <c r="D241" s="135"/>
      <c r="E241" s="136" t="s">
        <v>289</v>
      </c>
      <c r="F241" s="136" t="s">
        <v>11</v>
      </c>
      <c r="G241" s="135" t="s">
        <v>12</v>
      </c>
      <c r="H241" s="135"/>
      <c r="I241" s="136"/>
    </row>
    <row r="242" ht="23.25" spans="1:9">
      <c r="A242" s="135">
        <v>676001</v>
      </c>
      <c r="B242" s="135">
        <v>236</v>
      </c>
      <c r="C242" s="136" t="s">
        <v>290</v>
      </c>
      <c r="D242" s="135"/>
      <c r="E242" s="136" t="s">
        <v>290</v>
      </c>
      <c r="F242" s="136" t="s">
        <v>11</v>
      </c>
      <c r="G242" s="135" t="s">
        <v>12</v>
      </c>
      <c r="H242" s="135"/>
      <c r="I242" s="136"/>
    </row>
    <row r="243" ht="23.25" spans="1:9">
      <c r="A243" s="135">
        <v>677001</v>
      </c>
      <c r="B243" s="135">
        <v>237</v>
      </c>
      <c r="C243" s="136" t="s">
        <v>291</v>
      </c>
      <c r="D243" s="135"/>
      <c r="E243" s="136" t="s">
        <v>291</v>
      </c>
      <c r="F243" s="136" t="s">
        <v>11</v>
      </c>
      <c r="G243" s="135" t="s">
        <v>12</v>
      </c>
      <c r="H243" s="135"/>
      <c r="I243" s="136"/>
    </row>
    <row r="244" ht="23.25" spans="1:9">
      <c r="A244" s="135">
        <v>678001</v>
      </c>
      <c r="B244" s="135">
        <v>238</v>
      </c>
      <c r="C244" s="136" t="s">
        <v>292</v>
      </c>
      <c r="D244" s="135"/>
      <c r="E244" s="136" t="s">
        <v>292</v>
      </c>
      <c r="F244" s="136" t="s">
        <v>11</v>
      </c>
      <c r="G244" s="135" t="s">
        <v>12</v>
      </c>
      <c r="H244" s="135"/>
      <c r="I244" s="136"/>
    </row>
    <row r="245" ht="23.25" spans="1:9">
      <c r="A245" s="135">
        <v>194001</v>
      </c>
      <c r="B245" s="135">
        <v>239</v>
      </c>
      <c r="C245" s="136" t="s">
        <v>293</v>
      </c>
      <c r="D245" s="135" t="s">
        <v>16</v>
      </c>
      <c r="E245" s="136" t="s">
        <v>294</v>
      </c>
      <c r="F245" s="136" t="s">
        <v>34</v>
      </c>
      <c r="G245" s="135" t="s">
        <v>12</v>
      </c>
      <c r="H245" s="135"/>
      <c r="I245" s="136"/>
    </row>
    <row r="246" ht="23.25" spans="1:9">
      <c r="A246" s="135">
        <v>701001</v>
      </c>
      <c r="B246" s="135">
        <v>240</v>
      </c>
      <c r="C246" s="136" t="s">
        <v>295</v>
      </c>
      <c r="D246" s="135"/>
      <c r="E246" s="136" t="s">
        <v>295</v>
      </c>
      <c r="F246" s="136" t="s">
        <v>296</v>
      </c>
      <c r="G246" s="135" t="s">
        <v>12</v>
      </c>
      <c r="H246" s="135"/>
      <c r="I246" s="136"/>
    </row>
    <row r="247" ht="23.25" spans="1:9">
      <c r="A247" s="135">
        <v>702001</v>
      </c>
      <c r="B247" s="135">
        <v>241</v>
      </c>
      <c r="C247" s="136" t="s">
        <v>297</v>
      </c>
      <c r="D247" s="135"/>
      <c r="E247" s="136" t="s">
        <v>297</v>
      </c>
      <c r="F247" s="136" t="s">
        <v>296</v>
      </c>
      <c r="G247" s="135" t="s">
        <v>12</v>
      </c>
      <c r="H247" s="135"/>
      <c r="I247" s="136"/>
    </row>
    <row r="248" ht="23.25" spans="1:9">
      <c r="A248" s="135">
        <v>703001</v>
      </c>
      <c r="B248" s="135">
        <v>242</v>
      </c>
      <c r="C248" s="136" t="s">
        <v>298</v>
      </c>
      <c r="D248" s="135"/>
      <c r="E248" s="136" t="s">
        <v>298</v>
      </c>
      <c r="F248" s="136" t="s">
        <v>296</v>
      </c>
      <c r="G248" s="135" t="s">
        <v>12</v>
      </c>
      <c r="H248" s="135"/>
      <c r="I248" s="136"/>
    </row>
    <row r="249" ht="23.25" spans="1:9">
      <c r="A249" s="135">
        <v>250062</v>
      </c>
      <c r="B249" s="135">
        <v>243</v>
      </c>
      <c r="C249" s="136" t="s">
        <v>299</v>
      </c>
      <c r="D249" s="135"/>
      <c r="E249" s="136" t="s">
        <v>299</v>
      </c>
      <c r="F249" s="136" t="s">
        <v>20</v>
      </c>
      <c r="G249" s="135" t="s">
        <v>175</v>
      </c>
      <c r="H249" s="135"/>
      <c r="I249" s="136"/>
    </row>
    <row r="250" ht="23.25" spans="1:9">
      <c r="A250" s="135">
        <v>250063</v>
      </c>
      <c r="B250" s="135">
        <v>244</v>
      </c>
      <c r="C250" s="136" t="s">
        <v>300</v>
      </c>
      <c r="D250" s="135"/>
      <c r="E250" s="136" t="s">
        <v>300</v>
      </c>
      <c r="F250" s="136" t="s">
        <v>20</v>
      </c>
      <c r="G250" s="135" t="s">
        <v>175</v>
      </c>
      <c r="H250" s="135"/>
      <c r="I250" s="136"/>
    </row>
    <row r="251" ht="23.25" spans="1:9">
      <c r="A251" s="135">
        <v>429001</v>
      </c>
      <c r="B251" s="135">
        <v>245</v>
      </c>
      <c r="C251" s="136" t="s">
        <v>301</v>
      </c>
      <c r="D251" s="135"/>
      <c r="E251" s="136" t="s">
        <v>301</v>
      </c>
      <c r="F251" s="136" t="s">
        <v>31</v>
      </c>
      <c r="G251" s="135" t="s">
        <v>12</v>
      </c>
      <c r="H251" s="135"/>
      <c r="I251" s="136"/>
    </row>
    <row r="252" ht="23.25" spans="1:9">
      <c r="A252" s="135">
        <v>145001</v>
      </c>
      <c r="B252" s="135">
        <v>246</v>
      </c>
      <c r="C252" s="136" t="s">
        <v>302</v>
      </c>
      <c r="D252" s="135"/>
      <c r="E252" s="136" t="s">
        <v>302</v>
      </c>
      <c r="F252" s="136" t="s">
        <v>11</v>
      </c>
      <c r="G252" s="135" t="s">
        <v>12</v>
      </c>
      <c r="H252" s="135"/>
      <c r="I252" s="136"/>
    </row>
    <row r="253" ht="23.25" spans="1:9">
      <c r="A253" s="135">
        <v>170001</v>
      </c>
      <c r="B253" s="135">
        <v>247</v>
      </c>
      <c r="C253" s="136" t="s">
        <v>303</v>
      </c>
      <c r="D253" s="135"/>
      <c r="E253" s="136" t="s">
        <v>303</v>
      </c>
      <c r="F253" s="136" t="s">
        <v>11</v>
      </c>
      <c r="G253" s="135" t="s">
        <v>12</v>
      </c>
      <c r="H253" s="135"/>
      <c r="I253" s="136"/>
    </row>
    <row r="254" ht="23.25" spans="1:9">
      <c r="A254" s="135">
        <v>171001</v>
      </c>
      <c r="B254" s="135">
        <v>248</v>
      </c>
      <c r="C254" s="136" t="s">
        <v>304</v>
      </c>
      <c r="D254" s="135"/>
      <c r="E254" s="136" t="s">
        <v>304</v>
      </c>
      <c r="F254" s="136" t="s">
        <v>11</v>
      </c>
      <c r="G254" s="135" t="s">
        <v>12</v>
      </c>
      <c r="H254" s="135"/>
      <c r="I254" s="136"/>
    </row>
    <row r="255" ht="23.25" spans="1:9">
      <c r="A255" s="135">
        <v>156001</v>
      </c>
      <c r="B255" s="135">
        <v>249</v>
      </c>
      <c r="C255" s="136" t="s">
        <v>305</v>
      </c>
      <c r="D255" s="135" t="s">
        <v>16</v>
      </c>
      <c r="E255" s="136" t="s">
        <v>306</v>
      </c>
      <c r="F255" s="136" t="s">
        <v>11</v>
      </c>
      <c r="G255" s="135" t="s">
        <v>12</v>
      </c>
      <c r="H255" s="135"/>
      <c r="I255" s="136"/>
    </row>
    <row r="256" ht="23.25" spans="1:9">
      <c r="A256" s="137">
        <v>177001</v>
      </c>
      <c r="B256" s="137">
        <v>250</v>
      </c>
      <c r="C256" s="138"/>
      <c r="D256" s="137"/>
      <c r="E256" s="138" t="s">
        <v>307</v>
      </c>
      <c r="F256" s="138" t="s">
        <v>11</v>
      </c>
      <c r="G256" s="137" t="s">
        <v>12</v>
      </c>
      <c r="H256" s="137"/>
      <c r="I256" s="138" t="s">
        <v>308</v>
      </c>
    </row>
    <row r="257" ht="23.25" spans="1:9">
      <c r="A257" s="137">
        <v>302001</v>
      </c>
      <c r="B257" s="137">
        <v>251</v>
      </c>
      <c r="C257" s="138"/>
      <c r="D257" s="137"/>
      <c r="E257" s="138" t="s">
        <v>309</v>
      </c>
      <c r="F257" s="138" t="s">
        <v>44</v>
      </c>
      <c r="G257" s="137" t="s">
        <v>12</v>
      </c>
      <c r="H257" s="137"/>
      <c r="I257" s="138" t="s">
        <v>308</v>
      </c>
    </row>
    <row r="258" ht="23.25" spans="1:9">
      <c r="A258" s="137">
        <v>313001</v>
      </c>
      <c r="B258" s="137">
        <v>252</v>
      </c>
      <c r="C258" s="138"/>
      <c r="D258" s="137"/>
      <c r="E258" s="138" t="s">
        <v>310</v>
      </c>
      <c r="F258" s="138" t="s">
        <v>44</v>
      </c>
      <c r="G258" s="137" t="s">
        <v>12</v>
      </c>
      <c r="H258" s="137"/>
      <c r="I258" s="138" t="s">
        <v>308</v>
      </c>
    </row>
  </sheetData>
  <mergeCells count="1">
    <mergeCell ref="A2:I2"/>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9"/>
  <sheetViews>
    <sheetView workbookViewId="0">
      <selection activeCell="B19" sqref="B19"/>
    </sheetView>
  </sheetViews>
  <sheetFormatPr defaultColWidth="9" defaultRowHeight="15" outlineLevelCol="4"/>
  <cols>
    <col min="1" max="1" width="35.4416666666667" style="1" customWidth="true"/>
    <col min="2" max="2" width="50.875" style="1" customWidth="true"/>
    <col min="3" max="246" width="9" style="1"/>
    <col min="247" max="247" width="31.1083333333333" style="1" customWidth="true"/>
    <col min="248" max="248" width="17.6666666666667" style="1" customWidth="true"/>
    <col min="249" max="249" width="14" style="1" customWidth="true"/>
    <col min="250" max="250" width="13.2166666666667" style="1" customWidth="true"/>
    <col min="251" max="251" width="12.2166666666667" style="1" customWidth="true"/>
    <col min="252" max="252" width="12.4416666666667" style="1" customWidth="true"/>
    <col min="253" max="253" width="18.6666666666667" style="1" customWidth="true"/>
    <col min="254" max="502" width="9" style="1"/>
    <col min="503" max="503" width="31.1083333333333" style="1" customWidth="true"/>
    <col min="504" max="504" width="17.6666666666667" style="1" customWidth="true"/>
    <col min="505" max="505" width="14" style="1" customWidth="true"/>
    <col min="506" max="506" width="13.2166666666667" style="1" customWidth="true"/>
    <col min="507" max="507" width="12.2166666666667" style="1" customWidth="true"/>
    <col min="508" max="508" width="12.4416666666667" style="1" customWidth="true"/>
    <col min="509" max="509" width="18.6666666666667" style="1" customWidth="true"/>
    <col min="510" max="758" width="9" style="1"/>
    <col min="759" max="759" width="31.1083333333333" style="1" customWidth="true"/>
    <col min="760" max="760" width="17.6666666666667" style="1" customWidth="true"/>
    <col min="761" max="761" width="14" style="1" customWidth="true"/>
    <col min="762" max="762" width="13.2166666666667" style="1" customWidth="true"/>
    <col min="763" max="763" width="12.2166666666667" style="1" customWidth="true"/>
    <col min="764" max="764" width="12.4416666666667" style="1" customWidth="true"/>
    <col min="765" max="765" width="18.6666666666667" style="1" customWidth="true"/>
    <col min="766" max="1014" width="9" style="1"/>
    <col min="1015" max="1015" width="31.1083333333333" style="1" customWidth="true"/>
    <col min="1016" max="1016" width="17.6666666666667" style="1" customWidth="true"/>
    <col min="1017" max="1017" width="14" style="1" customWidth="true"/>
    <col min="1018" max="1018" width="13.2166666666667" style="1" customWidth="true"/>
    <col min="1019" max="1019" width="12.2166666666667" style="1" customWidth="true"/>
    <col min="1020" max="1020" width="12.4416666666667" style="1" customWidth="true"/>
    <col min="1021" max="1021" width="18.6666666666667" style="1" customWidth="true"/>
    <col min="1022" max="1270" width="9" style="1"/>
    <col min="1271" max="1271" width="31.1083333333333" style="1" customWidth="true"/>
    <col min="1272" max="1272" width="17.6666666666667" style="1" customWidth="true"/>
    <col min="1273" max="1273" width="14" style="1" customWidth="true"/>
    <col min="1274" max="1274" width="13.2166666666667" style="1" customWidth="true"/>
    <col min="1275" max="1275" width="12.2166666666667" style="1" customWidth="true"/>
    <col min="1276" max="1276" width="12.4416666666667" style="1" customWidth="true"/>
    <col min="1277" max="1277" width="18.6666666666667" style="1" customWidth="true"/>
    <col min="1278" max="1526" width="9" style="1"/>
    <col min="1527" max="1527" width="31.1083333333333" style="1" customWidth="true"/>
    <col min="1528" max="1528" width="17.6666666666667" style="1" customWidth="true"/>
    <col min="1529" max="1529" width="14" style="1" customWidth="true"/>
    <col min="1530" max="1530" width="13.2166666666667" style="1" customWidth="true"/>
    <col min="1531" max="1531" width="12.2166666666667" style="1" customWidth="true"/>
    <col min="1532" max="1532" width="12.4416666666667" style="1" customWidth="true"/>
    <col min="1533" max="1533" width="18.6666666666667" style="1" customWidth="true"/>
    <col min="1534" max="1782" width="9" style="1"/>
    <col min="1783" max="1783" width="31.1083333333333" style="1" customWidth="true"/>
    <col min="1784" max="1784" width="17.6666666666667" style="1" customWidth="true"/>
    <col min="1785" max="1785" width="14" style="1" customWidth="true"/>
    <col min="1786" max="1786" width="13.2166666666667" style="1" customWidth="true"/>
    <col min="1787" max="1787" width="12.2166666666667" style="1" customWidth="true"/>
    <col min="1788" max="1788" width="12.4416666666667" style="1" customWidth="true"/>
    <col min="1789" max="1789" width="18.6666666666667" style="1" customWidth="true"/>
    <col min="1790" max="2038" width="9" style="1"/>
    <col min="2039" max="2039" width="31.1083333333333" style="1" customWidth="true"/>
    <col min="2040" max="2040" width="17.6666666666667" style="1" customWidth="true"/>
    <col min="2041" max="2041" width="14" style="1" customWidth="true"/>
    <col min="2042" max="2042" width="13.2166666666667" style="1" customWidth="true"/>
    <col min="2043" max="2043" width="12.2166666666667" style="1" customWidth="true"/>
    <col min="2044" max="2044" width="12.4416666666667" style="1" customWidth="true"/>
    <col min="2045" max="2045" width="18.6666666666667" style="1" customWidth="true"/>
    <col min="2046" max="2294" width="9" style="1"/>
    <col min="2295" max="2295" width="31.1083333333333" style="1" customWidth="true"/>
    <col min="2296" max="2296" width="17.6666666666667" style="1" customWidth="true"/>
    <col min="2297" max="2297" width="14" style="1" customWidth="true"/>
    <col min="2298" max="2298" width="13.2166666666667" style="1" customWidth="true"/>
    <col min="2299" max="2299" width="12.2166666666667" style="1" customWidth="true"/>
    <col min="2300" max="2300" width="12.4416666666667" style="1" customWidth="true"/>
    <col min="2301" max="2301" width="18.6666666666667" style="1" customWidth="true"/>
    <col min="2302" max="2550" width="9" style="1"/>
    <col min="2551" max="2551" width="31.1083333333333" style="1" customWidth="true"/>
    <col min="2552" max="2552" width="17.6666666666667" style="1" customWidth="true"/>
    <col min="2553" max="2553" width="14" style="1" customWidth="true"/>
    <col min="2554" max="2554" width="13.2166666666667" style="1" customWidth="true"/>
    <col min="2555" max="2555" width="12.2166666666667" style="1" customWidth="true"/>
    <col min="2556" max="2556" width="12.4416666666667" style="1" customWidth="true"/>
    <col min="2557" max="2557" width="18.6666666666667" style="1" customWidth="true"/>
    <col min="2558" max="2806" width="9" style="1"/>
    <col min="2807" max="2807" width="31.1083333333333" style="1" customWidth="true"/>
    <col min="2808" max="2808" width="17.6666666666667" style="1" customWidth="true"/>
    <col min="2809" max="2809" width="14" style="1" customWidth="true"/>
    <col min="2810" max="2810" width="13.2166666666667" style="1" customWidth="true"/>
    <col min="2811" max="2811" width="12.2166666666667" style="1" customWidth="true"/>
    <col min="2812" max="2812" width="12.4416666666667" style="1" customWidth="true"/>
    <col min="2813" max="2813" width="18.6666666666667" style="1" customWidth="true"/>
    <col min="2814" max="3062" width="9" style="1"/>
    <col min="3063" max="3063" width="31.1083333333333" style="1" customWidth="true"/>
    <col min="3064" max="3064" width="17.6666666666667" style="1" customWidth="true"/>
    <col min="3065" max="3065" width="14" style="1" customWidth="true"/>
    <col min="3066" max="3066" width="13.2166666666667" style="1" customWidth="true"/>
    <col min="3067" max="3067" width="12.2166666666667" style="1" customWidth="true"/>
    <col min="3068" max="3068" width="12.4416666666667" style="1" customWidth="true"/>
    <col min="3069" max="3069" width="18.6666666666667" style="1" customWidth="true"/>
    <col min="3070" max="3318" width="9" style="1"/>
    <col min="3319" max="3319" width="31.1083333333333" style="1" customWidth="true"/>
    <col min="3320" max="3320" width="17.6666666666667" style="1" customWidth="true"/>
    <col min="3321" max="3321" width="14" style="1" customWidth="true"/>
    <col min="3322" max="3322" width="13.2166666666667" style="1" customWidth="true"/>
    <col min="3323" max="3323" width="12.2166666666667" style="1" customWidth="true"/>
    <col min="3324" max="3324" width="12.4416666666667" style="1" customWidth="true"/>
    <col min="3325" max="3325" width="18.6666666666667" style="1" customWidth="true"/>
    <col min="3326" max="3574" width="9" style="1"/>
    <col min="3575" max="3575" width="31.1083333333333" style="1" customWidth="true"/>
    <col min="3576" max="3576" width="17.6666666666667" style="1" customWidth="true"/>
    <col min="3577" max="3577" width="14" style="1" customWidth="true"/>
    <col min="3578" max="3578" width="13.2166666666667" style="1" customWidth="true"/>
    <col min="3579" max="3579" width="12.2166666666667" style="1" customWidth="true"/>
    <col min="3580" max="3580" width="12.4416666666667" style="1" customWidth="true"/>
    <col min="3581" max="3581" width="18.6666666666667" style="1" customWidth="true"/>
    <col min="3582" max="3830" width="9" style="1"/>
    <col min="3831" max="3831" width="31.1083333333333" style="1" customWidth="true"/>
    <col min="3832" max="3832" width="17.6666666666667" style="1" customWidth="true"/>
    <col min="3833" max="3833" width="14" style="1" customWidth="true"/>
    <col min="3834" max="3834" width="13.2166666666667" style="1" customWidth="true"/>
    <col min="3835" max="3835" width="12.2166666666667" style="1" customWidth="true"/>
    <col min="3836" max="3836" width="12.4416666666667" style="1" customWidth="true"/>
    <col min="3837" max="3837" width="18.6666666666667" style="1" customWidth="true"/>
    <col min="3838" max="4086" width="9" style="1"/>
    <col min="4087" max="4087" width="31.1083333333333" style="1" customWidth="true"/>
    <col min="4088" max="4088" width="17.6666666666667" style="1" customWidth="true"/>
    <col min="4089" max="4089" width="14" style="1" customWidth="true"/>
    <col min="4090" max="4090" width="13.2166666666667" style="1" customWidth="true"/>
    <col min="4091" max="4091" width="12.2166666666667" style="1" customWidth="true"/>
    <col min="4092" max="4092" width="12.4416666666667" style="1" customWidth="true"/>
    <col min="4093" max="4093" width="18.6666666666667" style="1" customWidth="true"/>
    <col min="4094" max="4342" width="9" style="1"/>
    <col min="4343" max="4343" width="31.1083333333333" style="1" customWidth="true"/>
    <col min="4344" max="4344" width="17.6666666666667" style="1" customWidth="true"/>
    <col min="4345" max="4345" width="14" style="1" customWidth="true"/>
    <col min="4346" max="4346" width="13.2166666666667" style="1" customWidth="true"/>
    <col min="4347" max="4347" width="12.2166666666667" style="1" customWidth="true"/>
    <col min="4348" max="4348" width="12.4416666666667" style="1" customWidth="true"/>
    <col min="4349" max="4349" width="18.6666666666667" style="1" customWidth="true"/>
    <col min="4350" max="4598" width="9" style="1"/>
    <col min="4599" max="4599" width="31.1083333333333" style="1" customWidth="true"/>
    <col min="4600" max="4600" width="17.6666666666667" style="1" customWidth="true"/>
    <col min="4601" max="4601" width="14" style="1" customWidth="true"/>
    <col min="4602" max="4602" width="13.2166666666667" style="1" customWidth="true"/>
    <col min="4603" max="4603" width="12.2166666666667" style="1" customWidth="true"/>
    <col min="4604" max="4604" width="12.4416666666667" style="1" customWidth="true"/>
    <col min="4605" max="4605" width="18.6666666666667" style="1" customWidth="true"/>
    <col min="4606" max="4854" width="9" style="1"/>
    <col min="4855" max="4855" width="31.1083333333333" style="1" customWidth="true"/>
    <col min="4856" max="4856" width="17.6666666666667" style="1" customWidth="true"/>
    <col min="4857" max="4857" width="14" style="1" customWidth="true"/>
    <col min="4858" max="4858" width="13.2166666666667" style="1" customWidth="true"/>
    <col min="4859" max="4859" width="12.2166666666667" style="1" customWidth="true"/>
    <col min="4860" max="4860" width="12.4416666666667" style="1" customWidth="true"/>
    <col min="4861" max="4861" width="18.6666666666667" style="1" customWidth="true"/>
    <col min="4862" max="5110" width="9" style="1"/>
    <col min="5111" max="5111" width="31.1083333333333" style="1" customWidth="true"/>
    <col min="5112" max="5112" width="17.6666666666667" style="1" customWidth="true"/>
    <col min="5113" max="5113" width="14" style="1" customWidth="true"/>
    <col min="5114" max="5114" width="13.2166666666667" style="1" customWidth="true"/>
    <col min="5115" max="5115" width="12.2166666666667" style="1" customWidth="true"/>
    <col min="5116" max="5116" width="12.4416666666667" style="1" customWidth="true"/>
    <col min="5117" max="5117" width="18.6666666666667" style="1" customWidth="true"/>
    <col min="5118" max="5366" width="9" style="1"/>
    <col min="5367" max="5367" width="31.1083333333333" style="1" customWidth="true"/>
    <col min="5368" max="5368" width="17.6666666666667" style="1" customWidth="true"/>
    <col min="5369" max="5369" width="14" style="1" customWidth="true"/>
    <col min="5370" max="5370" width="13.2166666666667" style="1" customWidth="true"/>
    <col min="5371" max="5371" width="12.2166666666667" style="1" customWidth="true"/>
    <col min="5372" max="5372" width="12.4416666666667" style="1" customWidth="true"/>
    <col min="5373" max="5373" width="18.6666666666667" style="1" customWidth="true"/>
    <col min="5374" max="5622" width="9" style="1"/>
    <col min="5623" max="5623" width="31.1083333333333" style="1" customWidth="true"/>
    <col min="5624" max="5624" width="17.6666666666667" style="1" customWidth="true"/>
    <col min="5625" max="5625" width="14" style="1" customWidth="true"/>
    <col min="5626" max="5626" width="13.2166666666667" style="1" customWidth="true"/>
    <col min="5627" max="5627" width="12.2166666666667" style="1" customWidth="true"/>
    <col min="5628" max="5628" width="12.4416666666667" style="1" customWidth="true"/>
    <col min="5629" max="5629" width="18.6666666666667" style="1" customWidth="true"/>
    <col min="5630" max="5878" width="9" style="1"/>
    <col min="5879" max="5879" width="31.1083333333333" style="1" customWidth="true"/>
    <col min="5880" max="5880" width="17.6666666666667" style="1" customWidth="true"/>
    <col min="5881" max="5881" width="14" style="1" customWidth="true"/>
    <col min="5882" max="5882" width="13.2166666666667" style="1" customWidth="true"/>
    <col min="5883" max="5883" width="12.2166666666667" style="1" customWidth="true"/>
    <col min="5884" max="5884" width="12.4416666666667" style="1" customWidth="true"/>
    <col min="5885" max="5885" width="18.6666666666667" style="1" customWidth="true"/>
    <col min="5886" max="6134" width="9" style="1"/>
    <col min="6135" max="6135" width="31.1083333333333" style="1" customWidth="true"/>
    <col min="6136" max="6136" width="17.6666666666667" style="1" customWidth="true"/>
    <col min="6137" max="6137" width="14" style="1" customWidth="true"/>
    <col min="6138" max="6138" width="13.2166666666667" style="1" customWidth="true"/>
    <col min="6139" max="6139" width="12.2166666666667" style="1" customWidth="true"/>
    <col min="6140" max="6140" width="12.4416666666667" style="1" customWidth="true"/>
    <col min="6141" max="6141" width="18.6666666666667" style="1" customWidth="true"/>
    <col min="6142" max="6390" width="9" style="1"/>
    <col min="6391" max="6391" width="31.1083333333333" style="1" customWidth="true"/>
    <col min="6392" max="6392" width="17.6666666666667" style="1" customWidth="true"/>
    <col min="6393" max="6393" width="14" style="1" customWidth="true"/>
    <col min="6394" max="6394" width="13.2166666666667" style="1" customWidth="true"/>
    <col min="6395" max="6395" width="12.2166666666667" style="1" customWidth="true"/>
    <col min="6396" max="6396" width="12.4416666666667" style="1" customWidth="true"/>
    <col min="6397" max="6397" width="18.6666666666667" style="1" customWidth="true"/>
    <col min="6398" max="6646" width="9" style="1"/>
    <col min="6647" max="6647" width="31.1083333333333" style="1" customWidth="true"/>
    <col min="6648" max="6648" width="17.6666666666667" style="1" customWidth="true"/>
    <col min="6649" max="6649" width="14" style="1" customWidth="true"/>
    <col min="6650" max="6650" width="13.2166666666667" style="1" customWidth="true"/>
    <col min="6651" max="6651" width="12.2166666666667" style="1" customWidth="true"/>
    <col min="6652" max="6652" width="12.4416666666667" style="1" customWidth="true"/>
    <col min="6653" max="6653" width="18.6666666666667" style="1" customWidth="true"/>
    <col min="6654" max="6902" width="9" style="1"/>
    <col min="6903" max="6903" width="31.1083333333333" style="1" customWidth="true"/>
    <col min="6904" max="6904" width="17.6666666666667" style="1" customWidth="true"/>
    <col min="6905" max="6905" width="14" style="1" customWidth="true"/>
    <col min="6906" max="6906" width="13.2166666666667" style="1" customWidth="true"/>
    <col min="6907" max="6907" width="12.2166666666667" style="1" customWidth="true"/>
    <col min="6908" max="6908" width="12.4416666666667" style="1" customWidth="true"/>
    <col min="6909" max="6909" width="18.6666666666667" style="1" customWidth="true"/>
    <col min="6910" max="7158" width="9" style="1"/>
    <col min="7159" max="7159" width="31.1083333333333" style="1" customWidth="true"/>
    <col min="7160" max="7160" width="17.6666666666667" style="1" customWidth="true"/>
    <col min="7161" max="7161" width="14" style="1" customWidth="true"/>
    <col min="7162" max="7162" width="13.2166666666667" style="1" customWidth="true"/>
    <col min="7163" max="7163" width="12.2166666666667" style="1" customWidth="true"/>
    <col min="7164" max="7164" width="12.4416666666667" style="1" customWidth="true"/>
    <col min="7165" max="7165" width="18.6666666666667" style="1" customWidth="true"/>
    <col min="7166" max="7414" width="9" style="1"/>
    <col min="7415" max="7415" width="31.1083333333333" style="1" customWidth="true"/>
    <col min="7416" max="7416" width="17.6666666666667" style="1" customWidth="true"/>
    <col min="7417" max="7417" width="14" style="1" customWidth="true"/>
    <col min="7418" max="7418" width="13.2166666666667" style="1" customWidth="true"/>
    <col min="7419" max="7419" width="12.2166666666667" style="1" customWidth="true"/>
    <col min="7420" max="7420" width="12.4416666666667" style="1" customWidth="true"/>
    <col min="7421" max="7421" width="18.6666666666667" style="1" customWidth="true"/>
    <col min="7422" max="7670" width="9" style="1"/>
    <col min="7671" max="7671" width="31.1083333333333" style="1" customWidth="true"/>
    <col min="7672" max="7672" width="17.6666666666667" style="1" customWidth="true"/>
    <col min="7673" max="7673" width="14" style="1" customWidth="true"/>
    <col min="7674" max="7674" width="13.2166666666667" style="1" customWidth="true"/>
    <col min="7675" max="7675" width="12.2166666666667" style="1" customWidth="true"/>
    <col min="7676" max="7676" width="12.4416666666667" style="1" customWidth="true"/>
    <col min="7677" max="7677" width="18.6666666666667" style="1" customWidth="true"/>
    <col min="7678" max="7926" width="9" style="1"/>
    <col min="7927" max="7927" width="31.1083333333333" style="1" customWidth="true"/>
    <col min="7928" max="7928" width="17.6666666666667" style="1" customWidth="true"/>
    <col min="7929" max="7929" width="14" style="1" customWidth="true"/>
    <col min="7930" max="7930" width="13.2166666666667" style="1" customWidth="true"/>
    <col min="7931" max="7931" width="12.2166666666667" style="1" customWidth="true"/>
    <col min="7932" max="7932" width="12.4416666666667" style="1" customWidth="true"/>
    <col min="7933" max="7933" width="18.6666666666667" style="1" customWidth="true"/>
    <col min="7934" max="8182" width="9" style="1"/>
    <col min="8183" max="8183" width="31.1083333333333" style="1" customWidth="true"/>
    <col min="8184" max="8184" width="17.6666666666667" style="1" customWidth="true"/>
    <col min="8185" max="8185" width="14" style="1" customWidth="true"/>
    <col min="8186" max="8186" width="13.2166666666667" style="1" customWidth="true"/>
    <col min="8187" max="8187" width="12.2166666666667" style="1" customWidth="true"/>
    <col min="8188" max="8188" width="12.4416666666667" style="1" customWidth="true"/>
    <col min="8189" max="8189" width="18.6666666666667" style="1" customWidth="true"/>
    <col min="8190" max="8438" width="9" style="1"/>
    <col min="8439" max="8439" width="31.1083333333333" style="1" customWidth="true"/>
    <col min="8440" max="8440" width="17.6666666666667" style="1" customWidth="true"/>
    <col min="8441" max="8441" width="14" style="1" customWidth="true"/>
    <col min="8442" max="8442" width="13.2166666666667" style="1" customWidth="true"/>
    <col min="8443" max="8443" width="12.2166666666667" style="1" customWidth="true"/>
    <col min="8444" max="8444" width="12.4416666666667" style="1" customWidth="true"/>
    <col min="8445" max="8445" width="18.6666666666667" style="1" customWidth="true"/>
    <col min="8446" max="8694" width="9" style="1"/>
    <col min="8695" max="8695" width="31.1083333333333" style="1" customWidth="true"/>
    <col min="8696" max="8696" width="17.6666666666667" style="1" customWidth="true"/>
    <col min="8697" max="8697" width="14" style="1" customWidth="true"/>
    <col min="8698" max="8698" width="13.2166666666667" style="1" customWidth="true"/>
    <col min="8699" max="8699" width="12.2166666666667" style="1" customWidth="true"/>
    <col min="8700" max="8700" width="12.4416666666667" style="1" customWidth="true"/>
    <col min="8701" max="8701" width="18.6666666666667" style="1" customWidth="true"/>
    <col min="8702" max="8950" width="9" style="1"/>
    <col min="8951" max="8951" width="31.1083333333333" style="1" customWidth="true"/>
    <col min="8952" max="8952" width="17.6666666666667" style="1" customWidth="true"/>
    <col min="8953" max="8953" width="14" style="1" customWidth="true"/>
    <col min="8954" max="8954" width="13.2166666666667" style="1" customWidth="true"/>
    <col min="8955" max="8955" width="12.2166666666667" style="1" customWidth="true"/>
    <col min="8956" max="8956" width="12.4416666666667" style="1" customWidth="true"/>
    <col min="8957" max="8957" width="18.6666666666667" style="1" customWidth="true"/>
    <col min="8958" max="9206" width="9" style="1"/>
    <col min="9207" max="9207" width="31.1083333333333" style="1" customWidth="true"/>
    <col min="9208" max="9208" width="17.6666666666667" style="1" customWidth="true"/>
    <col min="9209" max="9209" width="14" style="1" customWidth="true"/>
    <col min="9210" max="9210" width="13.2166666666667" style="1" customWidth="true"/>
    <col min="9211" max="9211" width="12.2166666666667" style="1" customWidth="true"/>
    <col min="9212" max="9212" width="12.4416666666667" style="1" customWidth="true"/>
    <col min="9213" max="9213" width="18.6666666666667" style="1" customWidth="true"/>
    <col min="9214" max="9462" width="9" style="1"/>
    <col min="9463" max="9463" width="31.1083333333333" style="1" customWidth="true"/>
    <col min="9464" max="9464" width="17.6666666666667" style="1" customWidth="true"/>
    <col min="9465" max="9465" width="14" style="1" customWidth="true"/>
    <col min="9466" max="9466" width="13.2166666666667" style="1" customWidth="true"/>
    <col min="9467" max="9467" width="12.2166666666667" style="1" customWidth="true"/>
    <col min="9468" max="9468" width="12.4416666666667" style="1" customWidth="true"/>
    <col min="9469" max="9469" width="18.6666666666667" style="1" customWidth="true"/>
    <col min="9470" max="9718" width="9" style="1"/>
    <col min="9719" max="9719" width="31.1083333333333" style="1" customWidth="true"/>
    <col min="9720" max="9720" width="17.6666666666667" style="1" customWidth="true"/>
    <col min="9721" max="9721" width="14" style="1" customWidth="true"/>
    <col min="9722" max="9722" width="13.2166666666667" style="1" customWidth="true"/>
    <col min="9723" max="9723" width="12.2166666666667" style="1" customWidth="true"/>
    <col min="9724" max="9724" width="12.4416666666667" style="1" customWidth="true"/>
    <col min="9725" max="9725" width="18.6666666666667" style="1" customWidth="true"/>
    <col min="9726" max="9974" width="9" style="1"/>
    <col min="9975" max="9975" width="31.1083333333333" style="1" customWidth="true"/>
    <col min="9976" max="9976" width="17.6666666666667" style="1" customWidth="true"/>
    <col min="9977" max="9977" width="14" style="1" customWidth="true"/>
    <col min="9978" max="9978" width="13.2166666666667" style="1" customWidth="true"/>
    <col min="9979" max="9979" width="12.2166666666667" style="1" customWidth="true"/>
    <col min="9980" max="9980" width="12.4416666666667" style="1" customWidth="true"/>
    <col min="9981" max="9981" width="18.6666666666667" style="1" customWidth="true"/>
    <col min="9982" max="10230" width="9" style="1"/>
    <col min="10231" max="10231" width="31.1083333333333" style="1" customWidth="true"/>
    <col min="10232" max="10232" width="17.6666666666667" style="1" customWidth="true"/>
    <col min="10233" max="10233" width="14" style="1" customWidth="true"/>
    <col min="10234" max="10234" width="13.2166666666667" style="1" customWidth="true"/>
    <col min="10235" max="10235" width="12.2166666666667" style="1" customWidth="true"/>
    <col min="10236" max="10236" width="12.4416666666667" style="1" customWidth="true"/>
    <col min="10237" max="10237" width="18.6666666666667" style="1" customWidth="true"/>
    <col min="10238" max="10486" width="9" style="1"/>
    <col min="10487" max="10487" width="31.1083333333333" style="1" customWidth="true"/>
    <col min="10488" max="10488" width="17.6666666666667" style="1" customWidth="true"/>
    <col min="10489" max="10489" width="14" style="1" customWidth="true"/>
    <col min="10490" max="10490" width="13.2166666666667" style="1" customWidth="true"/>
    <col min="10491" max="10491" width="12.2166666666667" style="1" customWidth="true"/>
    <col min="10492" max="10492" width="12.4416666666667" style="1" customWidth="true"/>
    <col min="10493" max="10493" width="18.6666666666667" style="1" customWidth="true"/>
    <col min="10494" max="10742" width="9" style="1"/>
    <col min="10743" max="10743" width="31.1083333333333" style="1" customWidth="true"/>
    <col min="10744" max="10744" width="17.6666666666667" style="1" customWidth="true"/>
    <col min="10745" max="10745" width="14" style="1" customWidth="true"/>
    <col min="10746" max="10746" width="13.2166666666667" style="1" customWidth="true"/>
    <col min="10747" max="10747" width="12.2166666666667" style="1" customWidth="true"/>
    <col min="10748" max="10748" width="12.4416666666667" style="1" customWidth="true"/>
    <col min="10749" max="10749" width="18.6666666666667" style="1" customWidth="true"/>
    <col min="10750" max="10998" width="9" style="1"/>
    <col min="10999" max="10999" width="31.1083333333333" style="1" customWidth="true"/>
    <col min="11000" max="11000" width="17.6666666666667" style="1" customWidth="true"/>
    <col min="11001" max="11001" width="14" style="1" customWidth="true"/>
    <col min="11002" max="11002" width="13.2166666666667" style="1" customWidth="true"/>
    <col min="11003" max="11003" width="12.2166666666667" style="1" customWidth="true"/>
    <col min="11004" max="11004" width="12.4416666666667" style="1" customWidth="true"/>
    <col min="11005" max="11005" width="18.6666666666667" style="1" customWidth="true"/>
    <col min="11006" max="11254" width="9" style="1"/>
    <col min="11255" max="11255" width="31.1083333333333" style="1" customWidth="true"/>
    <col min="11256" max="11256" width="17.6666666666667" style="1" customWidth="true"/>
    <col min="11257" max="11257" width="14" style="1" customWidth="true"/>
    <col min="11258" max="11258" width="13.2166666666667" style="1" customWidth="true"/>
    <col min="11259" max="11259" width="12.2166666666667" style="1" customWidth="true"/>
    <col min="11260" max="11260" width="12.4416666666667" style="1" customWidth="true"/>
    <col min="11261" max="11261" width="18.6666666666667" style="1" customWidth="true"/>
    <col min="11262" max="11510" width="9" style="1"/>
    <col min="11511" max="11511" width="31.1083333333333" style="1" customWidth="true"/>
    <col min="11512" max="11512" width="17.6666666666667" style="1" customWidth="true"/>
    <col min="11513" max="11513" width="14" style="1" customWidth="true"/>
    <col min="11514" max="11514" width="13.2166666666667" style="1" customWidth="true"/>
    <col min="11515" max="11515" width="12.2166666666667" style="1" customWidth="true"/>
    <col min="11516" max="11516" width="12.4416666666667" style="1" customWidth="true"/>
    <col min="11517" max="11517" width="18.6666666666667" style="1" customWidth="true"/>
    <col min="11518" max="11766" width="9" style="1"/>
    <col min="11767" max="11767" width="31.1083333333333" style="1" customWidth="true"/>
    <col min="11768" max="11768" width="17.6666666666667" style="1" customWidth="true"/>
    <col min="11769" max="11769" width="14" style="1" customWidth="true"/>
    <col min="11770" max="11770" width="13.2166666666667" style="1" customWidth="true"/>
    <col min="11771" max="11771" width="12.2166666666667" style="1" customWidth="true"/>
    <col min="11772" max="11772" width="12.4416666666667" style="1" customWidth="true"/>
    <col min="11773" max="11773" width="18.6666666666667" style="1" customWidth="true"/>
    <col min="11774" max="12022" width="9" style="1"/>
    <col min="12023" max="12023" width="31.1083333333333" style="1" customWidth="true"/>
    <col min="12024" max="12024" width="17.6666666666667" style="1" customWidth="true"/>
    <col min="12025" max="12025" width="14" style="1" customWidth="true"/>
    <col min="12026" max="12026" width="13.2166666666667" style="1" customWidth="true"/>
    <col min="12027" max="12027" width="12.2166666666667" style="1" customWidth="true"/>
    <col min="12028" max="12028" width="12.4416666666667" style="1" customWidth="true"/>
    <col min="12029" max="12029" width="18.6666666666667" style="1" customWidth="true"/>
    <col min="12030" max="12278" width="9" style="1"/>
    <col min="12279" max="12279" width="31.1083333333333" style="1" customWidth="true"/>
    <col min="12280" max="12280" width="17.6666666666667" style="1" customWidth="true"/>
    <col min="12281" max="12281" width="14" style="1" customWidth="true"/>
    <col min="12282" max="12282" width="13.2166666666667" style="1" customWidth="true"/>
    <col min="12283" max="12283" width="12.2166666666667" style="1" customWidth="true"/>
    <col min="12284" max="12284" width="12.4416666666667" style="1" customWidth="true"/>
    <col min="12285" max="12285" width="18.6666666666667" style="1" customWidth="true"/>
    <col min="12286" max="12534" width="9" style="1"/>
    <col min="12535" max="12535" width="31.1083333333333" style="1" customWidth="true"/>
    <col min="12536" max="12536" width="17.6666666666667" style="1" customWidth="true"/>
    <col min="12537" max="12537" width="14" style="1" customWidth="true"/>
    <col min="12538" max="12538" width="13.2166666666667" style="1" customWidth="true"/>
    <col min="12539" max="12539" width="12.2166666666667" style="1" customWidth="true"/>
    <col min="12540" max="12540" width="12.4416666666667" style="1" customWidth="true"/>
    <col min="12541" max="12541" width="18.6666666666667" style="1" customWidth="true"/>
    <col min="12542" max="12790" width="9" style="1"/>
    <col min="12791" max="12791" width="31.1083333333333" style="1" customWidth="true"/>
    <col min="12792" max="12792" width="17.6666666666667" style="1" customWidth="true"/>
    <col min="12793" max="12793" width="14" style="1" customWidth="true"/>
    <col min="12794" max="12794" width="13.2166666666667" style="1" customWidth="true"/>
    <col min="12795" max="12795" width="12.2166666666667" style="1" customWidth="true"/>
    <col min="12796" max="12796" width="12.4416666666667" style="1" customWidth="true"/>
    <col min="12797" max="12797" width="18.6666666666667" style="1" customWidth="true"/>
    <col min="12798" max="13046" width="9" style="1"/>
    <col min="13047" max="13047" width="31.1083333333333" style="1" customWidth="true"/>
    <col min="13048" max="13048" width="17.6666666666667" style="1" customWidth="true"/>
    <col min="13049" max="13049" width="14" style="1" customWidth="true"/>
    <col min="13050" max="13050" width="13.2166666666667" style="1" customWidth="true"/>
    <col min="13051" max="13051" width="12.2166666666667" style="1" customWidth="true"/>
    <col min="13052" max="13052" width="12.4416666666667" style="1" customWidth="true"/>
    <col min="13053" max="13053" width="18.6666666666667" style="1" customWidth="true"/>
    <col min="13054" max="13302" width="9" style="1"/>
    <col min="13303" max="13303" width="31.1083333333333" style="1" customWidth="true"/>
    <col min="13304" max="13304" width="17.6666666666667" style="1" customWidth="true"/>
    <col min="13305" max="13305" width="14" style="1" customWidth="true"/>
    <col min="13306" max="13306" width="13.2166666666667" style="1" customWidth="true"/>
    <col min="13307" max="13307" width="12.2166666666667" style="1" customWidth="true"/>
    <col min="13308" max="13308" width="12.4416666666667" style="1" customWidth="true"/>
    <col min="13309" max="13309" width="18.6666666666667" style="1" customWidth="true"/>
    <col min="13310" max="13558" width="9" style="1"/>
    <col min="13559" max="13559" width="31.1083333333333" style="1" customWidth="true"/>
    <col min="13560" max="13560" width="17.6666666666667" style="1" customWidth="true"/>
    <col min="13561" max="13561" width="14" style="1" customWidth="true"/>
    <col min="13562" max="13562" width="13.2166666666667" style="1" customWidth="true"/>
    <col min="13563" max="13563" width="12.2166666666667" style="1" customWidth="true"/>
    <col min="13564" max="13564" width="12.4416666666667" style="1" customWidth="true"/>
    <col min="13565" max="13565" width="18.6666666666667" style="1" customWidth="true"/>
    <col min="13566" max="13814" width="9" style="1"/>
    <col min="13815" max="13815" width="31.1083333333333" style="1" customWidth="true"/>
    <col min="13816" max="13816" width="17.6666666666667" style="1" customWidth="true"/>
    <col min="13817" max="13817" width="14" style="1" customWidth="true"/>
    <col min="13818" max="13818" width="13.2166666666667" style="1" customWidth="true"/>
    <col min="13819" max="13819" width="12.2166666666667" style="1" customWidth="true"/>
    <col min="13820" max="13820" width="12.4416666666667" style="1" customWidth="true"/>
    <col min="13821" max="13821" width="18.6666666666667" style="1" customWidth="true"/>
    <col min="13822" max="14070" width="9" style="1"/>
    <col min="14071" max="14071" width="31.1083333333333" style="1" customWidth="true"/>
    <col min="14072" max="14072" width="17.6666666666667" style="1" customWidth="true"/>
    <col min="14073" max="14073" width="14" style="1" customWidth="true"/>
    <col min="14074" max="14074" width="13.2166666666667" style="1" customWidth="true"/>
    <col min="14075" max="14075" width="12.2166666666667" style="1" customWidth="true"/>
    <col min="14076" max="14076" width="12.4416666666667" style="1" customWidth="true"/>
    <col min="14077" max="14077" width="18.6666666666667" style="1" customWidth="true"/>
    <col min="14078" max="14326" width="9" style="1"/>
    <col min="14327" max="14327" width="31.1083333333333" style="1" customWidth="true"/>
    <col min="14328" max="14328" width="17.6666666666667" style="1" customWidth="true"/>
    <col min="14329" max="14329" width="14" style="1" customWidth="true"/>
    <col min="14330" max="14330" width="13.2166666666667" style="1" customWidth="true"/>
    <col min="14331" max="14331" width="12.2166666666667" style="1" customWidth="true"/>
    <col min="14332" max="14332" width="12.4416666666667" style="1" customWidth="true"/>
    <col min="14333" max="14333" width="18.6666666666667" style="1" customWidth="true"/>
    <col min="14334" max="14582" width="9" style="1"/>
    <col min="14583" max="14583" width="31.1083333333333" style="1" customWidth="true"/>
    <col min="14584" max="14584" width="17.6666666666667" style="1" customWidth="true"/>
    <col min="14585" max="14585" width="14" style="1" customWidth="true"/>
    <col min="14586" max="14586" width="13.2166666666667" style="1" customWidth="true"/>
    <col min="14587" max="14587" width="12.2166666666667" style="1" customWidth="true"/>
    <col min="14588" max="14588" width="12.4416666666667" style="1" customWidth="true"/>
    <col min="14589" max="14589" width="18.6666666666667" style="1" customWidth="true"/>
    <col min="14590" max="14838" width="9" style="1"/>
    <col min="14839" max="14839" width="31.1083333333333" style="1" customWidth="true"/>
    <col min="14840" max="14840" width="17.6666666666667" style="1" customWidth="true"/>
    <col min="14841" max="14841" width="14" style="1" customWidth="true"/>
    <col min="14842" max="14842" width="13.2166666666667" style="1" customWidth="true"/>
    <col min="14843" max="14843" width="12.2166666666667" style="1" customWidth="true"/>
    <col min="14844" max="14844" width="12.4416666666667" style="1" customWidth="true"/>
    <col min="14845" max="14845" width="18.6666666666667" style="1" customWidth="true"/>
    <col min="14846" max="15094" width="9" style="1"/>
    <col min="15095" max="15095" width="31.1083333333333" style="1" customWidth="true"/>
    <col min="15096" max="15096" width="17.6666666666667" style="1" customWidth="true"/>
    <col min="15097" max="15097" width="14" style="1" customWidth="true"/>
    <col min="15098" max="15098" width="13.2166666666667" style="1" customWidth="true"/>
    <col min="15099" max="15099" width="12.2166666666667" style="1" customWidth="true"/>
    <col min="15100" max="15100" width="12.4416666666667" style="1" customWidth="true"/>
    <col min="15101" max="15101" width="18.6666666666667" style="1" customWidth="true"/>
    <col min="15102" max="15350" width="9" style="1"/>
    <col min="15351" max="15351" width="31.1083333333333" style="1" customWidth="true"/>
    <col min="15352" max="15352" width="17.6666666666667" style="1" customWidth="true"/>
    <col min="15353" max="15353" width="14" style="1" customWidth="true"/>
    <col min="15354" max="15354" width="13.2166666666667" style="1" customWidth="true"/>
    <col min="15355" max="15355" width="12.2166666666667" style="1" customWidth="true"/>
    <col min="15356" max="15356" width="12.4416666666667" style="1" customWidth="true"/>
    <col min="15357" max="15357" width="18.6666666666667" style="1" customWidth="true"/>
    <col min="15358" max="15606" width="9" style="1"/>
    <col min="15607" max="15607" width="31.1083333333333" style="1" customWidth="true"/>
    <col min="15608" max="15608" width="17.6666666666667" style="1" customWidth="true"/>
    <col min="15609" max="15609" width="14" style="1" customWidth="true"/>
    <col min="15610" max="15610" width="13.2166666666667" style="1" customWidth="true"/>
    <col min="15611" max="15611" width="12.2166666666667" style="1" customWidth="true"/>
    <col min="15612" max="15612" width="12.4416666666667" style="1" customWidth="true"/>
    <col min="15613" max="15613" width="18.6666666666667" style="1" customWidth="true"/>
    <col min="15614" max="15862" width="9" style="1"/>
    <col min="15863" max="15863" width="31.1083333333333" style="1" customWidth="true"/>
    <col min="15864" max="15864" width="17.6666666666667" style="1" customWidth="true"/>
    <col min="15865" max="15865" width="14" style="1" customWidth="true"/>
    <col min="15866" max="15866" width="13.2166666666667" style="1" customWidth="true"/>
    <col min="15867" max="15867" width="12.2166666666667" style="1" customWidth="true"/>
    <col min="15868" max="15868" width="12.4416666666667" style="1" customWidth="true"/>
    <col min="15869" max="15869" width="18.6666666666667" style="1" customWidth="true"/>
    <col min="15870" max="16118" width="9" style="1"/>
    <col min="16119" max="16119" width="31.1083333333333" style="1" customWidth="true"/>
    <col min="16120" max="16120" width="17.6666666666667" style="1" customWidth="true"/>
    <col min="16121" max="16121" width="14" style="1" customWidth="true"/>
    <col min="16122" max="16122" width="13.2166666666667" style="1" customWidth="true"/>
    <col min="16123" max="16123" width="12.2166666666667" style="1" customWidth="true"/>
    <col min="16124" max="16124" width="12.4416666666667" style="1" customWidth="true"/>
    <col min="16125" max="16125" width="18.6666666666667" style="1" customWidth="true"/>
    <col min="16126" max="16384" width="9" style="1"/>
  </cols>
  <sheetData>
    <row r="1" ht="40.5" customHeight="true" spans="1:2">
      <c r="A1" s="25" t="s">
        <v>599</v>
      </c>
      <c r="B1" s="25"/>
    </row>
    <row r="2" s="23" customFormat="true" ht="21.75" customHeight="true" spans="1:2">
      <c r="A2" s="26"/>
      <c r="B2" s="27" t="s">
        <v>312</v>
      </c>
    </row>
    <row r="3" ht="30" customHeight="true" spans="1:2">
      <c r="A3" s="28" t="s">
        <v>315</v>
      </c>
      <c r="B3" s="29" t="s">
        <v>600</v>
      </c>
    </row>
    <row r="4" ht="30" customHeight="true" spans="1:2">
      <c r="A4" s="30" t="s">
        <v>335</v>
      </c>
      <c r="B4" s="31"/>
    </row>
    <row r="5" ht="30" customHeight="true" spans="1:2">
      <c r="A5" s="32" t="s">
        <v>601</v>
      </c>
      <c r="B5" s="31"/>
    </row>
    <row r="6" ht="30" customHeight="true" spans="1:2">
      <c r="A6" s="32" t="s">
        <v>602</v>
      </c>
      <c r="B6" s="31"/>
    </row>
    <row r="7" ht="30" customHeight="true" spans="1:2">
      <c r="A7" s="32" t="s">
        <v>603</v>
      </c>
      <c r="B7" s="31"/>
    </row>
    <row r="8" s="24" customFormat="true" ht="20.25" customHeight="true" spans="1:5">
      <c r="A8" s="33" t="s">
        <v>604</v>
      </c>
      <c r="B8" s="33"/>
      <c r="C8" s="33"/>
      <c r="D8" s="33"/>
      <c r="E8" s="33"/>
    </row>
    <row r="9" ht="14.25" customHeight="true"/>
  </sheetData>
  <mergeCells count="1">
    <mergeCell ref="A1:B1"/>
  </mergeCells>
  <printOptions horizontalCentered="true"/>
  <pageMargins left="0.708661417322835" right="0.708661417322835" top="0.748031496062992" bottom="0.748031496062992" header="0.31496062992126" footer="0.31496062992126"/>
  <pageSetup paperSize="9" fitToHeight="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22"/>
  <sheetViews>
    <sheetView workbookViewId="0">
      <selection activeCell="J7" sqref="J7"/>
    </sheetView>
  </sheetViews>
  <sheetFormatPr defaultColWidth="9" defaultRowHeight="13.5" outlineLevelCol="5"/>
  <cols>
    <col min="1" max="1" width="19" style="13" customWidth="true"/>
    <col min="2" max="2" width="32.8833333333333" style="13" customWidth="true"/>
    <col min="3" max="6" width="19.4416666666667" style="13" customWidth="true"/>
    <col min="7" max="255" width="9" style="13"/>
    <col min="256" max="256" width="1.10833333333333" style="13" customWidth="true"/>
    <col min="257" max="257" width="16.4416666666667" style="13" customWidth="true"/>
    <col min="258" max="258" width="29.3333333333333" style="13" customWidth="true"/>
    <col min="259" max="259" width="10.8833333333333" style="13" customWidth="true"/>
    <col min="260" max="260" width="12.6666666666667" style="13" customWidth="true"/>
    <col min="261" max="261" width="12.3333333333333" style="13" customWidth="true"/>
    <col min="262" max="262" width="12.4416666666667" style="13" customWidth="true"/>
    <col min="263" max="511" width="9" style="13"/>
    <col min="512" max="512" width="1.10833333333333" style="13" customWidth="true"/>
    <col min="513" max="513" width="16.4416666666667" style="13" customWidth="true"/>
    <col min="514" max="514" width="29.3333333333333" style="13" customWidth="true"/>
    <col min="515" max="515" width="10.8833333333333" style="13" customWidth="true"/>
    <col min="516" max="516" width="12.6666666666667" style="13" customWidth="true"/>
    <col min="517" max="517" width="12.3333333333333" style="13" customWidth="true"/>
    <col min="518" max="518" width="12.4416666666667" style="13" customWidth="true"/>
    <col min="519" max="767" width="9" style="13"/>
    <col min="768" max="768" width="1.10833333333333" style="13" customWidth="true"/>
    <col min="769" max="769" width="16.4416666666667" style="13" customWidth="true"/>
    <col min="770" max="770" width="29.3333333333333" style="13" customWidth="true"/>
    <col min="771" max="771" width="10.8833333333333" style="13" customWidth="true"/>
    <col min="772" max="772" width="12.6666666666667" style="13" customWidth="true"/>
    <col min="773" max="773" width="12.3333333333333" style="13" customWidth="true"/>
    <col min="774" max="774" width="12.4416666666667" style="13" customWidth="true"/>
    <col min="775" max="1023" width="9" style="13"/>
    <col min="1024" max="1024" width="1.10833333333333" style="13" customWidth="true"/>
    <col min="1025" max="1025" width="16.4416666666667" style="13" customWidth="true"/>
    <col min="1026" max="1026" width="29.3333333333333" style="13" customWidth="true"/>
    <col min="1027" max="1027" width="10.8833333333333" style="13" customWidth="true"/>
    <col min="1028" max="1028" width="12.6666666666667" style="13" customWidth="true"/>
    <col min="1029" max="1029" width="12.3333333333333" style="13" customWidth="true"/>
    <col min="1030" max="1030" width="12.4416666666667" style="13" customWidth="true"/>
    <col min="1031" max="1279" width="9" style="13"/>
    <col min="1280" max="1280" width="1.10833333333333" style="13" customWidth="true"/>
    <col min="1281" max="1281" width="16.4416666666667" style="13" customWidth="true"/>
    <col min="1282" max="1282" width="29.3333333333333" style="13" customWidth="true"/>
    <col min="1283" max="1283" width="10.8833333333333" style="13" customWidth="true"/>
    <col min="1284" max="1284" width="12.6666666666667" style="13" customWidth="true"/>
    <col min="1285" max="1285" width="12.3333333333333" style="13" customWidth="true"/>
    <col min="1286" max="1286" width="12.4416666666667" style="13" customWidth="true"/>
    <col min="1287" max="1535" width="9" style="13"/>
    <col min="1536" max="1536" width="1.10833333333333" style="13" customWidth="true"/>
    <col min="1537" max="1537" width="16.4416666666667" style="13" customWidth="true"/>
    <col min="1538" max="1538" width="29.3333333333333" style="13" customWidth="true"/>
    <col min="1539" max="1539" width="10.8833333333333" style="13" customWidth="true"/>
    <col min="1540" max="1540" width="12.6666666666667" style="13" customWidth="true"/>
    <col min="1541" max="1541" width="12.3333333333333" style="13" customWidth="true"/>
    <col min="1542" max="1542" width="12.4416666666667" style="13" customWidth="true"/>
    <col min="1543" max="1791" width="9" style="13"/>
    <col min="1792" max="1792" width="1.10833333333333" style="13" customWidth="true"/>
    <col min="1793" max="1793" width="16.4416666666667" style="13" customWidth="true"/>
    <col min="1794" max="1794" width="29.3333333333333" style="13" customWidth="true"/>
    <col min="1795" max="1795" width="10.8833333333333" style="13" customWidth="true"/>
    <col min="1796" max="1796" width="12.6666666666667" style="13" customWidth="true"/>
    <col min="1797" max="1797" width="12.3333333333333" style="13" customWidth="true"/>
    <col min="1798" max="1798" width="12.4416666666667" style="13" customWidth="true"/>
    <col min="1799" max="2047" width="9" style="13"/>
    <col min="2048" max="2048" width="1.10833333333333" style="13" customWidth="true"/>
    <col min="2049" max="2049" width="16.4416666666667" style="13" customWidth="true"/>
    <col min="2050" max="2050" width="29.3333333333333" style="13" customWidth="true"/>
    <col min="2051" max="2051" width="10.8833333333333" style="13" customWidth="true"/>
    <col min="2052" max="2052" width="12.6666666666667" style="13" customWidth="true"/>
    <col min="2053" max="2053" width="12.3333333333333" style="13" customWidth="true"/>
    <col min="2054" max="2054" width="12.4416666666667" style="13" customWidth="true"/>
    <col min="2055" max="2303" width="9" style="13"/>
    <col min="2304" max="2304" width="1.10833333333333" style="13" customWidth="true"/>
    <col min="2305" max="2305" width="16.4416666666667" style="13" customWidth="true"/>
    <col min="2306" max="2306" width="29.3333333333333" style="13" customWidth="true"/>
    <col min="2307" max="2307" width="10.8833333333333" style="13" customWidth="true"/>
    <col min="2308" max="2308" width="12.6666666666667" style="13" customWidth="true"/>
    <col min="2309" max="2309" width="12.3333333333333" style="13" customWidth="true"/>
    <col min="2310" max="2310" width="12.4416666666667" style="13" customWidth="true"/>
    <col min="2311" max="2559" width="9" style="13"/>
    <col min="2560" max="2560" width="1.10833333333333" style="13" customWidth="true"/>
    <col min="2561" max="2561" width="16.4416666666667" style="13" customWidth="true"/>
    <col min="2562" max="2562" width="29.3333333333333" style="13" customWidth="true"/>
    <col min="2563" max="2563" width="10.8833333333333" style="13" customWidth="true"/>
    <col min="2564" max="2564" width="12.6666666666667" style="13" customWidth="true"/>
    <col min="2565" max="2565" width="12.3333333333333" style="13" customWidth="true"/>
    <col min="2566" max="2566" width="12.4416666666667" style="13" customWidth="true"/>
    <col min="2567" max="2815" width="9" style="13"/>
    <col min="2816" max="2816" width="1.10833333333333" style="13" customWidth="true"/>
    <col min="2817" max="2817" width="16.4416666666667" style="13" customWidth="true"/>
    <col min="2818" max="2818" width="29.3333333333333" style="13" customWidth="true"/>
    <col min="2819" max="2819" width="10.8833333333333" style="13" customWidth="true"/>
    <col min="2820" max="2820" width="12.6666666666667" style="13" customWidth="true"/>
    <col min="2821" max="2821" width="12.3333333333333" style="13" customWidth="true"/>
    <col min="2822" max="2822" width="12.4416666666667" style="13" customWidth="true"/>
    <col min="2823" max="3071" width="9" style="13"/>
    <col min="3072" max="3072" width="1.10833333333333" style="13" customWidth="true"/>
    <col min="3073" max="3073" width="16.4416666666667" style="13" customWidth="true"/>
    <col min="3074" max="3074" width="29.3333333333333" style="13" customWidth="true"/>
    <col min="3075" max="3075" width="10.8833333333333" style="13" customWidth="true"/>
    <col min="3076" max="3076" width="12.6666666666667" style="13" customWidth="true"/>
    <col min="3077" max="3077" width="12.3333333333333" style="13" customWidth="true"/>
    <col min="3078" max="3078" width="12.4416666666667" style="13" customWidth="true"/>
    <col min="3079" max="3327" width="9" style="13"/>
    <col min="3328" max="3328" width="1.10833333333333" style="13" customWidth="true"/>
    <col min="3329" max="3329" width="16.4416666666667" style="13" customWidth="true"/>
    <col min="3330" max="3330" width="29.3333333333333" style="13" customWidth="true"/>
    <col min="3331" max="3331" width="10.8833333333333" style="13" customWidth="true"/>
    <col min="3332" max="3332" width="12.6666666666667" style="13" customWidth="true"/>
    <col min="3333" max="3333" width="12.3333333333333" style="13" customWidth="true"/>
    <col min="3334" max="3334" width="12.4416666666667" style="13" customWidth="true"/>
    <col min="3335" max="3583" width="9" style="13"/>
    <col min="3584" max="3584" width="1.10833333333333" style="13" customWidth="true"/>
    <col min="3585" max="3585" width="16.4416666666667" style="13" customWidth="true"/>
    <col min="3586" max="3586" width="29.3333333333333" style="13" customWidth="true"/>
    <col min="3587" max="3587" width="10.8833333333333" style="13" customWidth="true"/>
    <col min="3588" max="3588" width="12.6666666666667" style="13" customWidth="true"/>
    <col min="3589" max="3589" width="12.3333333333333" style="13" customWidth="true"/>
    <col min="3590" max="3590" width="12.4416666666667" style="13" customWidth="true"/>
    <col min="3591" max="3839" width="9" style="13"/>
    <col min="3840" max="3840" width="1.10833333333333" style="13" customWidth="true"/>
    <col min="3841" max="3841" width="16.4416666666667" style="13" customWidth="true"/>
    <col min="3842" max="3842" width="29.3333333333333" style="13" customWidth="true"/>
    <col min="3843" max="3843" width="10.8833333333333" style="13" customWidth="true"/>
    <col min="3844" max="3844" width="12.6666666666667" style="13" customWidth="true"/>
    <col min="3845" max="3845" width="12.3333333333333" style="13" customWidth="true"/>
    <col min="3846" max="3846" width="12.4416666666667" style="13" customWidth="true"/>
    <col min="3847" max="4095" width="9" style="13"/>
    <col min="4096" max="4096" width="1.10833333333333" style="13" customWidth="true"/>
    <col min="4097" max="4097" width="16.4416666666667" style="13" customWidth="true"/>
    <col min="4098" max="4098" width="29.3333333333333" style="13" customWidth="true"/>
    <col min="4099" max="4099" width="10.8833333333333" style="13" customWidth="true"/>
    <col min="4100" max="4100" width="12.6666666666667" style="13" customWidth="true"/>
    <col min="4101" max="4101" width="12.3333333333333" style="13" customWidth="true"/>
    <col min="4102" max="4102" width="12.4416666666667" style="13" customWidth="true"/>
    <col min="4103" max="4351" width="9" style="13"/>
    <col min="4352" max="4352" width="1.10833333333333" style="13" customWidth="true"/>
    <col min="4353" max="4353" width="16.4416666666667" style="13" customWidth="true"/>
    <col min="4354" max="4354" width="29.3333333333333" style="13" customWidth="true"/>
    <col min="4355" max="4355" width="10.8833333333333" style="13" customWidth="true"/>
    <col min="4356" max="4356" width="12.6666666666667" style="13" customWidth="true"/>
    <col min="4357" max="4357" width="12.3333333333333" style="13" customWidth="true"/>
    <col min="4358" max="4358" width="12.4416666666667" style="13" customWidth="true"/>
    <col min="4359" max="4607" width="9" style="13"/>
    <col min="4608" max="4608" width="1.10833333333333" style="13" customWidth="true"/>
    <col min="4609" max="4609" width="16.4416666666667" style="13" customWidth="true"/>
    <col min="4610" max="4610" width="29.3333333333333" style="13" customWidth="true"/>
    <col min="4611" max="4611" width="10.8833333333333" style="13" customWidth="true"/>
    <col min="4612" max="4612" width="12.6666666666667" style="13" customWidth="true"/>
    <col min="4613" max="4613" width="12.3333333333333" style="13" customWidth="true"/>
    <col min="4614" max="4614" width="12.4416666666667" style="13" customWidth="true"/>
    <col min="4615" max="4863" width="9" style="13"/>
    <col min="4864" max="4864" width="1.10833333333333" style="13" customWidth="true"/>
    <col min="4865" max="4865" width="16.4416666666667" style="13" customWidth="true"/>
    <col min="4866" max="4866" width="29.3333333333333" style="13" customWidth="true"/>
    <col min="4867" max="4867" width="10.8833333333333" style="13" customWidth="true"/>
    <col min="4868" max="4868" width="12.6666666666667" style="13" customWidth="true"/>
    <col min="4869" max="4869" width="12.3333333333333" style="13" customWidth="true"/>
    <col min="4870" max="4870" width="12.4416666666667" style="13" customWidth="true"/>
    <col min="4871" max="5119" width="9" style="13"/>
    <col min="5120" max="5120" width="1.10833333333333" style="13" customWidth="true"/>
    <col min="5121" max="5121" width="16.4416666666667" style="13" customWidth="true"/>
    <col min="5122" max="5122" width="29.3333333333333" style="13" customWidth="true"/>
    <col min="5123" max="5123" width="10.8833333333333" style="13" customWidth="true"/>
    <col min="5124" max="5124" width="12.6666666666667" style="13" customWidth="true"/>
    <col min="5125" max="5125" width="12.3333333333333" style="13" customWidth="true"/>
    <col min="5126" max="5126" width="12.4416666666667" style="13" customWidth="true"/>
    <col min="5127" max="5375" width="9" style="13"/>
    <col min="5376" max="5376" width="1.10833333333333" style="13" customWidth="true"/>
    <col min="5377" max="5377" width="16.4416666666667" style="13" customWidth="true"/>
    <col min="5378" max="5378" width="29.3333333333333" style="13" customWidth="true"/>
    <col min="5379" max="5379" width="10.8833333333333" style="13" customWidth="true"/>
    <col min="5380" max="5380" width="12.6666666666667" style="13" customWidth="true"/>
    <col min="5381" max="5381" width="12.3333333333333" style="13" customWidth="true"/>
    <col min="5382" max="5382" width="12.4416666666667" style="13" customWidth="true"/>
    <col min="5383" max="5631" width="9" style="13"/>
    <col min="5632" max="5632" width="1.10833333333333" style="13" customWidth="true"/>
    <col min="5633" max="5633" width="16.4416666666667" style="13" customWidth="true"/>
    <col min="5634" max="5634" width="29.3333333333333" style="13" customWidth="true"/>
    <col min="5635" max="5635" width="10.8833333333333" style="13" customWidth="true"/>
    <col min="5636" max="5636" width="12.6666666666667" style="13" customWidth="true"/>
    <col min="5637" max="5637" width="12.3333333333333" style="13" customWidth="true"/>
    <col min="5638" max="5638" width="12.4416666666667" style="13" customWidth="true"/>
    <col min="5639" max="5887" width="9" style="13"/>
    <col min="5888" max="5888" width="1.10833333333333" style="13" customWidth="true"/>
    <col min="5889" max="5889" width="16.4416666666667" style="13" customWidth="true"/>
    <col min="5890" max="5890" width="29.3333333333333" style="13" customWidth="true"/>
    <col min="5891" max="5891" width="10.8833333333333" style="13" customWidth="true"/>
    <col min="5892" max="5892" width="12.6666666666667" style="13" customWidth="true"/>
    <col min="5893" max="5893" width="12.3333333333333" style="13" customWidth="true"/>
    <col min="5894" max="5894" width="12.4416666666667" style="13" customWidth="true"/>
    <col min="5895" max="6143" width="9" style="13"/>
    <col min="6144" max="6144" width="1.10833333333333" style="13" customWidth="true"/>
    <col min="6145" max="6145" width="16.4416666666667" style="13" customWidth="true"/>
    <col min="6146" max="6146" width="29.3333333333333" style="13" customWidth="true"/>
    <col min="6147" max="6147" width="10.8833333333333" style="13" customWidth="true"/>
    <col min="6148" max="6148" width="12.6666666666667" style="13" customWidth="true"/>
    <col min="6149" max="6149" width="12.3333333333333" style="13" customWidth="true"/>
    <col min="6150" max="6150" width="12.4416666666667" style="13" customWidth="true"/>
    <col min="6151" max="6399" width="9" style="13"/>
    <col min="6400" max="6400" width="1.10833333333333" style="13" customWidth="true"/>
    <col min="6401" max="6401" width="16.4416666666667" style="13" customWidth="true"/>
    <col min="6402" max="6402" width="29.3333333333333" style="13" customWidth="true"/>
    <col min="6403" max="6403" width="10.8833333333333" style="13" customWidth="true"/>
    <col min="6404" max="6404" width="12.6666666666667" style="13" customWidth="true"/>
    <col min="6405" max="6405" width="12.3333333333333" style="13" customWidth="true"/>
    <col min="6406" max="6406" width="12.4416666666667" style="13" customWidth="true"/>
    <col min="6407" max="6655" width="9" style="13"/>
    <col min="6656" max="6656" width="1.10833333333333" style="13" customWidth="true"/>
    <col min="6657" max="6657" width="16.4416666666667" style="13" customWidth="true"/>
    <col min="6658" max="6658" width="29.3333333333333" style="13" customWidth="true"/>
    <col min="6659" max="6659" width="10.8833333333333" style="13" customWidth="true"/>
    <col min="6660" max="6660" width="12.6666666666667" style="13" customWidth="true"/>
    <col min="6661" max="6661" width="12.3333333333333" style="13" customWidth="true"/>
    <col min="6662" max="6662" width="12.4416666666667" style="13" customWidth="true"/>
    <col min="6663" max="6911" width="9" style="13"/>
    <col min="6912" max="6912" width="1.10833333333333" style="13" customWidth="true"/>
    <col min="6913" max="6913" width="16.4416666666667" style="13" customWidth="true"/>
    <col min="6914" max="6914" width="29.3333333333333" style="13" customWidth="true"/>
    <col min="6915" max="6915" width="10.8833333333333" style="13" customWidth="true"/>
    <col min="6916" max="6916" width="12.6666666666667" style="13" customWidth="true"/>
    <col min="6917" max="6917" width="12.3333333333333" style="13" customWidth="true"/>
    <col min="6918" max="6918" width="12.4416666666667" style="13" customWidth="true"/>
    <col min="6919" max="7167" width="9" style="13"/>
    <col min="7168" max="7168" width="1.10833333333333" style="13" customWidth="true"/>
    <col min="7169" max="7169" width="16.4416666666667" style="13" customWidth="true"/>
    <col min="7170" max="7170" width="29.3333333333333" style="13" customWidth="true"/>
    <col min="7171" max="7171" width="10.8833333333333" style="13" customWidth="true"/>
    <col min="7172" max="7172" width="12.6666666666667" style="13" customWidth="true"/>
    <col min="7173" max="7173" width="12.3333333333333" style="13" customWidth="true"/>
    <col min="7174" max="7174" width="12.4416666666667" style="13" customWidth="true"/>
    <col min="7175" max="7423" width="9" style="13"/>
    <col min="7424" max="7424" width="1.10833333333333" style="13" customWidth="true"/>
    <col min="7425" max="7425" width="16.4416666666667" style="13" customWidth="true"/>
    <col min="7426" max="7426" width="29.3333333333333" style="13" customWidth="true"/>
    <col min="7427" max="7427" width="10.8833333333333" style="13" customWidth="true"/>
    <col min="7428" max="7428" width="12.6666666666667" style="13" customWidth="true"/>
    <col min="7429" max="7429" width="12.3333333333333" style="13" customWidth="true"/>
    <col min="7430" max="7430" width="12.4416666666667" style="13" customWidth="true"/>
    <col min="7431" max="7679" width="9" style="13"/>
    <col min="7680" max="7680" width="1.10833333333333" style="13" customWidth="true"/>
    <col min="7681" max="7681" width="16.4416666666667" style="13" customWidth="true"/>
    <col min="7682" max="7682" width="29.3333333333333" style="13" customWidth="true"/>
    <col min="7683" max="7683" width="10.8833333333333" style="13" customWidth="true"/>
    <col min="7684" max="7684" width="12.6666666666667" style="13" customWidth="true"/>
    <col min="7685" max="7685" width="12.3333333333333" style="13" customWidth="true"/>
    <col min="7686" max="7686" width="12.4416666666667" style="13" customWidth="true"/>
    <col min="7687" max="7935" width="9" style="13"/>
    <col min="7936" max="7936" width="1.10833333333333" style="13" customWidth="true"/>
    <col min="7937" max="7937" width="16.4416666666667" style="13" customWidth="true"/>
    <col min="7938" max="7938" width="29.3333333333333" style="13" customWidth="true"/>
    <col min="7939" max="7939" width="10.8833333333333" style="13" customWidth="true"/>
    <col min="7940" max="7940" width="12.6666666666667" style="13" customWidth="true"/>
    <col min="7941" max="7941" width="12.3333333333333" style="13" customWidth="true"/>
    <col min="7942" max="7942" width="12.4416666666667" style="13" customWidth="true"/>
    <col min="7943" max="8191" width="9" style="13"/>
    <col min="8192" max="8192" width="1.10833333333333" style="13" customWidth="true"/>
    <col min="8193" max="8193" width="16.4416666666667" style="13" customWidth="true"/>
    <col min="8194" max="8194" width="29.3333333333333" style="13" customWidth="true"/>
    <col min="8195" max="8195" width="10.8833333333333" style="13" customWidth="true"/>
    <col min="8196" max="8196" width="12.6666666666667" style="13" customWidth="true"/>
    <col min="8197" max="8197" width="12.3333333333333" style="13" customWidth="true"/>
    <col min="8198" max="8198" width="12.4416666666667" style="13" customWidth="true"/>
    <col min="8199" max="8447" width="9" style="13"/>
    <col min="8448" max="8448" width="1.10833333333333" style="13" customWidth="true"/>
    <col min="8449" max="8449" width="16.4416666666667" style="13" customWidth="true"/>
    <col min="8450" max="8450" width="29.3333333333333" style="13" customWidth="true"/>
    <col min="8451" max="8451" width="10.8833333333333" style="13" customWidth="true"/>
    <col min="8452" max="8452" width="12.6666666666667" style="13" customWidth="true"/>
    <col min="8453" max="8453" width="12.3333333333333" style="13" customWidth="true"/>
    <col min="8454" max="8454" width="12.4416666666667" style="13" customWidth="true"/>
    <col min="8455" max="8703" width="9" style="13"/>
    <col min="8704" max="8704" width="1.10833333333333" style="13" customWidth="true"/>
    <col min="8705" max="8705" width="16.4416666666667" style="13" customWidth="true"/>
    <col min="8706" max="8706" width="29.3333333333333" style="13" customWidth="true"/>
    <col min="8707" max="8707" width="10.8833333333333" style="13" customWidth="true"/>
    <col min="8708" max="8708" width="12.6666666666667" style="13" customWidth="true"/>
    <col min="8709" max="8709" width="12.3333333333333" style="13" customWidth="true"/>
    <col min="8710" max="8710" width="12.4416666666667" style="13" customWidth="true"/>
    <col min="8711" max="8959" width="9" style="13"/>
    <col min="8960" max="8960" width="1.10833333333333" style="13" customWidth="true"/>
    <col min="8961" max="8961" width="16.4416666666667" style="13" customWidth="true"/>
    <col min="8962" max="8962" width="29.3333333333333" style="13" customWidth="true"/>
    <col min="8963" max="8963" width="10.8833333333333" style="13" customWidth="true"/>
    <col min="8964" max="8964" width="12.6666666666667" style="13" customWidth="true"/>
    <col min="8965" max="8965" width="12.3333333333333" style="13" customWidth="true"/>
    <col min="8966" max="8966" width="12.4416666666667" style="13" customWidth="true"/>
    <col min="8967" max="9215" width="9" style="13"/>
    <col min="9216" max="9216" width="1.10833333333333" style="13" customWidth="true"/>
    <col min="9217" max="9217" width="16.4416666666667" style="13" customWidth="true"/>
    <col min="9218" max="9218" width="29.3333333333333" style="13" customWidth="true"/>
    <col min="9219" max="9219" width="10.8833333333333" style="13" customWidth="true"/>
    <col min="9220" max="9220" width="12.6666666666667" style="13" customWidth="true"/>
    <col min="9221" max="9221" width="12.3333333333333" style="13" customWidth="true"/>
    <col min="9222" max="9222" width="12.4416666666667" style="13" customWidth="true"/>
    <col min="9223" max="9471" width="9" style="13"/>
    <col min="9472" max="9472" width="1.10833333333333" style="13" customWidth="true"/>
    <col min="9473" max="9473" width="16.4416666666667" style="13" customWidth="true"/>
    <col min="9474" max="9474" width="29.3333333333333" style="13" customWidth="true"/>
    <col min="9475" max="9475" width="10.8833333333333" style="13" customWidth="true"/>
    <col min="9476" max="9476" width="12.6666666666667" style="13" customWidth="true"/>
    <col min="9477" max="9477" width="12.3333333333333" style="13" customWidth="true"/>
    <col min="9478" max="9478" width="12.4416666666667" style="13" customWidth="true"/>
    <col min="9479" max="9727" width="9" style="13"/>
    <col min="9728" max="9728" width="1.10833333333333" style="13" customWidth="true"/>
    <col min="9729" max="9729" width="16.4416666666667" style="13" customWidth="true"/>
    <col min="9730" max="9730" width="29.3333333333333" style="13" customWidth="true"/>
    <col min="9731" max="9731" width="10.8833333333333" style="13" customWidth="true"/>
    <col min="9732" max="9732" width="12.6666666666667" style="13" customWidth="true"/>
    <col min="9733" max="9733" width="12.3333333333333" style="13" customWidth="true"/>
    <col min="9734" max="9734" width="12.4416666666667" style="13" customWidth="true"/>
    <col min="9735" max="9983" width="9" style="13"/>
    <col min="9984" max="9984" width="1.10833333333333" style="13" customWidth="true"/>
    <col min="9985" max="9985" width="16.4416666666667" style="13" customWidth="true"/>
    <col min="9986" max="9986" width="29.3333333333333" style="13" customWidth="true"/>
    <col min="9987" max="9987" width="10.8833333333333" style="13" customWidth="true"/>
    <col min="9988" max="9988" width="12.6666666666667" style="13" customWidth="true"/>
    <col min="9989" max="9989" width="12.3333333333333" style="13" customWidth="true"/>
    <col min="9990" max="9990" width="12.4416666666667" style="13" customWidth="true"/>
    <col min="9991" max="10239" width="9" style="13"/>
    <col min="10240" max="10240" width="1.10833333333333" style="13" customWidth="true"/>
    <col min="10241" max="10241" width="16.4416666666667" style="13" customWidth="true"/>
    <col min="10242" max="10242" width="29.3333333333333" style="13" customWidth="true"/>
    <col min="10243" max="10243" width="10.8833333333333" style="13" customWidth="true"/>
    <col min="10244" max="10244" width="12.6666666666667" style="13" customWidth="true"/>
    <col min="10245" max="10245" width="12.3333333333333" style="13" customWidth="true"/>
    <col min="10246" max="10246" width="12.4416666666667" style="13" customWidth="true"/>
    <col min="10247" max="10495" width="9" style="13"/>
    <col min="10496" max="10496" width="1.10833333333333" style="13" customWidth="true"/>
    <col min="10497" max="10497" width="16.4416666666667" style="13" customWidth="true"/>
    <col min="10498" max="10498" width="29.3333333333333" style="13" customWidth="true"/>
    <col min="10499" max="10499" width="10.8833333333333" style="13" customWidth="true"/>
    <col min="10500" max="10500" width="12.6666666666667" style="13" customWidth="true"/>
    <col min="10501" max="10501" width="12.3333333333333" style="13" customWidth="true"/>
    <col min="10502" max="10502" width="12.4416666666667" style="13" customWidth="true"/>
    <col min="10503" max="10751" width="9" style="13"/>
    <col min="10752" max="10752" width="1.10833333333333" style="13" customWidth="true"/>
    <col min="10753" max="10753" width="16.4416666666667" style="13" customWidth="true"/>
    <col min="10754" max="10754" width="29.3333333333333" style="13" customWidth="true"/>
    <col min="10755" max="10755" width="10.8833333333333" style="13" customWidth="true"/>
    <col min="10756" max="10756" width="12.6666666666667" style="13" customWidth="true"/>
    <col min="10757" max="10757" width="12.3333333333333" style="13" customWidth="true"/>
    <col min="10758" max="10758" width="12.4416666666667" style="13" customWidth="true"/>
    <col min="10759" max="11007" width="9" style="13"/>
    <col min="11008" max="11008" width="1.10833333333333" style="13" customWidth="true"/>
    <col min="11009" max="11009" width="16.4416666666667" style="13" customWidth="true"/>
    <col min="11010" max="11010" width="29.3333333333333" style="13" customWidth="true"/>
    <col min="11011" max="11011" width="10.8833333333333" style="13" customWidth="true"/>
    <col min="11012" max="11012" width="12.6666666666667" style="13" customWidth="true"/>
    <col min="11013" max="11013" width="12.3333333333333" style="13" customWidth="true"/>
    <col min="11014" max="11014" width="12.4416666666667" style="13" customWidth="true"/>
    <col min="11015" max="11263" width="9" style="13"/>
    <col min="11264" max="11264" width="1.10833333333333" style="13" customWidth="true"/>
    <col min="11265" max="11265" width="16.4416666666667" style="13" customWidth="true"/>
    <col min="11266" max="11266" width="29.3333333333333" style="13" customWidth="true"/>
    <col min="11267" max="11267" width="10.8833333333333" style="13" customWidth="true"/>
    <col min="11268" max="11268" width="12.6666666666667" style="13" customWidth="true"/>
    <col min="11269" max="11269" width="12.3333333333333" style="13" customWidth="true"/>
    <col min="11270" max="11270" width="12.4416666666667" style="13" customWidth="true"/>
    <col min="11271" max="11519" width="9" style="13"/>
    <col min="11520" max="11520" width="1.10833333333333" style="13" customWidth="true"/>
    <col min="11521" max="11521" width="16.4416666666667" style="13" customWidth="true"/>
    <col min="11522" max="11522" width="29.3333333333333" style="13" customWidth="true"/>
    <col min="11523" max="11523" width="10.8833333333333" style="13" customWidth="true"/>
    <col min="11524" max="11524" width="12.6666666666667" style="13" customWidth="true"/>
    <col min="11525" max="11525" width="12.3333333333333" style="13" customWidth="true"/>
    <col min="11526" max="11526" width="12.4416666666667" style="13" customWidth="true"/>
    <col min="11527" max="11775" width="9" style="13"/>
    <col min="11776" max="11776" width="1.10833333333333" style="13" customWidth="true"/>
    <col min="11777" max="11777" width="16.4416666666667" style="13" customWidth="true"/>
    <col min="11778" max="11778" width="29.3333333333333" style="13" customWidth="true"/>
    <col min="11779" max="11779" width="10.8833333333333" style="13" customWidth="true"/>
    <col min="11780" max="11780" width="12.6666666666667" style="13" customWidth="true"/>
    <col min="11781" max="11781" width="12.3333333333333" style="13" customWidth="true"/>
    <col min="11782" max="11782" width="12.4416666666667" style="13" customWidth="true"/>
    <col min="11783" max="12031" width="9" style="13"/>
    <col min="12032" max="12032" width="1.10833333333333" style="13" customWidth="true"/>
    <col min="12033" max="12033" width="16.4416666666667" style="13" customWidth="true"/>
    <col min="12034" max="12034" width="29.3333333333333" style="13" customWidth="true"/>
    <col min="12035" max="12035" width="10.8833333333333" style="13" customWidth="true"/>
    <col min="12036" max="12036" width="12.6666666666667" style="13" customWidth="true"/>
    <col min="12037" max="12037" width="12.3333333333333" style="13" customWidth="true"/>
    <col min="12038" max="12038" width="12.4416666666667" style="13" customWidth="true"/>
    <col min="12039" max="12287" width="9" style="13"/>
    <col min="12288" max="12288" width="1.10833333333333" style="13" customWidth="true"/>
    <col min="12289" max="12289" width="16.4416666666667" style="13" customWidth="true"/>
    <col min="12290" max="12290" width="29.3333333333333" style="13" customWidth="true"/>
    <col min="12291" max="12291" width="10.8833333333333" style="13" customWidth="true"/>
    <col min="12292" max="12292" width="12.6666666666667" style="13" customWidth="true"/>
    <col min="12293" max="12293" width="12.3333333333333" style="13" customWidth="true"/>
    <col min="12294" max="12294" width="12.4416666666667" style="13" customWidth="true"/>
    <col min="12295" max="12543" width="9" style="13"/>
    <col min="12544" max="12544" width="1.10833333333333" style="13" customWidth="true"/>
    <col min="12545" max="12545" width="16.4416666666667" style="13" customWidth="true"/>
    <col min="12546" max="12546" width="29.3333333333333" style="13" customWidth="true"/>
    <col min="12547" max="12547" width="10.8833333333333" style="13" customWidth="true"/>
    <col min="12548" max="12548" width="12.6666666666667" style="13" customWidth="true"/>
    <col min="12549" max="12549" width="12.3333333333333" style="13" customWidth="true"/>
    <col min="12550" max="12550" width="12.4416666666667" style="13" customWidth="true"/>
    <col min="12551" max="12799" width="9" style="13"/>
    <col min="12800" max="12800" width="1.10833333333333" style="13" customWidth="true"/>
    <col min="12801" max="12801" width="16.4416666666667" style="13" customWidth="true"/>
    <col min="12802" max="12802" width="29.3333333333333" style="13" customWidth="true"/>
    <col min="12803" max="12803" width="10.8833333333333" style="13" customWidth="true"/>
    <col min="12804" max="12804" width="12.6666666666667" style="13" customWidth="true"/>
    <col min="12805" max="12805" width="12.3333333333333" style="13" customWidth="true"/>
    <col min="12806" max="12806" width="12.4416666666667" style="13" customWidth="true"/>
    <col min="12807" max="13055" width="9" style="13"/>
    <col min="13056" max="13056" width="1.10833333333333" style="13" customWidth="true"/>
    <col min="13057" max="13057" width="16.4416666666667" style="13" customWidth="true"/>
    <col min="13058" max="13058" width="29.3333333333333" style="13" customWidth="true"/>
    <col min="13059" max="13059" width="10.8833333333333" style="13" customWidth="true"/>
    <col min="13060" max="13060" width="12.6666666666667" style="13" customWidth="true"/>
    <col min="13061" max="13061" width="12.3333333333333" style="13" customWidth="true"/>
    <col min="13062" max="13062" width="12.4416666666667" style="13" customWidth="true"/>
    <col min="13063" max="13311" width="9" style="13"/>
    <col min="13312" max="13312" width="1.10833333333333" style="13" customWidth="true"/>
    <col min="13313" max="13313" width="16.4416666666667" style="13" customWidth="true"/>
    <col min="13314" max="13314" width="29.3333333333333" style="13" customWidth="true"/>
    <col min="13315" max="13315" width="10.8833333333333" style="13" customWidth="true"/>
    <col min="13316" max="13316" width="12.6666666666667" style="13" customWidth="true"/>
    <col min="13317" max="13317" width="12.3333333333333" style="13" customWidth="true"/>
    <col min="13318" max="13318" width="12.4416666666667" style="13" customWidth="true"/>
    <col min="13319" max="13567" width="9" style="13"/>
    <col min="13568" max="13568" width="1.10833333333333" style="13" customWidth="true"/>
    <col min="13569" max="13569" width="16.4416666666667" style="13" customWidth="true"/>
    <col min="13570" max="13570" width="29.3333333333333" style="13" customWidth="true"/>
    <col min="13571" max="13571" width="10.8833333333333" style="13" customWidth="true"/>
    <col min="13572" max="13572" width="12.6666666666667" style="13" customWidth="true"/>
    <col min="13573" max="13573" width="12.3333333333333" style="13" customWidth="true"/>
    <col min="13574" max="13574" width="12.4416666666667" style="13" customWidth="true"/>
    <col min="13575" max="13823" width="9" style="13"/>
    <col min="13824" max="13824" width="1.10833333333333" style="13" customWidth="true"/>
    <col min="13825" max="13825" width="16.4416666666667" style="13" customWidth="true"/>
    <col min="13826" max="13826" width="29.3333333333333" style="13" customWidth="true"/>
    <col min="13827" max="13827" width="10.8833333333333" style="13" customWidth="true"/>
    <col min="13828" max="13828" width="12.6666666666667" style="13" customWidth="true"/>
    <col min="13829" max="13829" width="12.3333333333333" style="13" customWidth="true"/>
    <col min="13830" max="13830" width="12.4416666666667" style="13" customWidth="true"/>
    <col min="13831" max="14079" width="9" style="13"/>
    <col min="14080" max="14080" width="1.10833333333333" style="13" customWidth="true"/>
    <col min="14081" max="14081" width="16.4416666666667" style="13" customWidth="true"/>
    <col min="14082" max="14082" width="29.3333333333333" style="13" customWidth="true"/>
    <col min="14083" max="14083" width="10.8833333333333" style="13" customWidth="true"/>
    <col min="14084" max="14084" width="12.6666666666667" style="13" customWidth="true"/>
    <col min="14085" max="14085" width="12.3333333333333" style="13" customWidth="true"/>
    <col min="14086" max="14086" width="12.4416666666667" style="13" customWidth="true"/>
    <col min="14087" max="14335" width="9" style="13"/>
    <col min="14336" max="14336" width="1.10833333333333" style="13" customWidth="true"/>
    <col min="14337" max="14337" width="16.4416666666667" style="13" customWidth="true"/>
    <col min="14338" max="14338" width="29.3333333333333" style="13" customWidth="true"/>
    <col min="14339" max="14339" width="10.8833333333333" style="13" customWidth="true"/>
    <col min="14340" max="14340" width="12.6666666666667" style="13" customWidth="true"/>
    <col min="14341" max="14341" width="12.3333333333333" style="13" customWidth="true"/>
    <col min="14342" max="14342" width="12.4416666666667" style="13" customWidth="true"/>
    <col min="14343" max="14591" width="9" style="13"/>
    <col min="14592" max="14592" width="1.10833333333333" style="13" customWidth="true"/>
    <col min="14593" max="14593" width="16.4416666666667" style="13" customWidth="true"/>
    <col min="14594" max="14594" width="29.3333333333333" style="13" customWidth="true"/>
    <col min="14595" max="14595" width="10.8833333333333" style="13" customWidth="true"/>
    <col min="14596" max="14596" width="12.6666666666667" style="13" customWidth="true"/>
    <col min="14597" max="14597" width="12.3333333333333" style="13" customWidth="true"/>
    <col min="14598" max="14598" width="12.4416666666667" style="13" customWidth="true"/>
    <col min="14599" max="14847" width="9" style="13"/>
    <col min="14848" max="14848" width="1.10833333333333" style="13" customWidth="true"/>
    <col min="14849" max="14849" width="16.4416666666667" style="13" customWidth="true"/>
    <col min="14850" max="14850" width="29.3333333333333" style="13" customWidth="true"/>
    <col min="14851" max="14851" width="10.8833333333333" style="13" customWidth="true"/>
    <col min="14852" max="14852" width="12.6666666666667" style="13" customWidth="true"/>
    <col min="14853" max="14853" width="12.3333333333333" style="13" customWidth="true"/>
    <col min="14854" max="14854" width="12.4416666666667" style="13" customWidth="true"/>
    <col min="14855" max="15103" width="9" style="13"/>
    <col min="15104" max="15104" width="1.10833333333333" style="13" customWidth="true"/>
    <col min="15105" max="15105" width="16.4416666666667" style="13" customWidth="true"/>
    <col min="15106" max="15106" width="29.3333333333333" style="13" customWidth="true"/>
    <col min="15107" max="15107" width="10.8833333333333" style="13" customWidth="true"/>
    <col min="15108" max="15108" width="12.6666666666667" style="13" customWidth="true"/>
    <col min="15109" max="15109" width="12.3333333333333" style="13" customWidth="true"/>
    <col min="15110" max="15110" width="12.4416666666667" style="13" customWidth="true"/>
    <col min="15111" max="15359" width="9" style="13"/>
    <col min="15360" max="15360" width="1.10833333333333" style="13" customWidth="true"/>
    <col min="15361" max="15361" width="16.4416666666667" style="13" customWidth="true"/>
    <col min="15362" max="15362" width="29.3333333333333" style="13" customWidth="true"/>
    <col min="15363" max="15363" width="10.8833333333333" style="13" customWidth="true"/>
    <col min="15364" max="15364" width="12.6666666666667" style="13" customWidth="true"/>
    <col min="15365" max="15365" width="12.3333333333333" style="13" customWidth="true"/>
    <col min="15366" max="15366" width="12.4416666666667" style="13" customWidth="true"/>
    <col min="15367" max="15615" width="9" style="13"/>
    <col min="15616" max="15616" width="1.10833333333333" style="13" customWidth="true"/>
    <col min="15617" max="15617" width="16.4416666666667" style="13" customWidth="true"/>
    <col min="15618" max="15618" width="29.3333333333333" style="13" customWidth="true"/>
    <col min="15619" max="15619" width="10.8833333333333" style="13" customWidth="true"/>
    <col min="15620" max="15620" width="12.6666666666667" style="13" customWidth="true"/>
    <col min="15621" max="15621" width="12.3333333333333" style="13" customWidth="true"/>
    <col min="15622" max="15622" width="12.4416666666667" style="13" customWidth="true"/>
    <col min="15623" max="15871" width="9" style="13"/>
    <col min="15872" max="15872" width="1.10833333333333" style="13" customWidth="true"/>
    <col min="15873" max="15873" width="16.4416666666667" style="13" customWidth="true"/>
    <col min="15874" max="15874" width="29.3333333333333" style="13" customWidth="true"/>
    <col min="15875" max="15875" width="10.8833333333333" style="13" customWidth="true"/>
    <col min="15876" max="15876" width="12.6666666666667" style="13" customWidth="true"/>
    <col min="15877" max="15877" width="12.3333333333333" style="13" customWidth="true"/>
    <col min="15878" max="15878" width="12.4416666666667" style="13" customWidth="true"/>
    <col min="15879" max="16127" width="9" style="13"/>
    <col min="16128" max="16128" width="1.10833333333333" style="13" customWidth="true"/>
    <col min="16129" max="16129" width="16.4416666666667" style="13" customWidth="true"/>
    <col min="16130" max="16130" width="29.3333333333333" style="13" customWidth="true"/>
    <col min="16131" max="16131" width="10.8833333333333" style="13" customWidth="true"/>
    <col min="16132" max="16132" width="12.6666666666667" style="13" customWidth="true"/>
    <col min="16133" max="16133" width="12.3333333333333" style="13" customWidth="true"/>
    <col min="16134" max="16134" width="12.4416666666667" style="13" customWidth="true"/>
    <col min="16135" max="16384" width="9" style="13"/>
  </cols>
  <sheetData>
    <row r="1" ht="47.25" customHeight="true" spans="1:6">
      <c r="A1" s="14" t="s">
        <v>605</v>
      </c>
      <c r="B1" s="14"/>
      <c r="C1" s="14"/>
      <c r="D1" s="14"/>
      <c r="E1" s="14"/>
      <c r="F1" s="14"/>
    </row>
    <row r="2" ht="19.5" customHeight="true" spans="1:6">
      <c r="A2" s="2"/>
      <c r="B2" s="2"/>
      <c r="C2" s="2"/>
      <c r="D2" s="2"/>
      <c r="E2" s="2"/>
      <c r="F2" s="22" t="s">
        <v>312</v>
      </c>
    </row>
    <row r="3" ht="36" customHeight="true" spans="1:6">
      <c r="A3" s="15" t="s">
        <v>606</v>
      </c>
      <c r="B3" s="15" t="s">
        <v>607</v>
      </c>
      <c r="C3" s="15"/>
      <c r="D3" s="15" t="s">
        <v>608</v>
      </c>
      <c r="E3" s="15">
        <v>6611.41</v>
      </c>
      <c r="F3" s="15"/>
    </row>
    <row r="4" ht="223.2" customHeight="true" spans="1:6">
      <c r="A4" s="15" t="s">
        <v>609</v>
      </c>
      <c r="B4" s="16" t="s">
        <v>610</v>
      </c>
      <c r="C4" s="16"/>
      <c r="D4" s="16"/>
      <c r="E4" s="16"/>
      <c r="F4" s="16"/>
    </row>
    <row r="5" ht="26.25" customHeight="true" spans="1:6">
      <c r="A5" s="17" t="s">
        <v>611</v>
      </c>
      <c r="B5" s="15" t="s">
        <v>612</v>
      </c>
      <c r="C5" s="15" t="s">
        <v>613</v>
      </c>
      <c r="D5" s="15" t="s">
        <v>614</v>
      </c>
      <c r="E5" s="15" t="s">
        <v>615</v>
      </c>
      <c r="F5" s="15" t="s">
        <v>616</v>
      </c>
    </row>
    <row r="6" ht="53.4" customHeight="true" spans="1:6">
      <c r="A6" s="17"/>
      <c r="B6" s="18" t="s">
        <v>617</v>
      </c>
      <c r="C6" s="18">
        <v>10</v>
      </c>
      <c r="D6" s="18" t="s">
        <v>618</v>
      </c>
      <c r="E6" s="18" t="s">
        <v>619</v>
      </c>
      <c r="F6" s="18">
        <v>6650</v>
      </c>
    </row>
    <row r="7" ht="53.4" customHeight="true" spans="1:6">
      <c r="A7" s="17"/>
      <c r="B7" s="18" t="s">
        <v>620</v>
      </c>
      <c r="C7" s="18">
        <v>10</v>
      </c>
      <c r="D7" s="18" t="s">
        <v>621</v>
      </c>
      <c r="E7" s="18" t="s">
        <v>619</v>
      </c>
      <c r="F7" s="18">
        <v>90</v>
      </c>
    </row>
    <row r="8" ht="53.4" customHeight="true" spans="1:6">
      <c r="A8" s="17"/>
      <c r="B8" s="18" t="s">
        <v>622</v>
      </c>
      <c r="C8" s="18">
        <v>2</v>
      </c>
      <c r="D8" s="18" t="s">
        <v>623</v>
      </c>
      <c r="E8" s="18" t="s">
        <v>619</v>
      </c>
      <c r="F8" s="18">
        <v>2</v>
      </c>
    </row>
    <row r="9" ht="53.4" customHeight="true" spans="1:6">
      <c r="A9" s="17"/>
      <c r="B9" s="18" t="s">
        <v>624</v>
      </c>
      <c r="C9" s="18">
        <v>8</v>
      </c>
      <c r="D9" s="18" t="s">
        <v>625</v>
      </c>
      <c r="E9" s="18" t="s">
        <v>619</v>
      </c>
      <c r="F9" s="18" t="s">
        <v>626</v>
      </c>
    </row>
    <row r="10" ht="53.4" customHeight="true" spans="1:6">
      <c r="A10" s="17"/>
      <c r="B10" s="18" t="s">
        <v>627</v>
      </c>
      <c r="C10" s="18">
        <v>10</v>
      </c>
      <c r="D10" s="18" t="s">
        <v>625</v>
      </c>
      <c r="E10" s="18" t="s">
        <v>619</v>
      </c>
      <c r="F10" s="18" t="s">
        <v>628</v>
      </c>
    </row>
    <row r="11" ht="53.4" customHeight="true" spans="1:6">
      <c r="A11" s="17"/>
      <c r="B11" s="18" t="s">
        <v>629</v>
      </c>
      <c r="C11" s="18">
        <v>10</v>
      </c>
      <c r="D11" s="18" t="s">
        <v>621</v>
      </c>
      <c r="E11" s="18" t="s">
        <v>619</v>
      </c>
      <c r="F11" s="18">
        <v>100</v>
      </c>
    </row>
    <row r="12" ht="53.4" customHeight="true" spans="1:6">
      <c r="A12" s="17"/>
      <c r="B12" s="18" t="s">
        <v>630</v>
      </c>
      <c r="C12" s="18">
        <v>2</v>
      </c>
      <c r="D12" s="18" t="s">
        <v>631</v>
      </c>
      <c r="E12" s="18" t="s">
        <v>619</v>
      </c>
      <c r="F12" s="18">
        <v>8</v>
      </c>
    </row>
    <row r="13" ht="53.4" customHeight="true" spans="1:6">
      <c r="A13" s="17"/>
      <c r="B13" s="18" t="s">
        <v>632</v>
      </c>
      <c r="C13" s="18">
        <v>8</v>
      </c>
      <c r="D13" s="18" t="s">
        <v>618</v>
      </c>
      <c r="E13" s="18" t="s">
        <v>619</v>
      </c>
      <c r="F13" s="18" t="s">
        <v>633</v>
      </c>
    </row>
    <row r="14" ht="53.4" customHeight="true" spans="1:6">
      <c r="A14" s="17"/>
      <c r="B14" s="18" t="s">
        <v>634</v>
      </c>
      <c r="C14" s="18">
        <v>10</v>
      </c>
      <c r="D14" s="18" t="s">
        <v>635</v>
      </c>
      <c r="E14" s="18" t="s">
        <v>619</v>
      </c>
      <c r="F14" s="18">
        <v>250</v>
      </c>
    </row>
    <row r="15" ht="53.4" customHeight="true" spans="1:6">
      <c r="A15" s="17"/>
      <c r="B15" s="18" t="s">
        <v>636</v>
      </c>
      <c r="C15" s="18">
        <v>10</v>
      </c>
      <c r="D15" s="18" t="s">
        <v>625</v>
      </c>
      <c r="E15" s="18" t="s">
        <v>619</v>
      </c>
      <c r="F15" s="18" t="s">
        <v>637</v>
      </c>
    </row>
    <row r="16" ht="53.4" customHeight="true" spans="1:6">
      <c r="A16" s="17"/>
      <c r="B16" s="18" t="s">
        <v>638</v>
      </c>
      <c r="C16" s="18">
        <v>10</v>
      </c>
      <c r="D16" s="18" t="s">
        <v>635</v>
      </c>
      <c r="E16" s="18" t="s">
        <v>619</v>
      </c>
      <c r="F16" s="18" t="s">
        <v>639</v>
      </c>
    </row>
    <row r="17" ht="53.4" customHeight="true" spans="1:6">
      <c r="A17" s="17"/>
      <c r="B17" s="18" t="s">
        <v>640</v>
      </c>
      <c r="C17" s="18">
        <v>10</v>
      </c>
      <c r="D17" s="18" t="s">
        <v>625</v>
      </c>
      <c r="E17" s="18" t="s">
        <v>619</v>
      </c>
      <c r="F17" s="18" t="s">
        <v>641</v>
      </c>
    </row>
    <row r="18" spans="1:6">
      <c r="A18" s="19"/>
      <c r="B18" s="19"/>
      <c r="C18" s="20"/>
      <c r="D18" s="20"/>
      <c r="E18" s="20"/>
      <c r="F18" s="19"/>
    </row>
    <row r="19" spans="1:6">
      <c r="A19" s="19"/>
      <c r="B19" s="19"/>
      <c r="C19" s="20"/>
      <c r="D19" s="20"/>
      <c r="E19" s="20"/>
      <c r="F19" s="19"/>
    </row>
    <row r="20" spans="1:6">
      <c r="A20" s="19"/>
      <c r="B20" s="19"/>
      <c r="C20" s="20"/>
      <c r="D20" s="20"/>
      <c r="E20" s="20"/>
      <c r="F20" s="19"/>
    </row>
    <row r="21" spans="3:5">
      <c r="C21" s="21"/>
      <c r="D21" s="21"/>
      <c r="E21" s="21"/>
    </row>
    <row r="22" spans="3:5">
      <c r="C22" s="21"/>
      <c r="D22" s="21"/>
      <c r="E22" s="21"/>
    </row>
  </sheetData>
  <mergeCells count="5">
    <mergeCell ref="A1:F1"/>
    <mergeCell ref="B3:C3"/>
    <mergeCell ref="E3:F3"/>
    <mergeCell ref="B4:F4"/>
    <mergeCell ref="A5:A17"/>
  </mergeCells>
  <printOptions horizontalCentered="true"/>
  <pageMargins left="0.708661417322835" right="0.708661417322835" top="0.748031496062992" bottom="0.748031496062992" header="0.31496062992126" footer="0.31496062992126"/>
  <pageSetup paperSize="9" fitToHeight="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
  <sheetViews>
    <sheetView workbookViewId="0">
      <selection activeCell="H11" sqref="H11"/>
    </sheetView>
  </sheetViews>
  <sheetFormatPr defaultColWidth="9" defaultRowHeight="15" outlineLevelCol="6"/>
  <cols>
    <col min="1" max="1" width="13.3833333333333" style="1" customWidth="true"/>
    <col min="2" max="2" width="22.75" style="1" customWidth="true"/>
    <col min="3" max="7" width="13" style="1" customWidth="true"/>
    <col min="8" max="16384" width="9" style="1"/>
  </cols>
  <sheetData>
    <row r="1" ht="40.5" customHeight="true" spans="1:7">
      <c r="A1" s="2" t="s">
        <v>642</v>
      </c>
      <c r="B1" s="2"/>
      <c r="C1" s="2"/>
      <c r="D1" s="2"/>
      <c r="E1" s="2"/>
      <c r="F1" s="2"/>
      <c r="G1" s="2"/>
    </row>
    <row r="2" ht="21.75" spans="1:7">
      <c r="A2" s="3"/>
      <c r="B2" s="2"/>
      <c r="C2" s="2"/>
      <c r="D2" s="2"/>
      <c r="E2" s="2"/>
      <c r="G2" s="9" t="s">
        <v>312</v>
      </c>
    </row>
    <row r="3" ht="27.75" customHeight="true" spans="1:7">
      <c r="A3" s="4" t="s">
        <v>643</v>
      </c>
      <c r="B3" s="5"/>
      <c r="C3" s="5"/>
      <c r="D3" s="5"/>
      <c r="E3" s="5" t="s">
        <v>644</v>
      </c>
      <c r="F3" s="5"/>
      <c r="G3" s="5"/>
    </row>
    <row r="4" ht="27.75" customHeight="true" spans="1:7">
      <c r="A4" s="5" t="s">
        <v>645</v>
      </c>
      <c r="B4" s="5"/>
      <c r="C4" s="5"/>
      <c r="D4" s="5"/>
      <c r="E4" s="5" t="s">
        <v>646</v>
      </c>
      <c r="F4" s="5"/>
      <c r="G4" s="5"/>
    </row>
    <row r="5" ht="27.75" customHeight="true" spans="1:7">
      <c r="A5" s="5"/>
      <c r="B5" s="5"/>
      <c r="C5" s="5"/>
      <c r="D5" s="5"/>
      <c r="E5" s="5" t="s">
        <v>647</v>
      </c>
      <c r="F5" s="5"/>
      <c r="G5" s="5"/>
    </row>
    <row r="6" ht="34.5" customHeight="true" spans="1:7">
      <c r="A6" s="5" t="s">
        <v>648</v>
      </c>
      <c r="B6" s="5"/>
      <c r="C6" s="5"/>
      <c r="D6" s="5"/>
      <c r="E6" s="5"/>
      <c r="F6" s="5"/>
      <c r="G6" s="5"/>
    </row>
    <row r="7" ht="34.5" customHeight="true" spans="1:7">
      <c r="A7" s="5" t="s">
        <v>649</v>
      </c>
      <c r="B7" s="5"/>
      <c r="C7" s="5"/>
      <c r="D7" s="5"/>
      <c r="E7" s="5"/>
      <c r="F7" s="5"/>
      <c r="G7" s="5"/>
    </row>
    <row r="8" ht="34.5" customHeight="true" spans="1:7">
      <c r="A8" s="5" t="s">
        <v>650</v>
      </c>
      <c r="B8" s="5"/>
      <c r="C8" s="5"/>
      <c r="D8" s="5"/>
      <c r="E8" s="5"/>
      <c r="F8" s="5"/>
      <c r="G8" s="5"/>
    </row>
    <row r="9" ht="23.25" customHeight="true" spans="1:7">
      <c r="A9" s="7" t="s">
        <v>611</v>
      </c>
      <c r="B9" s="5" t="s">
        <v>612</v>
      </c>
      <c r="C9" s="5" t="s">
        <v>651</v>
      </c>
      <c r="D9" s="5" t="s">
        <v>614</v>
      </c>
      <c r="E9" s="5" t="s">
        <v>615</v>
      </c>
      <c r="F9" s="5" t="s">
        <v>652</v>
      </c>
      <c r="G9" s="5" t="s">
        <v>653</v>
      </c>
    </row>
    <row r="10" ht="23.25" customHeight="true" spans="1:7">
      <c r="A10" s="7"/>
      <c r="B10" s="5"/>
      <c r="C10" s="5"/>
      <c r="D10" s="8"/>
      <c r="E10" s="12"/>
      <c r="F10" s="12"/>
      <c r="G10" s="12"/>
    </row>
    <row r="11" ht="23.25" customHeight="true" spans="1:7">
      <c r="A11" s="7"/>
      <c r="B11" s="5"/>
      <c r="C11" s="5"/>
      <c r="D11" s="8"/>
      <c r="E11" s="12"/>
      <c r="F11" s="12"/>
      <c r="G11" s="12"/>
    </row>
    <row r="12" ht="23.25" customHeight="true" spans="1:7">
      <c r="A12" s="7"/>
      <c r="B12" s="5"/>
      <c r="C12" s="5"/>
      <c r="D12" s="8"/>
      <c r="E12" s="12"/>
      <c r="F12" s="12"/>
      <c r="G12" s="12"/>
    </row>
    <row r="13" ht="23.25" customHeight="true" spans="1:7">
      <c r="A13" s="7"/>
      <c r="B13" s="5"/>
      <c r="C13" s="5"/>
      <c r="D13" s="8"/>
      <c r="E13" s="12"/>
      <c r="F13" s="12"/>
      <c r="G13" s="12"/>
    </row>
    <row r="14" ht="23.25" customHeight="true" spans="1:7">
      <c r="A14" s="7"/>
      <c r="B14" s="5"/>
      <c r="C14" s="5"/>
      <c r="D14" s="8"/>
      <c r="E14" s="12"/>
      <c r="F14" s="12"/>
      <c r="G14" s="12"/>
    </row>
    <row r="15" ht="23.25" customHeight="true" spans="1:7">
      <c r="A15" s="7"/>
      <c r="B15" s="5"/>
      <c r="C15" s="5"/>
      <c r="D15" s="8"/>
      <c r="E15" s="12"/>
      <c r="F15" s="12"/>
      <c r="G15" s="12"/>
    </row>
    <row r="16" ht="23.25" customHeight="true" spans="1:7">
      <c r="A16" s="7"/>
      <c r="B16" s="5"/>
      <c r="C16" s="5"/>
      <c r="D16" s="8"/>
      <c r="E16" s="12"/>
      <c r="F16" s="12"/>
      <c r="G16" s="12"/>
    </row>
    <row r="17" ht="23.25" customHeight="true" spans="1:7">
      <c r="A17" s="7"/>
      <c r="B17" s="5"/>
      <c r="C17" s="5"/>
      <c r="D17" s="8"/>
      <c r="E17" s="12"/>
      <c r="F17" s="12"/>
      <c r="G17" s="12"/>
    </row>
    <row r="18" ht="23.25" customHeight="true" spans="1:7">
      <c r="A18" s="7"/>
      <c r="B18" s="5"/>
      <c r="C18" s="5"/>
      <c r="D18" s="8"/>
      <c r="E18" s="12"/>
      <c r="F18" s="12"/>
      <c r="G18" s="12"/>
    </row>
    <row r="19" ht="23.25" customHeight="true" spans="1:7">
      <c r="A19" s="7"/>
      <c r="B19" s="5"/>
      <c r="C19" s="5"/>
      <c r="D19" s="8"/>
      <c r="E19" s="12"/>
      <c r="F19" s="12"/>
      <c r="G19" s="12"/>
    </row>
  </sheetData>
  <mergeCells count="11">
    <mergeCell ref="A1:G1"/>
    <mergeCell ref="B3:D3"/>
    <mergeCell ref="F3:G3"/>
    <mergeCell ref="F4:G4"/>
    <mergeCell ref="F5:G5"/>
    <mergeCell ref="B6:G6"/>
    <mergeCell ref="B7:G7"/>
    <mergeCell ref="B8:G8"/>
    <mergeCell ref="A4:A5"/>
    <mergeCell ref="A9:A19"/>
    <mergeCell ref="B4:D5"/>
  </mergeCells>
  <printOptions horizontalCentered="true"/>
  <pageMargins left="0.708661417322835" right="0.708661417322835" top="0.748031496062992" bottom="0.748031496062992" header="0.31496062992126" footer="0.31496062992126"/>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0"/>
  <sheetViews>
    <sheetView topLeftCell="A6" workbookViewId="0">
      <selection activeCell="B7" sqref="B7:F7"/>
    </sheetView>
  </sheetViews>
  <sheetFormatPr defaultColWidth="9" defaultRowHeight="15" outlineLevelCol="5"/>
  <cols>
    <col min="1" max="1" width="13.3833333333333" style="1" customWidth="true"/>
    <col min="2" max="2" width="22.75" style="1" customWidth="true"/>
    <col min="3" max="6" width="13.8833333333333" style="1" customWidth="true"/>
    <col min="7" max="16384" width="9" style="1"/>
  </cols>
  <sheetData>
    <row r="1" ht="51.75" customHeight="true" spans="1:6">
      <c r="A1" s="2" t="s">
        <v>654</v>
      </c>
      <c r="B1" s="2"/>
      <c r="C1" s="2"/>
      <c r="D1" s="2"/>
      <c r="E1" s="2"/>
      <c r="F1" s="2"/>
    </row>
    <row r="2" ht="25.5" customHeight="true" spans="1:6">
      <c r="A2" s="3"/>
      <c r="B2" s="2"/>
      <c r="C2" s="2"/>
      <c r="D2" s="2"/>
      <c r="E2" s="2"/>
      <c r="F2" s="9" t="s">
        <v>312</v>
      </c>
    </row>
    <row r="3" ht="26.25" customHeight="true" spans="1:6">
      <c r="A3" s="4" t="s">
        <v>643</v>
      </c>
      <c r="B3" s="5" t="s">
        <v>655</v>
      </c>
      <c r="C3" s="5"/>
      <c r="D3" s="5"/>
      <c r="E3" s="5" t="s">
        <v>644</v>
      </c>
      <c r="F3" s="5" t="s">
        <v>656</v>
      </c>
    </row>
    <row r="4" ht="26.25" customHeight="true" spans="1:6">
      <c r="A4" s="5" t="s">
        <v>645</v>
      </c>
      <c r="B4" s="5">
        <v>260</v>
      </c>
      <c r="C4" s="5"/>
      <c r="D4" s="5"/>
      <c r="E4" s="5" t="s">
        <v>646</v>
      </c>
      <c r="F4" s="5">
        <v>260</v>
      </c>
    </row>
    <row r="5" ht="26.25" customHeight="true" spans="1:6">
      <c r="A5" s="5"/>
      <c r="B5" s="5"/>
      <c r="C5" s="5"/>
      <c r="D5" s="5"/>
      <c r="E5" s="5" t="s">
        <v>647</v>
      </c>
      <c r="F5" s="5"/>
    </row>
    <row r="6" ht="135" customHeight="true" spans="1:6">
      <c r="A6" s="5" t="s">
        <v>648</v>
      </c>
      <c r="B6" s="6" t="s">
        <v>657</v>
      </c>
      <c r="C6" s="6"/>
      <c r="D6" s="6"/>
      <c r="E6" s="6"/>
      <c r="F6" s="6"/>
    </row>
    <row r="7" ht="102" customHeight="true" spans="1:6">
      <c r="A7" s="5" t="s">
        <v>649</v>
      </c>
      <c r="B7" s="6" t="s">
        <v>658</v>
      </c>
      <c r="C7" s="6"/>
      <c r="D7" s="6"/>
      <c r="E7" s="6"/>
      <c r="F7" s="6"/>
    </row>
    <row r="8" ht="39" customHeight="true" spans="1:6">
      <c r="A8" s="5" t="s">
        <v>650</v>
      </c>
      <c r="B8" s="5" t="s">
        <v>659</v>
      </c>
      <c r="C8" s="5"/>
      <c r="D8" s="5"/>
      <c r="E8" s="5"/>
      <c r="F8" s="5"/>
    </row>
    <row r="9" ht="21" customHeight="true" spans="1:6">
      <c r="A9" s="7" t="s">
        <v>611</v>
      </c>
      <c r="B9" s="5" t="s">
        <v>612</v>
      </c>
      <c r="C9" s="5" t="s">
        <v>651</v>
      </c>
      <c r="D9" s="5" t="s">
        <v>614</v>
      </c>
      <c r="E9" s="5" t="s">
        <v>615</v>
      </c>
      <c r="F9" s="5" t="s">
        <v>652</v>
      </c>
    </row>
    <row r="10" ht="21" customHeight="true" spans="1:6">
      <c r="A10" s="7"/>
      <c r="B10" s="5" t="s">
        <v>660</v>
      </c>
      <c r="C10" s="5">
        <v>30</v>
      </c>
      <c r="D10" s="8" t="s">
        <v>661</v>
      </c>
      <c r="E10" s="10" t="s">
        <v>662</v>
      </c>
      <c r="F10" s="5" t="s">
        <v>663</v>
      </c>
    </row>
    <row r="11" ht="21" customHeight="true" spans="1:6">
      <c r="A11" s="7"/>
      <c r="B11" s="5" t="s">
        <v>664</v>
      </c>
      <c r="C11" s="5">
        <v>20</v>
      </c>
      <c r="D11" s="8" t="s">
        <v>665</v>
      </c>
      <c r="E11" s="11" t="s">
        <v>666</v>
      </c>
      <c r="F11" s="5">
        <v>500</v>
      </c>
    </row>
    <row r="12" ht="26" customHeight="true" spans="1:6">
      <c r="A12" s="7"/>
      <c r="B12" s="5" t="s">
        <v>667</v>
      </c>
      <c r="C12" s="5">
        <v>20</v>
      </c>
      <c r="D12" s="8" t="s">
        <v>661</v>
      </c>
      <c r="E12" s="10" t="s">
        <v>662</v>
      </c>
      <c r="F12" s="5" t="s">
        <v>668</v>
      </c>
    </row>
    <row r="13" ht="21" customHeight="true" spans="1:6">
      <c r="A13" s="7"/>
      <c r="B13" s="5" t="s">
        <v>669</v>
      </c>
      <c r="C13" s="5">
        <v>20</v>
      </c>
      <c r="D13" s="8" t="s">
        <v>621</v>
      </c>
      <c r="E13" s="10" t="s">
        <v>662</v>
      </c>
      <c r="F13" s="5">
        <v>90</v>
      </c>
    </row>
    <row r="14" ht="30" customHeight="true" spans="1:6">
      <c r="A14" s="7"/>
      <c r="B14" s="5" t="s">
        <v>670</v>
      </c>
      <c r="C14" s="5">
        <v>10</v>
      </c>
      <c r="D14" s="8" t="s">
        <v>671</v>
      </c>
      <c r="E14" s="10" t="s">
        <v>662</v>
      </c>
      <c r="F14" s="5" t="s">
        <v>672</v>
      </c>
    </row>
    <row r="15" ht="21" customHeight="true" spans="1:6">
      <c r="A15" s="7"/>
      <c r="B15" s="5"/>
      <c r="C15" s="5"/>
      <c r="D15" s="8"/>
      <c r="E15" s="12"/>
      <c r="F15" s="12"/>
    </row>
    <row r="16" ht="21" customHeight="true" spans="1:6">
      <c r="A16" s="7"/>
      <c r="B16" s="5"/>
      <c r="C16" s="5"/>
      <c r="D16" s="8"/>
      <c r="E16" s="12"/>
      <c r="F16" s="12"/>
    </row>
    <row r="17" ht="21" customHeight="true" spans="1:6">
      <c r="A17" s="7"/>
      <c r="B17" s="5"/>
      <c r="C17" s="5"/>
      <c r="D17" s="8"/>
      <c r="E17" s="12"/>
      <c r="F17" s="12"/>
    </row>
    <row r="18" ht="21" customHeight="true" spans="1:6">
      <c r="A18" s="7"/>
      <c r="B18" s="5"/>
      <c r="C18" s="5"/>
      <c r="D18" s="8"/>
      <c r="E18" s="12"/>
      <c r="F18" s="12"/>
    </row>
    <row r="19" ht="21" customHeight="true" spans="1:6">
      <c r="A19" s="7"/>
      <c r="B19" s="5"/>
      <c r="C19" s="5"/>
      <c r="D19" s="8"/>
      <c r="E19" s="12"/>
      <c r="F19" s="12"/>
    </row>
    <row r="20" ht="21" customHeight="true" spans="1:5">
      <c r="A20" s="3"/>
      <c r="E20" s="3"/>
    </row>
  </sheetData>
  <mergeCells count="8">
    <mergeCell ref="A1:F1"/>
    <mergeCell ref="B3:D3"/>
    <mergeCell ref="B6:F6"/>
    <mergeCell ref="B7:F7"/>
    <mergeCell ref="B8:F8"/>
    <mergeCell ref="A4:A5"/>
    <mergeCell ref="A9:A19"/>
    <mergeCell ref="B4:D5"/>
  </mergeCells>
  <printOptions horizontalCentered="true"/>
  <pageMargins left="0.708661417322835" right="0.708661417322835" top="0.748031496062992" bottom="0.748031496062992" header="0.31496062992126" footer="0.31496062992126"/>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Q33"/>
  <sheetViews>
    <sheetView showGridLines="0" showZeros="0" workbookViewId="0">
      <selection activeCell="B12" sqref="B12"/>
    </sheetView>
  </sheetViews>
  <sheetFormatPr defaultColWidth="6.88333333333333" defaultRowHeight="20.1" customHeight="true"/>
  <cols>
    <col min="1" max="4" width="34.4416666666667" style="34" customWidth="true"/>
    <col min="5" max="159" width="6.775" style="34" customWidth="true"/>
    <col min="160" max="256" width="6.88333333333333" style="34"/>
    <col min="257" max="260" width="34.4416666666667" style="34" customWidth="true"/>
    <col min="261" max="415" width="6.775" style="34" customWidth="true"/>
    <col min="416" max="512" width="6.88333333333333" style="34"/>
    <col min="513" max="516" width="34.4416666666667" style="34" customWidth="true"/>
    <col min="517" max="671" width="6.775" style="34" customWidth="true"/>
    <col min="672" max="768" width="6.88333333333333" style="34"/>
    <col min="769" max="772" width="34.4416666666667" style="34" customWidth="true"/>
    <col min="773" max="927" width="6.775" style="34" customWidth="true"/>
    <col min="928" max="1024" width="6.88333333333333" style="34"/>
    <col min="1025" max="1028" width="34.4416666666667" style="34" customWidth="true"/>
    <col min="1029" max="1183" width="6.775" style="34" customWidth="true"/>
    <col min="1184" max="1280" width="6.88333333333333" style="34"/>
    <col min="1281" max="1284" width="34.4416666666667" style="34" customWidth="true"/>
    <col min="1285" max="1439" width="6.775" style="34" customWidth="true"/>
    <col min="1440" max="1536" width="6.88333333333333" style="34"/>
    <col min="1537" max="1540" width="34.4416666666667" style="34" customWidth="true"/>
    <col min="1541" max="1695" width="6.775" style="34" customWidth="true"/>
    <col min="1696" max="1792" width="6.88333333333333" style="34"/>
    <col min="1793" max="1796" width="34.4416666666667" style="34" customWidth="true"/>
    <col min="1797" max="1951" width="6.775" style="34" customWidth="true"/>
    <col min="1952" max="2048" width="6.88333333333333" style="34"/>
    <col min="2049" max="2052" width="34.4416666666667" style="34" customWidth="true"/>
    <col min="2053" max="2207" width="6.775" style="34" customWidth="true"/>
    <col min="2208" max="2304" width="6.88333333333333" style="34"/>
    <col min="2305" max="2308" width="34.4416666666667" style="34" customWidth="true"/>
    <col min="2309" max="2463" width="6.775" style="34" customWidth="true"/>
    <col min="2464" max="2560" width="6.88333333333333" style="34"/>
    <col min="2561" max="2564" width="34.4416666666667" style="34" customWidth="true"/>
    <col min="2565" max="2719" width="6.775" style="34" customWidth="true"/>
    <col min="2720" max="2816" width="6.88333333333333" style="34"/>
    <col min="2817" max="2820" width="34.4416666666667" style="34" customWidth="true"/>
    <col min="2821" max="2975" width="6.775" style="34" customWidth="true"/>
    <col min="2976" max="3072" width="6.88333333333333" style="34"/>
    <col min="3073" max="3076" width="34.4416666666667" style="34" customWidth="true"/>
    <col min="3077" max="3231" width="6.775" style="34" customWidth="true"/>
    <col min="3232" max="3328" width="6.88333333333333" style="34"/>
    <col min="3329" max="3332" width="34.4416666666667" style="34" customWidth="true"/>
    <col min="3333" max="3487" width="6.775" style="34" customWidth="true"/>
    <col min="3488" max="3584" width="6.88333333333333" style="34"/>
    <col min="3585" max="3588" width="34.4416666666667" style="34" customWidth="true"/>
    <col min="3589" max="3743" width="6.775" style="34" customWidth="true"/>
    <col min="3744" max="3840" width="6.88333333333333" style="34"/>
    <col min="3841" max="3844" width="34.4416666666667" style="34" customWidth="true"/>
    <col min="3845" max="3999" width="6.775" style="34" customWidth="true"/>
    <col min="4000" max="4096" width="6.88333333333333" style="34"/>
    <col min="4097" max="4100" width="34.4416666666667" style="34" customWidth="true"/>
    <col min="4101" max="4255" width="6.775" style="34" customWidth="true"/>
    <col min="4256" max="4352" width="6.88333333333333" style="34"/>
    <col min="4353" max="4356" width="34.4416666666667" style="34" customWidth="true"/>
    <col min="4357" max="4511" width="6.775" style="34" customWidth="true"/>
    <col min="4512" max="4608" width="6.88333333333333" style="34"/>
    <col min="4609" max="4612" width="34.4416666666667" style="34" customWidth="true"/>
    <col min="4613" max="4767" width="6.775" style="34" customWidth="true"/>
    <col min="4768" max="4864" width="6.88333333333333" style="34"/>
    <col min="4865" max="4868" width="34.4416666666667" style="34" customWidth="true"/>
    <col min="4869" max="5023" width="6.775" style="34" customWidth="true"/>
    <col min="5024" max="5120" width="6.88333333333333" style="34"/>
    <col min="5121" max="5124" width="34.4416666666667" style="34" customWidth="true"/>
    <col min="5125" max="5279" width="6.775" style="34" customWidth="true"/>
    <col min="5280" max="5376" width="6.88333333333333" style="34"/>
    <col min="5377" max="5380" width="34.4416666666667" style="34" customWidth="true"/>
    <col min="5381" max="5535" width="6.775" style="34" customWidth="true"/>
    <col min="5536" max="5632" width="6.88333333333333" style="34"/>
    <col min="5633" max="5636" width="34.4416666666667" style="34" customWidth="true"/>
    <col min="5637" max="5791" width="6.775" style="34" customWidth="true"/>
    <col min="5792" max="5888" width="6.88333333333333" style="34"/>
    <col min="5889" max="5892" width="34.4416666666667" style="34" customWidth="true"/>
    <col min="5893" max="6047" width="6.775" style="34" customWidth="true"/>
    <col min="6048" max="6144" width="6.88333333333333" style="34"/>
    <col min="6145" max="6148" width="34.4416666666667" style="34" customWidth="true"/>
    <col min="6149" max="6303" width="6.775" style="34" customWidth="true"/>
    <col min="6304" max="6400" width="6.88333333333333" style="34"/>
    <col min="6401" max="6404" width="34.4416666666667" style="34" customWidth="true"/>
    <col min="6405" max="6559" width="6.775" style="34" customWidth="true"/>
    <col min="6560" max="6656" width="6.88333333333333" style="34"/>
    <col min="6657" max="6660" width="34.4416666666667" style="34" customWidth="true"/>
    <col min="6661" max="6815" width="6.775" style="34" customWidth="true"/>
    <col min="6816" max="6912" width="6.88333333333333" style="34"/>
    <col min="6913" max="6916" width="34.4416666666667" style="34" customWidth="true"/>
    <col min="6917" max="7071" width="6.775" style="34" customWidth="true"/>
    <col min="7072" max="7168" width="6.88333333333333" style="34"/>
    <col min="7169" max="7172" width="34.4416666666667" style="34" customWidth="true"/>
    <col min="7173" max="7327" width="6.775" style="34" customWidth="true"/>
    <col min="7328" max="7424" width="6.88333333333333" style="34"/>
    <col min="7425" max="7428" width="34.4416666666667" style="34" customWidth="true"/>
    <col min="7429" max="7583" width="6.775" style="34" customWidth="true"/>
    <col min="7584" max="7680" width="6.88333333333333" style="34"/>
    <col min="7681" max="7684" width="34.4416666666667" style="34" customWidth="true"/>
    <col min="7685" max="7839" width="6.775" style="34" customWidth="true"/>
    <col min="7840" max="7936" width="6.88333333333333" style="34"/>
    <col min="7937" max="7940" width="34.4416666666667" style="34" customWidth="true"/>
    <col min="7941" max="8095" width="6.775" style="34" customWidth="true"/>
    <col min="8096" max="8192" width="6.88333333333333" style="34"/>
    <col min="8193" max="8196" width="34.4416666666667" style="34" customWidth="true"/>
    <col min="8197" max="8351" width="6.775" style="34" customWidth="true"/>
    <col min="8352" max="8448" width="6.88333333333333" style="34"/>
    <col min="8449" max="8452" width="34.4416666666667" style="34" customWidth="true"/>
    <col min="8453" max="8607" width="6.775" style="34" customWidth="true"/>
    <col min="8608" max="8704" width="6.88333333333333" style="34"/>
    <col min="8705" max="8708" width="34.4416666666667" style="34" customWidth="true"/>
    <col min="8709" max="8863" width="6.775" style="34" customWidth="true"/>
    <col min="8864" max="8960" width="6.88333333333333" style="34"/>
    <col min="8961" max="8964" width="34.4416666666667" style="34" customWidth="true"/>
    <col min="8965" max="9119" width="6.775" style="34" customWidth="true"/>
    <col min="9120" max="9216" width="6.88333333333333" style="34"/>
    <col min="9217" max="9220" width="34.4416666666667" style="34" customWidth="true"/>
    <col min="9221" max="9375" width="6.775" style="34" customWidth="true"/>
    <col min="9376" max="9472" width="6.88333333333333" style="34"/>
    <col min="9473" max="9476" width="34.4416666666667" style="34" customWidth="true"/>
    <col min="9477" max="9631" width="6.775" style="34" customWidth="true"/>
    <col min="9632" max="9728" width="6.88333333333333" style="34"/>
    <col min="9729" max="9732" width="34.4416666666667" style="34" customWidth="true"/>
    <col min="9733" max="9887" width="6.775" style="34" customWidth="true"/>
    <col min="9888" max="9984" width="6.88333333333333" style="34"/>
    <col min="9985" max="9988" width="34.4416666666667" style="34" customWidth="true"/>
    <col min="9989" max="10143" width="6.775" style="34" customWidth="true"/>
    <col min="10144" max="10240" width="6.88333333333333" style="34"/>
    <col min="10241" max="10244" width="34.4416666666667" style="34" customWidth="true"/>
    <col min="10245" max="10399" width="6.775" style="34" customWidth="true"/>
    <col min="10400" max="10496" width="6.88333333333333" style="34"/>
    <col min="10497" max="10500" width="34.4416666666667" style="34" customWidth="true"/>
    <col min="10501" max="10655" width="6.775" style="34" customWidth="true"/>
    <col min="10656" max="10752" width="6.88333333333333" style="34"/>
    <col min="10753" max="10756" width="34.4416666666667" style="34" customWidth="true"/>
    <col min="10757" max="10911" width="6.775" style="34" customWidth="true"/>
    <col min="10912" max="11008" width="6.88333333333333" style="34"/>
    <col min="11009" max="11012" width="34.4416666666667" style="34" customWidth="true"/>
    <col min="11013" max="11167" width="6.775" style="34" customWidth="true"/>
    <col min="11168" max="11264" width="6.88333333333333" style="34"/>
    <col min="11265" max="11268" width="34.4416666666667" style="34" customWidth="true"/>
    <col min="11269" max="11423" width="6.775" style="34" customWidth="true"/>
    <col min="11424" max="11520" width="6.88333333333333" style="34"/>
    <col min="11521" max="11524" width="34.4416666666667" style="34" customWidth="true"/>
    <col min="11525" max="11679" width="6.775" style="34" customWidth="true"/>
    <col min="11680" max="11776" width="6.88333333333333" style="34"/>
    <col min="11777" max="11780" width="34.4416666666667" style="34" customWidth="true"/>
    <col min="11781" max="11935" width="6.775" style="34" customWidth="true"/>
    <col min="11936" max="12032" width="6.88333333333333" style="34"/>
    <col min="12033" max="12036" width="34.4416666666667" style="34" customWidth="true"/>
    <col min="12037" max="12191" width="6.775" style="34" customWidth="true"/>
    <col min="12192" max="12288" width="6.88333333333333" style="34"/>
    <col min="12289" max="12292" width="34.4416666666667" style="34" customWidth="true"/>
    <col min="12293" max="12447" width="6.775" style="34" customWidth="true"/>
    <col min="12448" max="12544" width="6.88333333333333" style="34"/>
    <col min="12545" max="12548" width="34.4416666666667" style="34" customWidth="true"/>
    <col min="12549" max="12703" width="6.775" style="34" customWidth="true"/>
    <col min="12704" max="12800" width="6.88333333333333" style="34"/>
    <col min="12801" max="12804" width="34.4416666666667" style="34" customWidth="true"/>
    <col min="12805" max="12959" width="6.775" style="34" customWidth="true"/>
    <col min="12960" max="13056" width="6.88333333333333" style="34"/>
    <col min="13057" max="13060" width="34.4416666666667" style="34" customWidth="true"/>
    <col min="13061" max="13215" width="6.775" style="34" customWidth="true"/>
    <col min="13216" max="13312" width="6.88333333333333" style="34"/>
    <col min="13313" max="13316" width="34.4416666666667" style="34" customWidth="true"/>
    <col min="13317" max="13471" width="6.775" style="34" customWidth="true"/>
    <col min="13472" max="13568" width="6.88333333333333" style="34"/>
    <col min="13569" max="13572" width="34.4416666666667" style="34" customWidth="true"/>
    <col min="13573" max="13727" width="6.775" style="34" customWidth="true"/>
    <col min="13728" max="13824" width="6.88333333333333" style="34"/>
    <col min="13825" max="13828" width="34.4416666666667" style="34" customWidth="true"/>
    <col min="13829" max="13983" width="6.775" style="34" customWidth="true"/>
    <col min="13984" max="14080" width="6.88333333333333" style="34"/>
    <col min="14081" max="14084" width="34.4416666666667" style="34" customWidth="true"/>
    <col min="14085" max="14239" width="6.775" style="34" customWidth="true"/>
    <col min="14240" max="14336" width="6.88333333333333" style="34"/>
    <col min="14337" max="14340" width="34.4416666666667" style="34" customWidth="true"/>
    <col min="14341" max="14495" width="6.775" style="34" customWidth="true"/>
    <col min="14496" max="14592" width="6.88333333333333" style="34"/>
    <col min="14593" max="14596" width="34.4416666666667" style="34" customWidth="true"/>
    <col min="14597" max="14751" width="6.775" style="34" customWidth="true"/>
    <col min="14752" max="14848" width="6.88333333333333" style="34"/>
    <col min="14849" max="14852" width="34.4416666666667" style="34" customWidth="true"/>
    <col min="14853" max="15007" width="6.775" style="34" customWidth="true"/>
    <col min="15008" max="15104" width="6.88333333333333" style="34"/>
    <col min="15105" max="15108" width="34.4416666666667" style="34" customWidth="true"/>
    <col min="15109" max="15263" width="6.775" style="34" customWidth="true"/>
    <col min="15264" max="15360" width="6.88333333333333" style="34"/>
    <col min="15361" max="15364" width="34.4416666666667" style="34" customWidth="true"/>
    <col min="15365" max="15519" width="6.775" style="34" customWidth="true"/>
    <col min="15520" max="15616" width="6.88333333333333" style="34"/>
    <col min="15617" max="15620" width="34.4416666666667" style="34" customWidth="true"/>
    <col min="15621" max="15775" width="6.775" style="34" customWidth="true"/>
    <col min="15776" max="15872" width="6.88333333333333" style="34"/>
    <col min="15873" max="15876" width="34.4416666666667" style="34" customWidth="true"/>
    <col min="15877" max="16031" width="6.775" style="34" customWidth="true"/>
    <col min="16032" max="16128" width="6.88333333333333" style="34"/>
    <col min="16129" max="16132" width="34.4416666666667" style="34" customWidth="true"/>
    <col min="16133" max="16287" width="6.775" style="34" customWidth="true"/>
    <col min="16288" max="16384" width="6.88333333333333" style="34"/>
  </cols>
  <sheetData>
    <row r="1" ht="38.25" customHeight="true" spans="1:251">
      <c r="A1" s="35" t="s">
        <v>311</v>
      </c>
      <c r="B1" s="111"/>
      <c r="C1" s="112"/>
      <c r="D1" s="111"/>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row>
    <row r="2" customHeight="true" spans="1:251">
      <c r="A2" s="53"/>
      <c r="B2" s="113"/>
      <c r="C2" s="53"/>
      <c r="D2" s="48" t="s">
        <v>312</v>
      </c>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row>
    <row r="3" ht="23.25" customHeight="true" spans="1:251">
      <c r="A3" s="39" t="s">
        <v>313</v>
      </c>
      <c r="B3" s="39"/>
      <c r="C3" s="39" t="s">
        <v>314</v>
      </c>
      <c r="D3" s="39"/>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row>
    <row r="4" ht="24" customHeight="true" spans="1:251">
      <c r="A4" s="62" t="s">
        <v>315</v>
      </c>
      <c r="B4" s="114" t="s">
        <v>316</v>
      </c>
      <c r="C4" s="62" t="s">
        <v>315</v>
      </c>
      <c r="D4" s="62" t="s">
        <v>316</v>
      </c>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row>
    <row r="5" customHeight="true" spans="1:251">
      <c r="A5" s="115" t="s">
        <v>317</v>
      </c>
      <c r="B5" s="116">
        <v>7269.46</v>
      </c>
      <c r="C5" s="115" t="s">
        <v>318</v>
      </c>
      <c r="D5" s="51">
        <v>6895.84</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row>
    <row r="6" customHeight="true" spans="1:251">
      <c r="A6" s="117" t="s">
        <v>319</v>
      </c>
      <c r="B6" s="51"/>
      <c r="C6" s="115" t="s">
        <v>320</v>
      </c>
      <c r="D6" s="51">
        <v>348.27</v>
      </c>
      <c r="E6" s="60"/>
      <c r="F6" s="60"/>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row>
    <row r="7" customHeight="true" spans="1:251">
      <c r="A7" s="118" t="s">
        <v>321</v>
      </c>
      <c r="B7" s="116"/>
      <c r="C7" s="115" t="s">
        <v>322</v>
      </c>
      <c r="D7" s="51">
        <v>25.35</v>
      </c>
      <c r="E7" s="60"/>
      <c r="F7" s="60"/>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row>
    <row r="8" customHeight="true" spans="1:251">
      <c r="A8" s="119" t="s">
        <v>323</v>
      </c>
      <c r="B8" s="120"/>
      <c r="C8" s="121"/>
      <c r="D8" s="51"/>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row>
    <row r="9" customHeight="true" spans="1:251">
      <c r="A9" s="119" t="s">
        <v>324</v>
      </c>
      <c r="B9" s="120"/>
      <c r="C9" s="121"/>
      <c r="D9" s="51"/>
      <c r="E9" s="60"/>
      <c r="F9" s="60"/>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row>
    <row r="10" customHeight="true" spans="1:251">
      <c r="A10" s="119" t="s">
        <v>325</v>
      </c>
      <c r="B10" s="51"/>
      <c r="C10" s="122"/>
      <c r="D10" s="51"/>
      <c r="E10" s="60"/>
      <c r="F10" s="60"/>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row>
    <row r="11" customHeight="true" spans="1:251">
      <c r="A11" s="119"/>
      <c r="B11" s="123"/>
      <c r="C11" s="122"/>
      <c r="D11" s="51"/>
      <c r="E11" s="60"/>
      <c r="F11" s="60"/>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row>
    <row r="12" customHeight="true" spans="1:251">
      <c r="A12" s="119"/>
      <c r="B12" s="124"/>
      <c r="C12" s="121"/>
      <c r="D12" s="51"/>
      <c r="E12" s="60"/>
      <c r="F12" s="60"/>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row>
    <row r="13" customHeight="true" spans="1:251">
      <c r="A13" s="119"/>
      <c r="B13" s="124"/>
      <c r="C13" s="121"/>
      <c r="D13" s="51"/>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row>
    <row r="14" customHeight="true" spans="1:251">
      <c r="A14" s="119"/>
      <c r="B14" s="124"/>
      <c r="C14" s="121"/>
      <c r="D14" s="51"/>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row>
    <row r="15" customHeight="true" spans="1:251">
      <c r="A15" s="119"/>
      <c r="B15" s="124"/>
      <c r="C15" s="121"/>
      <c r="D15" s="51"/>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row>
    <row r="16" customHeight="true" spans="1:251">
      <c r="A16" s="58"/>
      <c r="B16" s="124"/>
      <c r="C16" s="121"/>
      <c r="D16" s="51"/>
      <c r="E16" s="60"/>
      <c r="F16" s="60"/>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row>
    <row r="17" customHeight="true" spans="1:251">
      <c r="A17" s="58"/>
      <c r="B17" s="124"/>
      <c r="C17" s="122"/>
      <c r="D17" s="51"/>
      <c r="E17" s="60"/>
      <c r="F17" s="60"/>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row>
    <row r="18" customHeight="true" spans="1:251">
      <c r="A18" s="58"/>
      <c r="B18" s="124"/>
      <c r="C18" s="121"/>
      <c r="D18" s="51"/>
      <c r="E18" s="60"/>
      <c r="F18" s="60"/>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row>
    <row r="19" customHeight="true" spans="1:251">
      <c r="A19" s="58"/>
      <c r="B19" s="124"/>
      <c r="C19" s="121"/>
      <c r="D19" s="51"/>
      <c r="E19" s="60"/>
      <c r="F19" s="60"/>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row>
    <row r="20" customHeight="true" spans="1:251">
      <c r="A20" s="59"/>
      <c r="B20" s="124"/>
      <c r="C20" s="121"/>
      <c r="D20" s="51"/>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row>
    <row r="21" customHeight="true" spans="1:251">
      <c r="A21" s="59"/>
      <c r="B21" s="124"/>
      <c r="C21" s="121"/>
      <c r="D21" s="51"/>
      <c r="E21" s="60"/>
      <c r="F21" s="60"/>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row>
    <row r="22" customHeight="true" spans="1:251">
      <c r="A22" s="59"/>
      <c r="B22" s="124"/>
      <c r="C22" s="125"/>
      <c r="D22" s="51"/>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row>
    <row r="23" customHeight="true" spans="1:251">
      <c r="A23" s="126" t="s">
        <v>326</v>
      </c>
      <c r="B23" s="127">
        <f>SUM(B5:B15)</f>
        <v>7269.46</v>
      </c>
      <c r="C23" s="128" t="s">
        <v>327</v>
      </c>
      <c r="D23" s="51">
        <v>7269.46</v>
      </c>
      <c r="F23" s="47"/>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row>
    <row r="24" customHeight="true" spans="1:251">
      <c r="A24" s="119" t="s">
        <v>328</v>
      </c>
      <c r="B24" s="127"/>
      <c r="C24" s="121" t="s">
        <v>329</v>
      </c>
      <c r="D24" s="51"/>
      <c r="E24" s="47"/>
      <c r="F24" s="47"/>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row>
    <row r="25" customHeight="true" spans="1:251">
      <c r="A25" s="119" t="s">
        <v>330</v>
      </c>
      <c r="B25" s="51"/>
      <c r="C25" s="122"/>
      <c r="D25" s="51"/>
      <c r="E25" s="60"/>
      <c r="F25" s="60"/>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row>
    <row r="26" customHeight="true" spans="1:5">
      <c r="A26" s="129" t="s">
        <v>331</v>
      </c>
      <c r="B26" s="130">
        <v>7269.46</v>
      </c>
      <c r="C26" s="131" t="s">
        <v>332</v>
      </c>
      <c r="D26" s="51">
        <f>D23+D24</f>
        <v>7269.46</v>
      </c>
      <c r="E26" s="47"/>
    </row>
    <row r="33" customHeight="true" spans="3:3">
      <c r="C33" s="47"/>
    </row>
  </sheetData>
  <mergeCells count="2">
    <mergeCell ref="A3:B3"/>
    <mergeCell ref="C3:D3"/>
  </mergeCells>
  <printOptions horizontalCentered="true"/>
  <pageMargins left="0" right="0" top="0" bottom="0" header="0.499999992490753" footer="0.499999992490753"/>
  <pageSetup paperSize="9" scale="97" orientation="landscape"/>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38"/>
  <sheetViews>
    <sheetView showGridLines="0" showZeros="0" workbookViewId="0">
      <selection activeCell="H13" sqref="H13"/>
    </sheetView>
  </sheetViews>
  <sheetFormatPr defaultColWidth="6.88333333333333" defaultRowHeight="12.75" customHeight="true"/>
  <cols>
    <col min="1" max="1" width="10.625" style="34" customWidth="true"/>
    <col min="2" max="2" width="38.625" style="34" customWidth="true"/>
    <col min="3" max="12" width="12.6666666666667" style="34" customWidth="true"/>
    <col min="13" max="256" width="6.88333333333333" style="34"/>
    <col min="257" max="257" width="9.21666666666667" style="34" customWidth="true"/>
    <col min="258" max="258" width="44.6666666666667" style="34" customWidth="true"/>
    <col min="259" max="268" width="12.6666666666667" style="34" customWidth="true"/>
    <col min="269" max="512" width="6.88333333333333" style="34"/>
    <col min="513" max="513" width="9.21666666666667" style="34" customWidth="true"/>
    <col min="514" max="514" width="44.6666666666667" style="34" customWidth="true"/>
    <col min="515" max="524" width="12.6666666666667" style="34" customWidth="true"/>
    <col min="525" max="768" width="6.88333333333333" style="34"/>
    <col min="769" max="769" width="9.21666666666667" style="34" customWidth="true"/>
    <col min="770" max="770" width="44.6666666666667" style="34" customWidth="true"/>
    <col min="771" max="780" width="12.6666666666667" style="34" customWidth="true"/>
    <col min="781" max="1024" width="6.88333333333333" style="34"/>
    <col min="1025" max="1025" width="9.21666666666667" style="34" customWidth="true"/>
    <col min="1026" max="1026" width="44.6666666666667" style="34" customWidth="true"/>
    <col min="1027" max="1036" width="12.6666666666667" style="34" customWidth="true"/>
    <col min="1037" max="1280" width="6.88333333333333" style="34"/>
    <col min="1281" max="1281" width="9.21666666666667" style="34" customWidth="true"/>
    <col min="1282" max="1282" width="44.6666666666667" style="34" customWidth="true"/>
    <col min="1283" max="1292" width="12.6666666666667" style="34" customWidth="true"/>
    <col min="1293" max="1536" width="6.88333333333333" style="34"/>
    <col min="1537" max="1537" width="9.21666666666667" style="34" customWidth="true"/>
    <col min="1538" max="1538" width="44.6666666666667" style="34" customWidth="true"/>
    <col min="1539" max="1548" width="12.6666666666667" style="34" customWidth="true"/>
    <col min="1549" max="1792" width="6.88333333333333" style="34"/>
    <col min="1793" max="1793" width="9.21666666666667" style="34" customWidth="true"/>
    <col min="1794" max="1794" width="44.6666666666667" style="34" customWidth="true"/>
    <col min="1795" max="1804" width="12.6666666666667" style="34" customWidth="true"/>
    <col min="1805" max="2048" width="6.88333333333333" style="34"/>
    <col min="2049" max="2049" width="9.21666666666667" style="34" customWidth="true"/>
    <col min="2050" max="2050" width="44.6666666666667" style="34" customWidth="true"/>
    <col min="2051" max="2060" width="12.6666666666667" style="34" customWidth="true"/>
    <col min="2061" max="2304" width="6.88333333333333" style="34"/>
    <col min="2305" max="2305" width="9.21666666666667" style="34" customWidth="true"/>
    <col min="2306" max="2306" width="44.6666666666667" style="34" customWidth="true"/>
    <col min="2307" max="2316" width="12.6666666666667" style="34" customWidth="true"/>
    <col min="2317" max="2560" width="6.88333333333333" style="34"/>
    <col min="2561" max="2561" width="9.21666666666667" style="34" customWidth="true"/>
    <col min="2562" max="2562" width="44.6666666666667" style="34" customWidth="true"/>
    <col min="2563" max="2572" width="12.6666666666667" style="34" customWidth="true"/>
    <col min="2573" max="2816" width="6.88333333333333" style="34"/>
    <col min="2817" max="2817" width="9.21666666666667" style="34" customWidth="true"/>
    <col min="2818" max="2818" width="44.6666666666667" style="34" customWidth="true"/>
    <col min="2819" max="2828" width="12.6666666666667" style="34" customWidth="true"/>
    <col min="2829" max="3072" width="6.88333333333333" style="34"/>
    <col min="3073" max="3073" width="9.21666666666667" style="34" customWidth="true"/>
    <col min="3074" max="3074" width="44.6666666666667" style="34" customWidth="true"/>
    <col min="3075" max="3084" width="12.6666666666667" style="34" customWidth="true"/>
    <col min="3085" max="3328" width="6.88333333333333" style="34"/>
    <col min="3329" max="3329" width="9.21666666666667" style="34" customWidth="true"/>
    <col min="3330" max="3330" width="44.6666666666667" style="34" customWidth="true"/>
    <col min="3331" max="3340" width="12.6666666666667" style="34" customWidth="true"/>
    <col min="3341" max="3584" width="6.88333333333333" style="34"/>
    <col min="3585" max="3585" width="9.21666666666667" style="34" customWidth="true"/>
    <col min="3586" max="3586" width="44.6666666666667" style="34" customWidth="true"/>
    <col min="3587" max="3596" width="12.6666666666667" style="34" customWidth="true"/>
    <col min="3597" max="3840" width="6.88333333333333" style="34"/>
    <col min="3841" max="3841" width="9.21666666666667" style="34" customWidth="true"/>
    <col min="3842" max="3842" width="44.6666666666667" style="34" customWidth="true"/>
    <col min="3843" max="3852" width="12.6666666666667" style="34" customWidth="true"/>
    <col min="3853" max="4096" width="6.88333333333333" style="34"/>
    <col min="4097" max="4097" width="9.21666666666667" style="34" customWidth="true"/>
    <col min="4098" max="4098" width="44.6666666666667" style="34" customWidth="true"/>
    <col min="4099" max="4108" width="12.6666666666667" style="34" customWidth="true"/>
    <col min="4109" max="4352" width="6.88333333333333" style="34"/>
    <col min="4353" max="4353" width="9.21666666666667" style="34" customWidth="true"/>
    <col min="4354" max="4354" width="44.6666666666667" style="34" customWidth="true"/>
    <col min="4355" max="4364" width="12.6666666666667" style="34" customWidth="true"/>
    <col min="4365" max="4608" width="6.88333333333333" style="34"/>
    <col min="4609" max="4609" width="9.21666666666667" style="34" customWidth="true"/>
    <col min="4610" max="4610" width="44.6666666666667" style="34" customWidth="true"/>
    <col min="4611" max="4620" width="12.6666666666667" style="34" customWidth="true"/>
    <col min="4621" max="4864" width="6.88333333333333" style="34"/>
    <col min="4865" max="4865" width="9.21666666666667" style="34" customWidth="true"/>
    <col min="4866" max="4866" width="44.6666666666667" style="34" customWidth="true"/>
    <col min="4867" max="4876" width="12.6666666666667" style="34" customWidth="true"/>
    <col min="4877" max="5120" width="6.88333333333333" style="34"/>
    <col min="5121" max="5121" width="9.21666666666667" style="34" customWidth="true"/>
    <col min="5122" max="5122" width="44.6666666666667" style="34" customWidth="true"/>
    <col min="5123" max="5132" width="12.6666666666667" style="34" customWidth="true"/>
    <col min="5133" max="5376" width="6.88333333333333" style="34"/>
    <col min="5377" max="5377" width="9.21666666666667" style="34" customWidth="true"/>
    <col min="5378" max="5378" width="44.6666666666667" style="34" customWidth="true"/>
    <col min="5379" max="5388" width="12.6666666666667" style="34" customWidth="true"/>
    <col min="5389" max="5632" width="6.88333333333333" style="34"/>
    <col min="5633" max="5633" width="9.21666666666667" style="34" customWidth="true"/>
    <col min="5634" max="5634" width="44.6666666666667" style="34" customWidth="true"/>
    <col min="5635" max="5644" width="12.6666666666667" style="34" customWidth="true"/>
    <col min="5645" max="5888" width="6.88333333333333" style="34"/>
    <col min="5889" max="5889" width="9.21666666666667" style="34" customWidth="true"/>
    <col min="5890" max="5890" width="44.6666666666667" style="34" customWidth="true"/>
    <col min="5891" max="5900" width="12.6666666666667" style="34" customWidth="true"/>
    <col min="5901" max="6144" width="6.88333333333333" style="34"/>
    <col min="6145" max="6145" width="9.21666666666667" style="34" customWidth="true"/>
    <col min="6146" max="6146" width="44.6666666666667" style="34" customWidth="true"/>
    <col min="6147" max="6156" width="12.6666666666667" style="34" customWidth="true"/>
    <col min="6157" max="6400" width="6.88333333333333" style="34"/>
    <col min="6401" max="6401" width="9.21666666666667" style="34" customWidth="true"/>
    <col min="6402" max="6402" width="44.6666666666667" style="34" customWidth="true"/>
    <col min="6403" max="6412" width="12.6666666666667" style="34" customWidth="true"/>
    <col min="6413" max="6656" width="6.88333333333333" style="34"/>
    <col min="6657" max="6657" width="9.21666666666667" style="34" customWidth="true"/>
    <col min="6658" max="6658" width="44.6666666666667" style="34" customWidth="true"/>
    <col min="6659" max="6668" width="12.6666666666667" style="34" customWidth="true"/>
    <col min="6669" max="6912" width="6.88333333333333" style="34"/>
    <col min="6913" max="6913" width="9.21666666666667" style="34" customWidth="true"/>
    <col min="6914" max="6914" width="44.6666666666667" style="34" customWidth="true"/>
    <col min="6915" max="6924" width="12.6666666666667" style="34" customWidth="true"/>
    <col min="6925" max="7168" width="6.88333333333333" style="34"/>
    <col min="7169" max="7169" width="9.21666666666667" style="34" customWidth="true"/>
    <col min="7170" max="7170" width="44.6666666666667" style="34" customWidth="true"/>
    <col min="7171" max="7180" width="12.6666666666667" style="34" customWidth="true"/>
    <col min="7181" max="7424" width="6.88333333333333" style="34"/>
    <col min="7425" max="7425" width="9.21666666666667" style="34" customWidth="true"/>
    <col min="7426" max="7426" width="44.6666666666667" style="34" customWidth="true"/>
    <col min="7427" max="7436" width="12.6666666666667" style="34" customWidth="true"/>
    <col min="7437" max="7680" width="6.88333333333333" style="34"/>
    <col min="7681" max="7681" width="9.21666666666667" style="34" customWidth="true"/>
    <col min="7682" max="7682" width="44.6666666666667" style="34" customWidth="true"/>
    <col min="7683" max="7692" width="12.6666666666667" style="34" customWidth="true"/>
    <col min="7693" max="7936" width="6.88333333333333" style="34"/>
    <col min="7937" max="7937" width="9.21666666666667" style="34" customWidth="true"/>
    <col min="7938" max="7938" width="44.6666666666667" style="34" customWidth="true"/>
    <col min="7939" max="7948" width="12.6666666666667" style="34" customWidth="true"/>
    <col min="7949" max="8192" width="6.88333333333333" style="34"/>
    <col min="8193" max="8193" width="9.21666666666667" style="34" customWidth="true"/>
    <col min="8194" max="8194" width="44.6666666666667" style="34" customWidth="true"/>
    <col min="8195" max="8204" width="12.6666666666667" style="34" customWidth="true"/>
    <col min="8205" max="8448" width="6.88333333333333" style="34"/>
    <col min="8449" max="8449" width="9.21666666666667" style="34" customWidth="true"/>
    <col min="8450" max="8450" width="44.6666666666667" style="34" customWidth="true"/>
    <col min="8451" max="8460" width="12.6666666666667" style="34" customWidth="true"/>
    <col min="8461" max="8704" width="6.88333333333333" style="34"/>
    <col min="8705" max="8705" width="9.21666666666667" style="34" customWidth="true"/>
    <col min="8706" max="8706" width="44.6666666666667" style="34" customWidth="true"/>
    <col min="8707" max="8716" width="12.6666666666667" style="34" customWidth="true"/>
    <col min="8717" max="8960" width="6.88333333333333" style="34"/>
    <col min="8961" max="8961" width="9.21666666666667" style="34" customWidth="true"/>
    <col min="8962" max="8962" width="44.6666666666667" style="34" customWidth="true"/>
    <col min="8963" max="8972" width="12.6666666666667" style="34" customWidth="true"/>
    <col min="8973" max="9216" width="6.88333333333333" style="34"/>
    <col min="9217" max="9217" width="9.21666666666667" style="34" customWidth="true"/>
    <col min="9218" max="9218" width="44.6666666666667" style="34" customWidth="true"/>
    <col min="9219" max="9228" width="12.6666666666667" style="34" customWidth="true"/>
    <col min="9229" max="9472" width="6.88333333333333" style="34"/>
    <col min="9473" max="9473" width="9.21666666666667" style="34" customWidth="true"/>
    <col min="9474" max="9474" width="44.6666666666667" style="34" customWidth="true"/>
    <col min="9475" max="9484" width="12.6666666666667" style="34" customWidth="true"/>
    <col min="9485" max="9728" width="6.88333333333333" style="34"/>
    <col min="9729" max="9729" width="9.21666666666667" style="34" customWidth="true"/>
    <col min="9730" max="9730" width="44.6666666666667" style="34" customWidth="true"/>
    <col min="9731" max="9740" width="12.6666666666667" style="34" customWidth="true"/>
    <col min="9741" max="9984" width="6.88333333333333" style="34"/>
    <col min="9985" max="9985" width="9.21666666666667" style="34" customWidth="true"/>
    <col min="9986" max="9986" width="44.6666666666667" style="34" customWidth="true"/>
    <col min="9987" max="9996" width="12.6666666666667" style="34" customWidth="true"/>
    <col min="9997" max="10240" width="6.88333333333333" style="34"/>
    <col min="10241" max="10241" width="9.21666666666667" style="34" customWidth="true"/>
    <col min="10242" max="10242" width="44.6666666666667" style="34" customWidth="true"/>
    <col min="10243" max="10252" width="12.6666666666667" style="34" customWidth="true"/>
    <col min="10253" max="10496" width="6.88333333333333" style="34"/>
    <col min="10497" max="10497" width="9.21666666666667" style="34" customWidth="true"/>
    <col min="10498" max="10498" width="44.6666666666667" style="34" customWidth="true"/>
    <col min="10499" max="10508" width="12.6666666666667" style="34" customWidth="true"/>
    <col min="10509" max="10752" width="6.88333333333333" style="34"/>
    <col min="10753" max="10753" width="9.21666666666667" style="34" customWidth="true"/>
    <col min="10754" max="10754" width="44.6666666666667" style="34" customWidth="true"/>
    <col min="10755" max="10764" width="12.6666666666667" style="34" customWidth="true"/>
    <col min="10765" max="11008" width="6.88333333333333" style="34"/>
    <col min="11009" max="11009" width="9.21666666666667" style="34" customWidth="true"/>
    <col min="11010" max="11010" width="44.6666666666667" style="34" customWidth="true"/>
    <col min="11011" max="11020" width="12.6666666666667" style="34" customWidth="true"/>
    <col min="11021" max="11264" width="6.88333333333333" style="34"/>
    <col min="11265" max="11265" width="9.21666666666667" style="34" customWidth="true"/>
    <col min="11266" max="11266" width="44.6666666666667" style="34" customWidth="true"/>
    <col min="11267" max="11276" width="12.6666666666667" style="34" customWidth="true"/>
    <col min="11277" max="11520" width="6.88333333333333" style="34"/>
    <col min="11521" max="11521" width="9.21666666666667" style="34" customWidth="true"/>
    <col min="11522" max="11522" width="44.6666666666667" style="34" customWidth="true"/>
    <col min="11523" max="11532" width="12.6666666666667" style="34" customWidth="true"/>
    <col min="11533" max="11776" width="6.88333333333333" style="34"/>
    <col min="11777" max="11777" width="9.21666666666667" style="34" customWidth="true"/>
    <col min="11778" max="11778" width="44.6666666666667" style="34" customWidth="true"/>
    <col min="11779" max="11788" width="12.6666666666667" style="34" customWidth="true"/>
    <col min="11789" max="12032" width="6.88333333333333" style="34"/>
    <col min="12033" max="12033" width="9.21666666666667" style="34" customWidth="true"/>
    <col min="12034" max="12034" width="44.6666666666667" style="34" customWidth="true"/>
    <col min="12035" max="12044" width="12.6666666666667" style="34" customWidth="true"/>
    <col min="12045" max="12288" width="6.88333333333333" style="34"/>
    <col min="12289" max="12289" width="9.21666666666667" style="34" customWidth="true"/>
    <col min="12290" max="12290" width="44.6666666666667" style="34" customWidth="true"/>
    <col min="12291" max="12300" width="12.6666666666667" style="34" customWidth="true"/>
    <col min="12301" max="12544" width="6.88333333333333" style="34"/>
    <col min="12545" max="12545" width="9.21666666666667" style="34" customWidth="true"/>
    <col min="12546" max="12546" width="44.6666666666667" style="34" customWidth="true"/>
    <col min="12547" max="12556" width="12.6666666666667" style="34" customWidth="true"/>
    <col min="12557" max="12800" width="6.88333333333333" style="34"/>
    <col min="12801" max="12801" width="9.21666666666667" style="34" customWidth="true"/>
    <col min="12802" max="12802" width="44.6666666666667" style="34" customWidth="true"/>
    <col min="12803" max="12812" width="12.6666666666667" style="34" customWidth="true"/>
    <col min="12813" max="13056" width="6.88333333333333" style="34"/>
    <col min="13057" max="13057" width="9.21666666666667" style="34" customWidth="true"/>
    <col min="13058" max="13058" width="44.6666666666667" style="34" customWidth="true"/>
    <col min="13059" max="13068" width="12.6666666666667" style="34" customWidth="true"/>
    <col min="13069" max="13312" width="6.88333333333333" style="34"/>
    <col min="13313" max="13313" width="9.21666666666667" style="34" customWidth="true"/>
    <col min="13314" max="13314" width="44.6666666666667" style="34" customWidth="true"/>
    <col min="13315" max="13324" width="12.6666666666667" style="34" customWidth="true"/>
    <col min="13325" max="13568" width="6.88333333333333" style="34"/>
    <col min="13569" max="13569" width="9.21666666666667" style="34" customWidth="true"/>
    <col min="13570" max="13570" width="44.6666666666667" style="34" customWidth="true"/>
    <col min="13571" max="13580" width="12.6666666666667" style="34" customWidth="true"/>
    <col min="13581" max="13824" width="6.88333333333333" style="34"/>
    <col min="13825" max="13825" width="9.21666666666667" style="34" customWidth="true"/>
    <col min="13826" max="13826" width="44.6666666666667" style="34" customWidth="true"/>
    <col min="13827" max="13836" width="12.6666666666667" style="34" customWidth="true"/>
    <col min="13837" max="14080" width="6.88333333333333" style="34"/>
    <col min="14081" max="14081" width="9.21666666666667" style="34" customWidth="true"/>
    <col min="14082" max="14082" width="44.6666666666667" style="34" customWidth="true"/>
    <col min="14083" max="14092" width="12.6666666666667" style="34" customWidth="true"/>
    <col min="14093" max="14336" width="6.88333333333333" style="34"/>
    <col min="14337" max="14337" width="9.21666666666667" style="34" customWidth="true"/>
    <col min="14338" max="14338" width="44.6666666666667" style="34" customWidth="true"/>
    <col min="14339" max="14348" width="12.6666666666667" style="34" customWidth="true"/>
    <col min="14349" max="14592" width="6.88333333333333" style="34"/>
    <col min="14593" max="14593" width="9.21666666666667" style="34" customWidth="true"/>
    <col min="14594" max="14594" width="44.6666666666667" style="34" customWidth="true"/>
    <col min="14595" max="14604" width="12.6666666666667" style="34" customWidth="true"/>
    <col min="14605" max="14848" width="6.88333333333333" style="34"/>
    <col min="14849" max="14849" width="9.21666666666667" style="34" customWidth="true"/>
    <col min="14850" max="14850" width="44.6666666666667" style="34" customWidth="true"/>
    <col min="14851" max="14860" width="12.6666666666667" style="34" customWidth="true"/>
    <col min="14861" max="15104" width="6.88333333333333" style="34"/>
    <col min="15105" max="15105" width="9.21666666666667" style="34" customWidth="true"/>
    <col min="15106" max="15106" width="44.6666666666667" style="34" customWidth="true"/>
    <col min="15107" max="15116" width="12.6666666666667" style="34" customWidth="true"/>
    <col min="15117" max="15360" width="6.88333333333333" style="34"/>
    <col min="15361" max="15361" width="9.21666666666667" style="34" customWidth="true"/>
    <col min="15362" max="15362" width="44.6666666666667" style="34" customWidth="true"/>
    <col min="15363" max="15372" width="12.6666666666667" style="34" customWidth="true"/>
    <col min="15373" max="15616" width="6.88333333333333" style="34"/>
    <col min="15617" max="15617" width="9.21666666666667" style="34" customWidth="true"/>
    <col min="15618" max="15618" width="44.6666666666667" style="34" customWidth="true"/>
    <col min="15619" max="15628" width="12.6666666666667" style="34" customWidth="true"/>
    <col min="15629" max="15872" width="6.88333333333333" style="34"/>
    <col min="15873" max="15873" width="9.21666666666667" style="34" customWidth="true"/>
    <col min="15874" max="15874" width="44.6666666666667" style="34" customWidth="true"/>
    <col min="15875" max="15884" width="12.6666666666667" style="34" customWidth="true"/>
    <col min="15885" max="16128" width="6.88333333333333" style="34"/>
    <col min="16129" max="16129" width="9.21666666666667" style="34" customWidth="true"/>
    <col min="16130" max="16130" width="44.6666666666667" style="34" customWidth="true"/>
    <col min="16131" max="16140" width="12.6666666666667" style="34" customWidth="true"/>
    <col min="16141" max="16384" width="6.88333333333333" style="34"/>
  </cols>
  <sheetData>
    <row r="1" ht="43.5" customHeight="true" spans="1:12">
      <c r="A1" s="99" t="s">
        <v>333</v>
      </c>
      <c r="B1" s="100"/>
      <c r="C1" s="100"/>
      <c r="D1" s="100"/>
      <c r="E1" s="100"/>
      <c r="F1" s="100"/>
      <c r="G1" s="100"/>
      <c r="H1" s="100"/>
      <c r="I1" s="100"/>
      <c r="J1" s="100"/>
      <c r="K1" s="100"/>
      <c r="L1" s="100"/>
    </row>
    <row r="2" ht="20.1" customHeight="true" spans="1:12">
      <c r="A2" s="101"/>
      <c r="B2" s="101"/>
      <c r="C2" s="101"/>
      <c r="D2" s="101"/>
      <c r="E2" s="101"/>
      <c r="F2" s="101"/>
      <c r="G2" s="101"/>
      <c r="H2" s="101"/>
      <c r="I2" s="101"/>
      <c r="J2" s="101"/>
      <c r="K2" s="101"/>
      <c r="L2" s="109" t="s">
        <v>312</v>
      </c>
    </row>
    <row r="3" ht="24" customHeight="true" spans="1:12">
      <c r="A3" s="39" t="s">
        <v>334</v>
      </c>
      <c r="B3" s="40"/>
      <c r="C3" s="29" t="s">
        <v>335</v>
      </c>
      <c r="D3" s="29" t="s">
        <v>330</v>
      </c>
      <c r="E3" s="29" t="s">
        <v>317</v>
      </c>
      <c r="F3" s="106" t="s">
        <v>319</v>
      </c>
      <c r="G3" s="29" t="s">
        <v>321</v>
      </c>
      <c r="H3" s="107" t="s">
        <v>323</v>
      </c>
      <c r="I3" s="106"/>
      <c r="J3" s="29" t="s">
        <v>324</v>
      </c>
      <c r="K3" s="29" t="s">
        <v>325</v>
      </c>
      <c r="L3" s="110" t="s">
        <v>328</v>
      </c>
    </row>
    <row r="4" ht="42" customHeight="true" spans="1:12">
      <c r="A4" s="102" t="s">
        <v>336</v>
      </c>
      <c r="B4" s="103" t="s">
        <v>337</v>
      </c>
      <c r="C4" s="97"/>
      <c r="D4" s="97"/>
      <c r="E4" s="97"/>
      <c r="F4" s="108"/>
      <c r="G4" s="97"/>
      <c r="H4" s="97" t="s">
        <v>338</v>
      </c>
      <c r="I4" s="97" t="s">
        <v>339</v>
      </c>
      <c r="J4" s="97"/>
      <c r="K4" s="97"/>
      <c r="L4" s="97"/>
    </row>
    <row r="5" ht="25" customHeight="true" spans="1:12">
      <c r="A5" s="104"/>
      <c r="B5" s="105"/>
      <c r="C5" s="51">
        <v>7269.46</v>
      </c>
      <c r="D5" s="51">
        <v>0</v>
      </c>
      <c r="E5" s="51">
        <v>7269.46</v>
      </c>
      <c r="F5" s="51"/>
      <c r="G5" s="51"/>
      <c r="H5" s="51"/>
      <c r="I5" s="51"/>
      <c r="J5" s="51"/>
      <c r="K5" s="51"/>
      <c r="L5" s="51"/>
    </row>
    <row r="6" ht="25" customHeight="true" spans="1:12">
      <c r="A6" s="66" t="s">
        <v>340</v>
      </c>
      <c r="B6" s="67" t="s">
        <v>318</v>
      </c>
      <c r="C6" s="51">
        <v>6895.84</v>
      </c>
      <c r="D6" s="51">
        <v>0</v>
      </c>
      <c r="E6" s="51">
        <v>6895.84</v>
      </c>
      <c r="F6" s="51">
        <v>0</v>
      </c>
      <c r="G6" s="51">
        <v>0</v>
      </c>
      <c r="H6" s="51" t="s">
        <v>341</v>
      </c>
      <c r="I6" s="51" t="s">
        <v>341</v>
      </c>
      <c r="J6" s="51">
        <v>0</v>
      </c>
      <c r="K6" s="51">
        <v>0</v>
      </c>
      <c r="L6" s="51">
        <v>0</v>
      </c>
    </row>
    <row r="7" ht="25" customHeight="true" spans="1:12">
      <c r="A7" s="66" t="s">
        <v>342</v>
      </c>
      <c r="B7" s="67" t="s">
        <v>343</v>
      </c>
      <c r="C7" s="51">
        <v>72.75</v>
      </c>
      <c r="D7" s="51">
        <v>0</v>
      </c>
      <c r="E7" s="51">
        <v>72.75</v>
      </c>
      <c r="F7" s="51">
        <v>0</v>
      </c>
      <c r="G7" s="51">
        <v>0</v>
      </c>
      <c r="H7" s="51" t="s">
        <v>341</v>
      </c>
      <c r="I7" s="51" t="s">
        <v>341</v>
      </c>
      <c r="J7" s="51">
        <v>0</v>
      </c>
      <c r="K7" s="51">
        <v>0</v>
      </c>
      <c r="L7" s="51">
        <v>0</v>
      </c>
    </row>
    <row r="8" ht="25" customHeight="true" spans="1:12">
      <c r="A8" s="66" t="s">
        <v>344</v>
      </c>
      <c r="B8" s="67" t="s">
        <v>345</v>
      </c>
      <c r="C8" s="51">
        <v>33.8</v>
      </c>
      <c r="D8" s="51">
        <v>0</v>
      </c>
      <c r="E8" s="51">
        <v>33.8</v>
      </c>
      <c r="F8" s="51">
        <v>0</v>
      </c>
      <c r="G8" s="51">
        <v>0</v>
      </c>
      <c r="H8" s="51"/>
      <c r="I8" s="51"/>
      <c r="J8" s="51">
        <v>0</v>
      </c>
      <c r="K8" s="51">
        <v>0</v>
      </c>
      <c r="L8" s="51">
        <v>0</v>
      </c>
    </row>
    <row r="9" ht="25" customHeight="true" spans="1:12">
      <c r="A9" s="66" t="s">
        <v>346</v>
      </c>
      <c r="B9" s="67" t="s">
        <v>347</v>
      </c>
      <c r="C9" s="51">
        <v>16.9</v>
      </c>
      <c r="D9" s="51">
        <v>0</v>
      </c>
      <c r="E9" s="51">
        <v>16.9</v>
      </c>
      <c r="F9" s="51">
        <v>0</v>
      </c>
      <c r="G9" s="51">
        <v>0</v>
      </c>
      <c r="H9" s="51"/>
      <c r="I9" s="51"/>
      <c r="J9" s="51">
        <v>0</v>
      </c>
      <c r="K9" s="51">
        <v>0</v>
      </c>
      <c r="L9" s="51">
        <v>0</v>
      </c>
    </row>
    <row r="10" ht="25" customHeight="true" spans="1:12">
      <c r="A10" s="66" t="s">
        <v>348</v>
      </c>
      <c r="B10" s="67" t="s">
        <v>349</v>
      </c>
      <c r="C10" s="51">
        <v>22.05</v>
      </c>
      <c r="D10" s="51">
        <v>0</v>
      </c>
      <c r="E10" s="51">
        <v>22.05</v>
      </c>
      <c r="F10" s="51">
        <v>0</v>
      </c>
      <c r="G10" s="51">
        <v>0</v>
      </c>
      <c r="H10" s="51"/>
      <c r="I10" s="51"/>
      <c r="J10" s="51">
        <v>0</v>
      </c>
      <c r="K10" s="51">
        <v>0</v>
      </c>
      <c r="L10" s="51">
        <v>0</v>
      </c>
    </row>
    <row r="11" ht="25" customHeight="true" spans="1:12">
      <c r="A11" s="66" t="s">
        <v>350</v>
      </c>
      <c r="B11" s="67" t="s">
        <v>351</v>
      </c>
      <c r="C11" s="51">
        <v>3258</v>
      </c>
      <c r="D11" s="51">
        <v>0</v>
      </c>
      <c r="E11" s="51">
        <v>3258</v>
      </c>
      <c r="F11" s="51">
        <v>0</v>
      </c>
      <c r="G11" s="51">
        <v>0</v>
      </c>
      <c r="H11" s="51"/>
      <c r="I11" s="51"/>
      <c r="J11" s="51">
        <v>0</v>
      </c>
      <c r="K11" s="51">
        <v>0</v>
      </c>
      <c r="L11" s="51">
        <v>0</v>
      </c>
    </row>
    <row r="12" ht="25" customHeight="true" spans="1:12">
      <c r="A12" s="66" t="s">
        <v>352</v>
      </c>
      <c r="B12" s="67" t="s">
        <v>353</v>
      </c>
      <c r="C12" s="51">
        <v>190</v>
      </c>
      <c r="D12" s="51">
        <v>0</v>
      </c>
      <c r="E12" s="51">
        <v>190</v>
      </c>
      <c r="F12" s="51">
        <v>0</v>
      </c>
      <c r="G12" s="51">
        <v>0</v>
      </c>
      <c r="H12" s="51"/>
      <c r="I12" s="51"/>
      <c r="J12" s="51">
        <v>0</v>
      </c>
      <c r="K12" s="51">
        <v>0</v>
      </c>
      <c r="L12" s="51">
        <v>0</v>
      </c>
    </row>
    <row r="13" ht="25" customHeight="true" spans="1:12">
      <c r="A13" s="66" t="s">
        <v>354</v>
      </c>
      <c r="B13" s="67" t="s">
        <v>355</v>
      </c>
      <c r="C13" s="51">
        <v>690</v>
      </c>
      <c r="D13" s="51">
        <v>0</v>
      </c>
      <c r="E13" s="51">
        <v>690</v>
      </c>
      <c r="F13" s="51">
        <v>0</v>
      </c>
      <c r="G13" s="51">
        <v>0</v>
      </c>
      <c r="H13" s="51"/>
      <c r="I13" s="51"/>
      <c r="J13" s="51">
        <v>0</v>
      </c>
      <c r="K13" s="51">
        <v>0</v>
      </c>
      <c r="L13" s="51">
        <v>0</v>
      </c>
    </row>
    <row r="14" ht="25" customHeight="true" spans="1:12">
      <c r="A14" s="66" t="s">
        <v>356</v>
      </c>
      <c r="B14" s="67" t="s">
        <v>357</v>
      </c>
      <c r="C14" s="51">
        <v>2378</v>
      </c>
      <c r="D14" s="51">
        <v>0</v>
      </c>
      <c r="E14" s="51">
        <v>2378</v>
      </c>
      <c r="F14" s="51">
        <v>0</v>
      </c>
      <c r="G14" s="51">
        <v>0</v>
      </c>
      <c r="H14" s="51"/>
      <c r="I14" s="51"/>
      <c r="J14" s="51">
        <v>0</v>
      </c>
      <c r="K14" s="51">
        <v>0</v>
      </c>
      <c r="L14" s="51">
        <v>0</v>
      </c>
    </row>
    <row r="15" ht="25" customHeight="true" spans="1:12">
      <c r="A15" s="66" t="s">
        <v>358</v>
      </c>
      <c r="B15" s="67" t="s">
        <v>359</v>
      </c>
      <c r="C15" s="51">
        <v>2781.91</v>
      </c>
      <c r="D15" s="51">
        <v>0</v>
      </c>
      <c r="E15" s="51">
        <v>2781.91</v>
      </c>
      <c r="F15" s="51">
        <v>0</v>
      </c>
      <c r="G15" s="51">
        <v>0</v>
      </c>
      <c r="H15" s="51"/>
      <c r="I15" s="51"/>
      <c r="J15" s="51">
        <v>0</v>
      </c>
      <c r="K15" s="51">
        <v>0</v>
      </c>
      <c r="L15" s="51">
        <v>0</v>
      </c>
    </row>
    <row r="16" ht="25" customHeight="true" spans="1:12">
      <c r="A16" s="66" t="s">
        <v>360</v>
      </c>
      <c r="B16" s="67" t="s">
        <v>361</v>
      </c>
      <c r="C16" s="51">
        <v>900</v>
      </c>
      <c r="D16" s="51">
        <v>0</v>
      </c>
      <c r="E16" s="51">
        <v>900</v>
      </c>
      <c r="F16" s="51">
        <v>0</v>
      </c>
      <c r="G16" s="51">
        <v>0</v>
      </c>
      <c r="H16" s="51"/>
      <c r="I16" s="51"/>
      <c r="J16" s="51">
        <v>0</v>
      </c>
      <c r="K16" s="51">
        <v>0</v>
      </c>
      <c r="L16" s="51">
        <v>0</v>
      </c>
    </row>
    <row r="17" ht="25" customHeight="true" spans="1:12">
      <c r="A17" s="66" t="s">
        <v>362</v>
      </c>
      <c r="B17" s="67" t="s">
        <v>363</v>
      </c>
      <c r="C17" s="51">
        <v>23.41</v>
      </c>
      <c r="D17" s="51">
        <v>0</v>
      </c>
      <c r="E17" s="51">
        <v>23.41</v>
      </c>
      <c r="F17" s="51">
        <v>0</v>
      </c>
      <c r="G17" s="51">
        <v>0</v>
      </c>
      <c r="H17" s="51"/>
      <c r="I17" s="51"/>
      <c r="J17" s="51">
        <v>0</v>
      </c>
      <c r="K17" s="51">
        <v>0</v>
      </c>
      <c r="L17" s="51">
        <v>0</v>
      </c>
    </row>
    <row r="18" ht="25" customHeight="true" spans="1:12">
      <c r="A18" s="66" t="s">
        <v>364</v>
      </c>
      <c r="B18" s="67" t="s">
        <v>365</v>
      </c>
      <c r="C18" s="51">
        <v>17.5</v>
      </c>
      <c r="D18" s="51">
        <v>0</v>
      </c>
      <c r="E18" s="51">
        <v>17.5</v>
      </c>
      <c r="F18" s="51">
        <v>0</v>
      </c>
      <c r="G18" s="51">
        <v>0</v>
      </c>
      <c r="H18" s="51"/>
      <c r="I18" s="51"/>
      <c r="J18" s="51">
        <v>0</v>
      </c>
      <c r="K18" s="51">
        <v>0</v>
      </c>
      <c r="L18" s="51">
        <v>0</v>
      </c>
    </row>
    <row r="19" ht="25" customHeight="true" spans="1:12">
      <c r="A19" s="66" t="s">
        <v>366</v>
      </c>
      <c r="B19" s="67" t="s">
        <v>367</v>
      </c>
      <c r="C19" s="51">
        <v>120</v>
      </c>
      <c r="D19" s="51">
        <v>0</v>
      </c>
      <c r="E19" s="51">
        <v>120</v>
      </c>
      <c r="F19" s="51">
        <v>0</v>
      </c>
      <c r="G19" s="51">
        <v>0</v>
      </c>
      <c r="H19" s="51"/>
      <c r="I19" s="51"/>
      <c r="J19" s="51">
        <v>0</v>
      </c>
      <c r="K19" s="51">
        <v>0</v>
      </c>
      <c r="L19" s="51">
        <v>0</v>
      </c>
    </row>
    <row r="20" ht="25" customHeight="true" spans="1:12">
      <c r="A20" s="66" t="s">
        <v>368</v>
      </c>
      <c r="B20" s="67" t="s">
        <v>369</v>
      </c>
      <c r="C20" s="51">
        <v>716</v>
      </c>
      <c r="D20" s="51">
        <v>0</v>
      </c>
      <c r="E20" s="51">
        <v>716</v>
      </c>
      <c r="F20" s="51">
        <v>0</v>
      </c>
      <c r="G20" s="51">
        <v>0</v>
      </c>
      <c r="H20" s="51"/>
      <c r="I20" s="51"/>
      <c r="J20" s="51">
        <v>0</v>
      </c>
      <c r="K20" s="51">
        <v>0</v>
      </c>
      <c r="L20" s="51">
        <v>0</v>
      </c>
    </row>
    <row r="21" ht="25" customHeight="true" spans="1:12">
      <c r="A21" s="66" t="s">
        <v>370</v>
      </c>
      <c r="B21" s="67" t="s">
        <v>371</v>
      </c>
      <c r="C21" s="51">
        <v>1005</v>
      </c>
      <c r="D21" s="51">
        <v>0</v>
      </c>
      <c r="E21" s="51">
        <v>1005</v>
      </c>
      <c r="F21" s="51">
        <v>0</v>
      </c>
      <c r="G21" s="51">
        <v>0</v>
      </c>
      <c r="H21" s="51"/>
      <c r="I21" s="51"/>
      <c r="J21" s="51">
        <v>0</v>
      </c>
      <c r="K21" s="51">
        <v>0</v>
      </c>
      <c r="L21" s="51">
        <v>0</v>
      </c>
    </row>
    <row r="22" ht="25" customHeight="true" spans="1:12">
      <c r="A22" s="66" t="s">
        <v>372</v>
      </c>
      <c r="B22" s="67" t="s">
        <v>373</v>
      </c>
      <c r="C22" s="51">
        <v>783.18</v>
      </c>
      <c r="D22" s="51">
        <v>0</v>
      </c>
      <c r="E22" s="51">
        <v>783.18</v>
      </c>
      <c r="F22" s="51">
        <v>0</v>
      </c>
      <c r="G22" s="51">
        <v>0</v>
      </c>
      <c r="H22" s="51"/>
      <c r="I22" s="51"/>
      <c r="J22" s="51">
        <v>0</v>
      </c>
      <c r="K22" s="51">
        <v>0</v>
      </c>
      <c r="L22" s="51">
        <v>0</v>
      </c>
    </row>
    <row r="23" ht="25" customHeight="true" spans="1:12">
      <c r="A23" s="66" t="s">
        <v>374</v>
      </c>
      <c r="B23" s="67" t="s">
        <v>375</v>
      </c>
      <c r="C23" s="51">
        <v>261.88</v>
      </c>
      <c r="D23" s="51">
        <v>0</v>
      </c>
      <c r="E23" s="51">
        <v>261.88</v>
      </c>
      <c r="F23" s="51">
        <v>0</v>
      </c>
      <c r="G23" s="51">
        <v>0</v>
      </c>
      <c r="H23" s="51"/>
      <c r="I23" s="51"/>
      <c r="J23" s="51">
        <v>0</v>
      </c>
      <c r="K23" s="51">
        <v>0</v>
      </c>
      <c r="L23" s="51">
        <v>0</v>
      </c>
    </row>
    <row r="24" ht="25" customHeight="true" spans="1:12">
      <c r="A24" s="66" t="s">
        <v>376</v>
      </c>
      <c r="B24" s="67" t="s">
        <v>377</v>
      </c>
      <c r="C24" s="51">
        <v>200</v>
      </c>
      <c r="D24" s="51">
        <v>0</v>
      </c>
      <c r="E24" s="51">
        <v>200</v>
      </c>
      <c r="F24" s="51">
        <v>0</v>
      </c>
      <c r="G24" s="51">
        <v>0</v>
      </c>
      <c r="H24" s="51"/>
      <c r="I24" s="51"/>
      <c r="J24" s="51">
        <v>0</v>
      </c>
      <c r="K24" s="51">
        <v>0</v>
      </c>
      <c r="L24" s="51">
        <v>0</v>
      </c>
    </row>
    <row r="25" ht="25" customHeight="true" spans="1:12">
      <c r="A25" s="66" t="s">
        <v>378</v>
      </c>
      <c r="B25" s="67" t="s">
        <v>379</v>
      </c>
      <c r="C25" s="51">
        <v>251.3</v>
      </c>
      <c r="D25" s="51">
        <v>0</v>
      </c>
      <c r="E25" s="51">
        <v>251.3</v>
      </c>
      <c r="F25" s="51">
        <v>0</v>
      </c>
      <c r="G25" s="51">
        <v>0</v>
      </c>
      <c r="H25" s="51"/>
      <c r="I25" s="51"/>
      <c r="J25" s="51">
        <v>0</v>
      </c>
      <c r="K25" s="51">
        <v>0</v>
      </c>
      <c r="L25" s="51">
        <v>0</v>
      </c>
    </row>
    <row r="26" ht="25" customHeight="true" spans="1:12">
      <c r="A26" s="66" t="s">
        <v>380</v>
      </c>
      <c r="B26" s="67" t="s">
        <v>381</v>
      </c>
      <c r="C26" s="51">
        <v>70</v>
      </c>
      <c r="D26" s="51">
        <v>0</v>
      </c>
      <c r="E26" s="51">
        <v>70</v>
      </c>
      <c r="F26" s="51">
        <v>0</v>
      </c>
      <c r="G26" s="51">
        <v>0</v>
      </c>
      <c r="H26" s="51"/>
      <c r="I26" s="51"/>
      <c r="J26" s="51">
        <v>0</v>
      </c>
      <c r="K26" s="51">
        <v>0</v>
      </c>
      <c r="L26" s="51">
        <v>0</v>
      </c>
    </row>
    <row r="27" ht="25" customHeight="true" spans="1:12">
      <c r="A27" s="66" t="s">
        <v>382</v>
      </c>
      <c r="B27" s="67" t="s">
        <v>320</v>
      </c>
      <c r="C27" s="51">
        <v>348.27</v>
      </c>
      <c r="D27" s="51">
        <v>0</v>
      </c>
      <c r="E27" s="51">
        <v>348.27</v>
      </c>
      <c r="F27" s="51">
        <v>0</v>
      </c>
      <c r="G27" s="51">
        <v>0</v>
      </c>
      <c r="H27" s="51"/>
      <c r="I27" s="51"/>
      <c r="J27" s="51">
        <v>0</v>
      </c>
      <c r="K27" s="51">
        <v>0</v>
      </c>
      <c r="L27" s="51">
        <v>0</v>
      </c>
    </row>
    <row r="28" ht="25" customHeight="true" spans="1:12">
      <c r="A28" s="66" t="s">
        <v>383</v>
      </c>
      <c r="B28" s="67" t="s">
        <v>384</v>
      </c>
      <c r="C28" s="51">
        <v>29.27</v>
      </c>
      <c r="D28" s="51">
        <v>0</v>
      </c>
      <c r="E28" s="51">
        <v>29.27</v>
      </c>
      <c r="F28" s="51">
        <v>0</v>
      </c>
      <c r="G28" s="51">
        <v>0</v>
      </c>
      <c r="H28" s="51"/>
      <c r="I28" s="51"/>
      <c r="J28" s="51">
        <v>0</v>
      </c>
      <c r="K28" s="51">
        <v>0</v>
      </c>
      <c r="L28" s="51">
        <v>0</v>
      </c>
    </row>
    <row r="29" ht="25" customHeight="true" spans="1:12">
      <c r="A29" s="66" t="s">
        <v>385</v>
      </c>
      <c r="B29" s="67" t="s">
        <v>386</v>
      </c>
      <c r="C29" s="51">
        <v>9.28</v>
      </c>
      <c r="D29" s="51">
        <v>0</v>
      </c>
      <c r="E29" s="51">
        <v>9.28</v>
      </c>
      <c r="F29" s="51">
        <v>0</v>
      </c>
      <c r="G29" s="51">
        <v>0</v>
      </c>
      <c r="H29" s="51"/>
      <c r="I29" s="51"/>
      <c r="J29" s="51">
        <v>0</v>
      </c>
      <c r="K29" s="51">
        <v>0</v>
      </c>
      <c r="L29" s="51">
        <v>0</v>
      </c>
    </row>
    <row r="30" ht="25" customHeight="true" spans="1:12">
      <c r="A30" s="66" t="s">
        <v>387</v>
      </c>
      <c r="B30" s="67" t="s">
        <v>388</v>
      </c>
      <c r="C30" s="51">
        <v>8.67</v>
      </c>
      <c r="D30" s="51">
        <v>0</v>
      </c>
      <c r="E30" s="51">
        <v>8.67</v>
      </c>
      <c r="F30" s="51">
        <v>0</v>
      </c>
      <c r="G30" s="51">
        <v>0</v>
      </c>
      <c r="H30" s="51"/>
      <c r="I30" s="51"/>
      <c r="J30" s="51">
        <v>0</v>
      </c>
      <c r="K30" s="51">
        <v>0</v>
      </c>
      <c r="L30" s="51">
        <v>0</v>
      </c>
    </row>
    <row r="31" ht="25" customHeight="true" spans="1:12">
      <c r="A31" s="66" t="s">
        <v>389</v>
      </c>
      <c r="B31" s="67" t="s">
        <v>390</v>
      </c>
      <c r="C31" s="51">
        <v>3.28</v>
      </c>
      <c r="D31" s="51">
        <v>0</v>
      </c>
      <c r="E31" s="51">
        <v>3.28</v>
      </c>
      <c r="F31" s="51">
        <v>0</v>
      </c>
      <c r="G31" s="51">
        <v>0</v>
      </c>
      <c r="H31" s="51"/>
      <c r="I31" s="51"/>
      <c r="J31" s="51">
        <v>0</v>
      </c>
      <c r="K31" s="51">
        <v>0</v>
      </c>
      <c r="L31" s="51">
        <v>0</v>
      </c>
    </row>
    <row r="32" ht="25" customHeight="true" spans="1:12">
      <c r="A32" s="66" t="s">
        <v>391</v>
      </c>
      <c r="B32" s="67" t="s">
        <v>392</v>
      </c>
      <c r="C32" s="51">
        <v>8.04</v>
      </c>
      <c r="D32" s="51">
        <v>0</v>
      </c>
      <c r="E32" s="51">
        <v>8.04</v>
      </c>
      <c r="F32" s="51">
        <v>0</v>
      </c>
      <c r="G32" s="51">
        <v>0</v>
      </c>
      <c r="H32" s="51"/>
      <c r="I32" s="51"/>
      <c r="J32" s="51">
        <v>0</v>
      </c>
      <c r="K32" s="51">
        <v>0</v>
      </c>
      <c r="L32" s="51">
        <v>0</v>
      </c>
    </row>
    <row r="33" ht="25" customHeight="true" spans="1:12">
      <c r="A33" s="66" t="s">
        <v>393</v>
      </c>
      <c r="B33" s="67" t="s">
        <v>394</v>
      </c>
      <c r="C33" s="51">
        <v>319</v>
      </c>
      <c r="D33" s="51">
        <v>0</v>
      </c>
      <c r="E33" s="51">
        <v>319</v>
      </c>
      <c r="F33" s="51">
        <v>0</v>
      </c>
      <c r="G33" s="51">
        <v>0</v>
      </c>
      <c r="H33" s="51"/>
      <c r="I33" s="51"/>
      <c r="J33" s="51">
        <v>0</v>
      </c>
      <c r="K33" s="51">
        <v>0</v>
      </c>
      <c r="L33" s="51">
        <v>0</v>
      </c>
    </row>
    <row r="34" ht="25" customHeight="true" spans="1:12">
      <c r="A34" s="66" t="s">
        <v>395</v>
      </c>
      <c r="B34" s="67" t="s">
        <v>396</v>
      </c>
      <c r="C34" s="51">
        <v>280</v>
      </c>
      <c r="D34" s="51">
        <v>0</v>
      </c>
      <c r="E34" s="51">
        <v>280</v>
      </c>
      <c r="F34" s="51">
        <v>0</v>
      </c>
      <c r="G34" s="51">
        <v>0</v>
      </c>
      <c r="H34" s="51"/>
      <c r="I34" s="51"/>
      <c r="J34" s="51">
        <v>0</v>
      </c>
      <c r="K34" s="51">
        <v>0</v>
      </c>
      <c r="L34" s="51">
        <v>0</v>
      </c>
    </row>
    <row r="35" ht="25" customHeight="true" spans="1:12">
      <c r="A35" s="66" t="s">
        <v>397</v>
      </c>
      <c r="B35" s="67" t="s">
        <v>398</v>
      </c>
      <c r="C35" s="51">
        <v>39</v>
      </c>
      <c r="D35" s="51">
        <v>0</v>
      </c>
      <c r="E35" s="51">
        <v>39</v>
      </c>
      <c r="F35" s="51">
        <v>0</v>
      </c>
      <c r="G35" s="51">
        <v>0</v>
      </c>
      <c r="H35" s="51"/>
      <c r="I35" s="51"/>
      <c r="J35" s="51">
        <v>0</v>
      </c>
      <c r="K35" s="51">
        <v>0</v>
      </c>
      <c r="L35" s="51">
        <v>0</v>
      </c>
    </row>
    <row r="36" ht="25" customHeight="true" spans="1:12">
      <c r="A36" s="66" t="s">
        <v>399</v>
      </c>
      <c r="B36" s="67" t="s">
        <v>322</v>
      </c>
      <c r="C36" s="51">
        <v>25.35</v>
      </c>
      <c r="D36" s="51">
        <v>0</v>
      </c>
      <c r="E36" s="51">
        <v>25.35</v>
      </c>
      <c r="F36" s="51">
        <v>0</v>
      </c>
      <c r="G36" s="51">
        <v>0</v>
      </c>
      <c r="H36" s="51"/>
      <c r="I36" s="51"/>
      <c r="J36" s="51">
        <v>0</v>
      </c>
      <c r="K36" s="51">
        <v>0</v>
      </c>
      <c r="L36" s="51">
        <v>0</v>
      </c>
    </row>
    <row r="37" ht="25" customHeight="true" spans="1:12">
      <c r="A37" s="66" t="s">
        <v>400</v>
      </c>
      <c r="B37" s="67" t="s">
        <v>401</v>
      </c>
      <c r="C37" s="51">
        <v>25.35</v>
      </c>
      <c r="D37" s="51">
        <v>0</v>
      </c>
      <c r="E37" s="51">
        <v>25.35</v>
      </c>
      <c r="F37" s="51">
        <v>0</v>
      </c>
      <c r="G37" s="51">
        <v>0</v>
      </c>
      <c r="H37" s="51"/>
      <c r="I37" s="51"/>
      <c r="J37" s="51">
        <v>0</v>
      </c>
      <c r="K37" s="51">
        <v>0</v>
      </c>
      <c r="L37" s="51">
        <v>0</v>
      </c>
    </row>
    <row r="38" ht="25" customHeight="true" spans="1:12">
      <c r="A38" s="66" t="s">
        <v>402</v>
      </c>
      <c r="B38" s="67" t="s">
        <v>403</v>
      </c>
      <c r="C38" s="51">
        <v>25.35</v>
      </c>
      <c r="D38" s="51">
        <v>0</v>
      </c>
      <c r="E38" s="51">
        <v>25.35</v>
      </c>
      <c r="F38" s="51">
        <v>0</v>
      </c>
      <c r="G38" s="51">
        <v>0</v>
      </c>
      <c r="H38" s="51"/>
      <c r="I38" s="51"/>
      <c r="J38" s="51">
        <v>0</v>
      </c>
      <c r="K38" s="51">
        <v>0</v>
      </c>
      <c r="L38" s="51">
        <v>0</v>
      </c>
    </row>
  </sheetData>
  <mergeCells count="10">
    <mergeCell ref="A3:B3"/>
    <mergeCell ref="H3:I3"/>
    <mergeCell ref="C3:C4"/>
    <mergeCell ref="D3:D4"/>
    <mergeCell ref="E3:E4"/>
    <mergeCell ref="F3:F4"/>
    <mergeCell ref="G3:G4"/>
    <mergeCell ref="J3:J4"/>
    <mergeCell ref="K3:K4"/>
    <mergeCell ref="L3:L4"/>
  </mergeCells>
  <printOptions horizontalCentered="true"/>
  <pageMargins left="0" right="0" top="0.999999984981507" bottom="0.999999984981507" header="0.499999992490753" footer="0.499999992490753"/>
  <pageSetup paperSize="9" scale="85" orientation="landscape"/>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I37"/>
  <sheetViews>
    <sheetView showGridLines="0" showZeros="0" topLeftCell="A2" workbookViewId="0">
      <selection activeCell="D19" sqref="D19"/>
    </sheetView>
  </sheetViews>
  <sheetFormatPr defaultColWidth="6.88333333333333" defaultRowHeight="12.75" customHeight="true"/>
  <cols>
    <col min="1" max="1" width="17.1083333333333" style="34" customWidth="true"/>
    <col min="2" max="2" width="36.125" style="34" customWidth="true"/>
    <col min="3" max="6" width="18" style="34" customWidth="true"/>
    <col min="7" max="7" width="19.4416666666667" style="34" customWidth="true"/>
    <col min="8" max="8" width="21" style="34" customWidth="true"/>
    <col min="9" max="256" width="6.88333333333333" style="34"/>
    <col min="257" max="257" width="17.1083333333333" style="34" customWidth="true"/>
    <col min="258" max="258" width="34.8833333333333" style="34" customWidth="true"/>
    <col min="259" max="264" width="18" style="34" customWidth="true"/>
    <col min="265" max="512" width="6.88333333333333" style="34"/>
    <col min="513" max="513" width="17.1083333333333" style="34" customWidth="true"/>
    <col min="514" max="514" width="34.8833333333333" style="34" customWidth="true"/>
    <col min="515" max="520" width="18" style="34" customWidth="true"/>
    <col min="521" max="768" width="6.88333333333333" style="34"/>
    <col min="769" max="769" width="17.1083333333333" style="34" customWidth="true"/>
    <col min="770" max="770" width="34.8833333333333" style="34" customWidth="true"/>
    <col min="771" max="776" width="18" style="34" customWidth="true"/>
    <col min="777" max="1024" width="6.88333333333333" style="34"/>
    <col min="1025" max="1025" width="17.1083333333333" style="34" customWidth="true"/>
    <col min="1026" max="1026" width="34.8833333333333" style="34" customWidth="true"/>
    <col min="1027" max="1032" width="18" style="34" customWidth="true"/>
    <col min="1033" max="1280" width="6.88333333333333" style="34"/>
    <col min="1281" max="1281" width="17.1083333333333" style="34" customWidth="true"/>
    <col min="1282" max="1282" width="34.8833333333333" style="34" customWidth="true"/>
    <col min="1283" max="1288" width="18" style="34" customWidth="true"/>
    <col min="1289" max="1536" width="6.88333333333333" style="34"/>
    <col min="1537" max="1537" width="17.1083333333333" style="34" customWidth="true"/>
    <col min="1538" max="1538" width="34.8833333333333" style="34" customWidth="true"/>
    <col min="1539" max="1544" width="18" style="34" customWidth="true"/>
    <col min="1545" max="1792" width="6.88333333333333" style="34"/>
    <col min="1793" max="1793" width="17.1083333333333" style="34" customWidth="true"/>
    <col min="1794" max="1794" width="34.8833333333333" style="34" customWidth="true"/>
    <col min="1795" max="1800" width="18" style="34" customWidth="true"/>
    <col min="1801" max="2048" width="6.88333333333333" style="34"/>
    <col min="2049" max="2049" width="17.1083333333333" style="34" customWidth="true"/>
    <col min="2050" max="2050" width="34.8833333333333" style="34" customWidth="true"/>
    <col min="2051" max="2056" width="18" style="34" customWidth="true"/>
    <col min="2057" max="2304" width="6.88333333333333" style="34"/>
    <col min="2305" max="2305" width="17.1083333333333" style="34" customWidth="true"/>
    <col min="2306" max="2306" width="34.8833333333333" style="34" customWidth="true"/>
    <col min="2307" max="2312" width="18" style="34" customWidth="true"/>
    <col min="2313" max="2560" width="6.88333333333333" style="34"/>
    <col min="2561" max="2561" width="17.1083333333333" style="34" customWidth="true"/>
    <col min="2562" max="2562" width="34.8833333333333" style="34" customWidth="true"/>
    <col min="2563" max="2568" width="18" style="34" customWidth="true"/>
    <col min="2569" max="2816" width="6.88333333333333" style="34"/>
    <col min="2817" max="2817" width="17.1083333333333" style="34" customWidth="true"/>
    <col min="2818" max="2818" width="34.8833333333333" style="34" customWidth="true"/>
    <col min="2819" max="2824" width="18" style="34" customWidth="true"/>
    <col min="2825" max="3072" width="6.88333333333333" style="34"/>
    <col min="3073" max="3073" width="17.1083333333333" style="34" customWidth="true"/>
    <col min="3074" max="3074" width="34.8833333333333" style="34" customWidth="true"/>
    <col min="3075" max="3080" width="18" style="34" customWidth="true"/>
    <col min="3081" max="3328" width="6.88333333333333" style="34"/>
    <col min="3329" max="3329" width="17.1083333333333" style="34" customWidth="true"/>
    <col min="3330" max="3330" width="34.8833333333333" style="34" customWidth="true"/>
    <col min="3331" max="3336" width="18" style="34" customWidth="true"/>
    <col min="3337" max="3584" width="6.88333333333333" style="34"/>
    <col min="3585" max="3585" width="17.1083333333333" style="34" customWidth="true"/>
    <col min="3586" max="3586" width="34.8833333333333" style="34" customWidth="true"/>
    <col min="3587" max="3592" width="18" style="34" customWidth="true"/>
    <col min="3593" max="3840" width="6.88333333333333" style="34"/>
    <col min="3841" max="3841" width="17.1083333333333" style="34" customWidth="true"/>
    <col min="3842" max="3842" width="34.8833333333333" style="34" customWidth="true"/>
    <col min="3843" max="3848" width="18" style="34" customWidth="true"/>
    <col min="3849" max="4096" width="6.88333333333333" style="34"/>
    <col min="4097" max="4097" width="17.1083333333333" style="34" customWidth="true"/>
    <col min="4098" max="4098" width="34.8833333333333" style="34" customWidth="true"/>
    <col min="4099" max="4104" width="18" style="34" customWidth="true"/>
    <col min="4105" max="4352" width="6.88333333333333" style="34"/>
    <col min="4353" max="4353" width="17.1083333333333" style="34" customWidth="true"/>
    <col min="4354" max="4354" width="34.8833333333333" style="34" customWidth="true"/>
    <col min="4355" max="4360" width="18" style="34" customWidth="true"/>
    <col min="4361" max="4608" width="6.88333333333333" style="34"/>
    <col min="4609" max="4609" width="17.1083333333333" style="34" customWidth="true"/>
    <col min="4610" max="4610" width="34.8833333333333" style="34" customWidth="true"/>
    <col min="4611" max="4616" width="18" style="34" customWidth="true"/>
    <col min="4617" max="4864" width="6.88333333333333" style="34"/>
    <col min="4865" max="4865" width="17.1083333333333" style="34" customWidth="true"/>
    <col min="4866" max="4866" width="34.8833333333333" style="34" customWidth="true"/>
    <col min="4867" max="4872" width="18" style="34" customWidth="true"/>
    <col min="4873" max="5120" width="6.88333333333333" style="34"/>
    <col min="5121" max="5121" width="17.1083333333333" style="34" customWidth="true"/>
    <col min="5122" max="5122" width="34.8833333333333" style="34" customWidth="true"/>
    <col min="5123" max="5128" width="18" style="34" customWidth="true"/>
    <col min="5129" max="5376" width="6.88333333333333" style="34"/>
    <col min="5377" max="5377" width="17.1083333333333" style="34" customWidth="true"/>
    <col min="5378" max="5378" width="34.8833333333333" style="34" customWidth="true"/>
    <col min="5379" max="5384" width="18" style="34" customWidth="true"/>
    <col min="5385" max="5632" width="6.88333333333333" style="34"/>
    <col min="5633" max="5633" width="17.1083333333333" style="34" customWidth="true"/>
    <col min="5634" max="5634" width="34.8833333333333" style="34" customWidth="true"/>
    <col min="5635" max="5640" width="18" style="34" customWidth="true"/>
    <col min="5641" max="5888" width="6.88333333333333" style="34"/>
    <col min="5889" max="5889" width="17.1083333333333" style="34" customWidth="true"/>
    <col min="5890" max="5890" width="34.8833333333333" style="34" customWidth="true"/>
    <col min="5891" max="5896" width="18" style="34" customWidth="true"/>
    <col min="5897" max="6144" width="6.88333333333333" style="34"/>
    <col min="6145" max="6145" width="17.1083333333333" style="34" customWidth="true"/>
    <col min="6146" max="6146" width="34.8833333333333" style="34" customWidth="true"/>
    <col min="6147" max="6152" width="18" style="34" customWidth="true"/>
    <col min="6153" max="6400" width="6.88333333333333" style="34"/>
    <col min="6401" max="6401" width="17.1083333333333" style="34" customWidth="true"/>
    <col min="6402" max="6402" width="34.8833333333333" style="34" customWidth="true"/>
    <col min="6403" max="6408" width="18" style="34" customWidth="true"/>
    <col min="6409" max="6656" width="6.88333333333333" style="34"/>
    <col min="6657" max="6657" width="17.1083333333333" style="34" customWidth="true"/>
    <col min="6658" max="6658" width="34.8833333333333" style="34" customWidth="true"/>
    <col min="6659" max="6664" width="18" style="34" customWidth="true"/>
    <col min="6665" max="6912" width="6.88333333333333" style="34"/>
    <col min="6913" max="6913" width="17.1083333333333" style="34" customWidth="true"/>
    <col min="6914" max="6914" width="34.8833333333333" style="34" customWidth="true"/>
    <col min="6915" max="6920" width="18" style="34" customWidth="true"/>
    <col min="6921" max="7168" width="6.88333333333333" style="34"/>
    <col min="7169" max="7169" width="17.1083333333333" style="34" customWidth="true"/>
    <col min="7170" max="7170" width="34.8833333333333" style="34" customWidth="true"/>
    <col min="7171" max="7176" width="18" style="34" customWidth="true"/>
    <col min="7177" max="7424" width="6.88333333333333" style="34"/>
    <col min="7425" max="7425" width="17.1083333333333" style="34" customWidth="true"/>
    <col min="7426" max="7426" width="34.8833333333333" style="34" customWidth="true"/>
    <col min="7427" max="7432" width="18" style="34" customWidth="true"/>
    <col min="7433" max="7680" width="6.88333333333333" style="34"/>
    <col min="7681" max="7681" width="17.1083333333333" style="34" customWidth="true"/>
    <col min="7682" max="7682" width="34.8833333333333" style="34" customWidth="true"/>
    <col min="7683" max="7688" width="18" style="34" customWidth="true"/>
    <col min="7689" max="7936" width="6.88333333333333" style="34"/>
    <col min="7937" max="7937" width="17.1083333333333" style="34" customWidth="true"/>
    <col min="7938" max="7938" width="34.8833333333333" style="34" customWidth="true"/>
    <col min="7939" max="7944" width="18" style="34" customWidth="true"/>
    <col min="7945" max="8192" width="6.88333333333333" style="34"/>
    <col min="8193" max="8193" width="17.1083333333333" style="34" customWidth="true"/>
    <col min="8194" max="8194" width="34.8833333333333" style="34" customWidth="true"/>
    <col min="8195" max="8200" width="18" style="34" customWidth="true"/>
    <col min="8201" max="8448" width="6.88333333333333" style="34"/>
    <col min="8449" max="8449" width="17.1083333333333" style="34" customWidth="true"/>
    <col min="8450" max="8450" width="34.8833333333333" style="34" customWidth="true"/>
    <col min="8451" max="8456" width="18" style="34" customWidth="true"/>
    <col min="8457" max="8704" width="6.88333333333333" style="34"/>
    <col min="8705" max="8705" width="17.1083333333333" style="34" customWidth="true"/>
    <col min="8706" max="8706" width="34.8833333333333" style="34" customWidth="true"/>
    <col min="8707" max="8712" width="18" style="34" customWidth="true"/>
    <col min="8713" max="8960" width="6.88333333333333" style="34"/>
    <col min="8961" max="8961" width="17.1083333333333" style="34" customWidth="true"/>
    <col min="8962" max="8962" width="34.8833333333333" style="34" customWidth="true"/>
    <col min="8963" max="8968" width="18" style="34" customWidth="true"/>
    <col min="8969" max="9216" width="6.88333333333333" style="34"/>
    <col min="9217" max="9217" width="17.1083333333333" style="34" customWidth="true"/>
    <col min="9218" max="9218" width="34.8833333333333" style="34" customWidth="true"/>
    <col min="9219" max="9224" width="18" style="34" customWidth="true"/>
    <col min="9225" max="9472" width="6.88333333333333" style="34"/>
    <col min="9473" max="9473" width="17.1083333333333" style="34" customWidth="true"/>
    <col min="9474" max="9474" width="34.8833333333333" style="34" customWidth="true"/>
    <col min="9475" max="9480" width="18" style="34" customWidth="true"/>
    <col min="9481" max="9728" width="6.88333333333333" style="34"/>
    <col min="9729" max="9729" width="17.1083333333333" style="34" customWidth="true"/>
    <col min="9730" max="9730" width="34.8833333333333" style="34" customWidth="true"/>
    <col min="9731" max="9736" width="18" style="34" customWidth="true"/>
    <col min="9737" max="9984" width="6.88333333333333" style="34"/>
    <col min="9985" max="9985" width="17.1083333333333" style="34" customWidth="true"/>
    <col min="9986" max="9986" width="34.8833333333333" style="34" customWidth="true"/>
    <col min="9987" max="9992" width="18" style="34" customWidth="true"/>
    <col min="9993" max="10240" width="6.88333333333333" style="34"/>
    <col min="10241" max="10241" width="17.1083333333333" style="34" customWidth="true"/>
    <col min="10242" max="10242" width="34.8833333333333" style="34" customWidth="true"/>
    <col min="10243" max="10248" width="18" style="34" customWidth="true"/>
    <col min="10249" max="10496" width="6.88333333333333" style="34"/>
    <col min="10497" max="10497" width="17.1083333333333" style="34" customWidth="true"/>
    <col min="10498" max="10498" width="34.8833333333333" style="34" customWidth="true"/>
    <col min="10499" max="10504" width="18" style="34" customWidth="true"/>
    <col min="10505" max="10752" width="6.88333333333333" style="34"/>
    <col min="10753" max="10753" width="17.1083333333333" style="34" customWidth="true"/>
    <col min="10754" max="10754" width="34.8833333333333" style="34" customWidth="true"/>
    <col min="10755" max="10760" width="18" style="34" customWidth="true"/>
    <col min="10761" max="11008" width="6.88333333333333" style="34"/>
    <col min="11009" max="11009" width="17.1083333333333" style="34" customWidth="true"/>
    <col min="11010" max="11010" width="34.8833333333333" style="34" customWidth="true"/>
    <col min="11011" max="11016" width="18" style="34" customWidth="true"/>
    <col min="11017" max="11264" width="6.88333333333333" style="34"/>
    <col min="11265" max="11265" width="17.1083333333333" style="34" customWidth="true"/>
    <col min="11266" max="11266" width="34.8833333333333" style="34" customWidth="true"/>
    <col min="11267" max="11272" width="18" style="34" customWidth="true"/>
    <col min="11273" max="11520" width="6.88333333333333" style="34"/>
    <col min="11521" max="11521" width="17.1083333333333" style="34" customWidth="true"/>
    <col min="11522" max="11522" width="34.8833333333333" style="34" customWidth="true"/>
    <col min="11523" max="11528" width="18" style="34" customWidth="true"/>
    <col min="11529" max="11776" width="6.88333333333333" style="34"/>
    <col min="11777" max="11777" width="17.1083333333333" style="34" customWidth="true"/>
    <col min="11778" max="11778" width="34.8833333333333" style="34" customWidth="true"/>
    <col min="11779" max="11784" width="18" style="34" customWidth="true"/>
    <col min="11785" max="12032" width="6.88333333333333" style="34"/>
    <col min="12033" max="12033" width="17.1083333333333" style="34" customWidth="true"/>
    <col min="12034" max="12034" width="34.8833333333333" style="34" customWidth="true"/>
    <col min="12035" max="12040" width="18" style="34" customWidth="true"/>
    <col min="12041" max="12288" width="6.88333333333333" style="34"/>
    <col min="12289" max="12289" width="17.1083333333333" style="34" customWidth="true"/>
    <col min="12290" max="12290" width="34.8833333333333" style="34" customWidth="true"/>
    <col min="12291" max="12296" width="18" style="34" customWidth="true"/>
    <col min="12297" max="12544" width="6.88333333333333" style="34"/>
    <col min="12545" max="12545" width="17.1083333333333" style="34" customWidth="true"/>
    <col min="12546" max="12546" width="34.8833333333333" style="34" customWidth="true"/>
    <col min="12547" max="12552" width="18" style="34" customWidth="true"/>
    <col min="12553" max="12800" width="6.88333333333333" style="34"/>
    <col min="12801" max="12801" width="17.1083333333333" style="34" customWidth="true"/>
    <col min="12802" max="12802" width="34.8833333333333" style="34" customWidth="true"/>
    <col min="12803" max="12808" width="18" style="34" customWidth="true"/>
    <col min="12809" max="13056" width="6.88333333333333" style="34"/>
    <col min="13057" max="13057" width="17.1083333333333" style="34" customWidth="true"/>
    <col min="13058" max="13058" width="34.8833333333333" style="34" customWidth="true"/>
    <col min="13059" max="13064" width="18" style="34" customWidth="true"/>
    <col min="13065" max="13312" width="6.88333333333333" style="34"/>
    <col min="13313" max="13313" width="17.1083333333333" style="34" customWidth="true"/>
    <col min="13314" max="13314" width="34.8833333333333" style="34" customWidth="true"/>
    <col min="13315" max="13320" width="18" style="34" customWidth="true"/>
    <col min="13321" max="13568" width="6.88333333333333" style="34"/>
    <col min="13569" max="13569" width="17.1083333333333" style="34" customWidth="true"/>
    <col min="13570" max="13570" width="34.8833333333333" style="34" customWidth="true"/>
    <col min="13571" max="13576" width="18" style="34" customWidth="true"/>
    <col min="13577" max="13824" width="6.88333333333333" style="34"/>
    <col min="13825" max="13825" width="17.1083333333333" style="34" customWidth="true"/>
    <col min="13826" max="13826" width="34.8833333333333" style="34" customWidth="true"/>
    <col min="13827" max="13832" width="18" style="34" customWidth="true"/>
    <col min="13833" max="14080" width="6.88333333333333" style="34"/>
    <col min="14081" max="14081" width="17.1083333333333" style="34" customWidth="true"/>
    <col min="14082" max="14082" width="34.8833333333333" style="34" customWidth="true"/>
    <col min="14083" max="14088" width="18" style="34" customWidth="true"/>
    <col min="14089" max="14336" width="6.88333333333333" style="34"/>
    <col min="14337" max="14337" width="17.1083333333333" style="34" customWidth="true"/>
    <col min="14338" max="14338" width="34.8833333333333" style="34" customWidth="true"/>
    <col min="14339" max="14344" width="18" style="34" customWidth="true"/>
    <col min="14345" max="14592" width="6.88333333333333" style="34"/>
    <col min="14593" max="14593" width="17.1083333333333" style="34" customWidth="true"/>
    <col min="14594" max="14594" width="34.8833333333333" style="34" customWidth="true"/>
    <col min="14595" max="14600" width="18" style="34" customWidth="true"/>
    <col min="14601" max="14848" width="6.88333333333333" style="34"/>
    <col min="14849" max="14849" width="17.1083333333333" style="34" customWidth="true"/>
    <col min="14850" max="14850" width="34.8833333333333" style="34" customWidth="true"/>
    <col min="14851" max="14856" width="18" style="34" customWidth="true"/>
    <col min="14857" max="15104" width="6.88333333333333" style="34"/>
    <col min="15105" max="15105" width="17.1083333333333" style="34" customWidth="true"/>
    <col min="15106" max="15106" width="34.8833333333333" style="34" customWidth="true"/>
    <col min="15107" max="15112" width="18" style="34" customWidth="true"/>
    <col min="15113" max="15360" width="6.88333333333333" style="34"/>
    <col min="15361" max="15361" width="17.1083333333333" style="34" customWidth="true"/>
    <col min="15362" max="15362" width="34.8833333333333" style="34" customWidth="true"/>
    <col min="15363" max="15368" width="18" style="34" customWidth="true"/>
    <col min="15369" max="15616" width="6.88333333333333" style="34"/>
    <col min="15617" max="15617" width="17.1083333333333" style="34" customWidth="true"/>
    <col min="15618" max="15618" width="34.8833333333333" style="34" customWidth="true"/>
    <col min="15619" max="15624" width="18" style="34" customWidth="true"/>
    <col min="15625" max="15872" width="6.88333333333333" style="34"/>
    <col min="15873" max="15873" width="17.1083333333333" style="34" customWidth="true"/>
    <col min="15874" max="15874" width="34.8833333333333" style="34" customWidth="true"/>
    <col min="15875" max="15880" width="18" style="34" customWidth="true"/>
    <col min="15881" max="16128" width="6.88333333333333" style="34"/>
    <col min="16129" max="16129" width="17.1083333333333" style="34" customWidth="true"/>
    <col min="16130" max="16130" width="34.8833333333333" style="34" customWidth="true"/>
    <col min="16131" max="16136" width="18" style="34" customWidth="true"/>
    <col min="16137" max="16384" width="6.88333333333333" style="34"/>
  </cols>
  <sheetData>
    <row r="1" ht="44.25" customHeight="true" spans="1:8">
      <c r="A1" s="96" t="s">
        <v>404</v>
      </c>
      <c r="B1" s="96"/>
      <c r="C1" s="96"/>
      <c r="D1" s="96"/>
      <c r="E1" s="96"/>
      <c r="F1" s="96"/>
      <c r="G1" s="96"/>
      <c r="H1" s="96"/>
    </row>
    <row r="2" ht="25.5" customHeight="true" spans="1:8">
      <c r="A2" s="54"/>
      <c r="B2" s="53"/>
      <c r="C2" s="54"/>
      <c r="D2" s="54"/>
      <c r="E2" s="54"/>
      <c r="F2" s="54"/>
      <c r="G2" s="54"/>
      <c r="H2" s="48" t="s">
        <v>312</v>
      </c>
    </row>
    <row r="3" ht="29.25" customHeight="true" spans="1:8">
      <c r="A3" s="29" t="s">
        <v>336</v>
      </c>
      <c r="B3" s="29" t="s">
        <v>337</v>
      </c>
      <c r="C3" s="97" t="s">
        <v>335</v>
      </c>
      <c r="D3" s="97" t="s">
        <v>405</v>
      </c>
      <c r="E3" s="97" t="s">
        <v>406</v>
      </c>
      <c r="F3" s="29" t="s">
        <v>407</v>
      </c>
      <c r="G3" s="29" t="s">
        <v>408</v>
      </c>
      <c r="H3" s="29" t="s">
        <v>409</v>
      </c>
    </row>
    <row r="4" ht="27" customHeight="true" spans="1:8">
      <c r="A4" s="63"/>
      <c r="B4" s="98"/>
      <c r="C4" s="51">
        <v>7269.46</v>
      </c>
      <c r="D4" s="51">
        <v>658.05</v>
      </c>
      <c r="E4" s="51">
        <v>6611.41</v>
      </c>
      <c r="F4" s="51"/>
      <c r="G4" s="51"/>
      <c r="H4" s="51"/>
    </row>
    <row r="5" ht="25.2" customHeight="true" spans="1:8">
      <c r="A5" s="66" t="s">
        <v>340</v>
      </c>
      <c r="B5" s="67" t="s">
        <v>318</v>
      </c>
      <c r="C5" s="51">
        <v>6895.84</v>
      </c>
      <c r="D5" s="51">
        <v>603.43</v>
      </c>
      <c r="E5" s="51">
        <v>6292.41</v>
      </c>
      <c r="F5" s="51"/>
      <c r="G5" s="51"/>
      <c r="H5" s="51"/>
    </row>
    <row r="6" ht="25.2" customHeight="true" spans="1:8">
      <c r="A6" s="66" t="s">
        <v>342</v>
      </c>
      <c r="B6" s="67" t="s">
        <v>410</v>
      </c>
      <c r="C6" s="51">
        <v>72.75</v>
      </c>
      <c r="D6" s="51">
        <v>72.75</v>
      </c>
      <c r="E6" s="51">
        <v>0</v>
      </c>
      <c r="F6" s="51"/>
      <c r="G6" s="51"/>
      <c r="H6" s="51"/>
    </row>
    <row r="7" ht="25.2" customHeight="true" spans="1:8">
      <c r="A7" s="66" t="s">
        <v>344</v>
      </c>
      <c r="B7" s="67" t="s">
        <v>411</v>
      </c>
      <c r="C7" s="51">
        <v>33.8</v>
      </c>
      <c r="D7" s="51">
        <v>33.8</v>
      </c>
      <c r="E7" s="51">
        <v>0</v>
      </c>
      <c r="F7" s="51"/>
      <c r="G7" s="51"/>
      <c r="H7" s="51"/>
    </row>
    <row r="8" ht="25.2" customHeight="true" spans="1:9">
      <c r="A8" s="66" t="s">
        <v>346</v>
      </c>
      <c r="B8" s="67" t="s">
        <v>412</v>
      </c>
      <c r="C8" s="51">
        <v>16.9</v>
      </c>
      <c r="D8" s="51">
        <v>16.9</v>
      </c>
      <c r="E8" s="51">
        <v>0</v>
      </c>
      <c r="F8" s="51"/>
      <c r="G8" s="51"/>
      <c r="H8" s="51"/>
      <c r="I8" s="47"/>
    </row>
    <row r="9" ht="25.2" customHeight="true" spans="1:8">
      <c r="A9" s="66" t="s">
        <v>348</v>
      </c>
      <c r="B9" s="67" t="s">
        <v>413</v>
      </c>
      <c r="C9" s="51">
        <v>22.05</v>
      </c>
      <c r="D9" s="51">
        <v>22.05</v>
      </c>
      <c r="E9" s="51">
        <v>0</v>
      </c>
      <c r="F9" s="51"/>
      <c r="G9" s="51"/>
      <c r="H9" s="51"/>
    </row>
    <row r="10" ht="25.2" customHeight="true" spans="1:8">
      <c r="A10" s="66" t="s">
        <v>350</v>
      </c>
      <c r="B10" s="67" t="s">
        <v>414</v>
      </c>
      <c r="C10" s="51">
        <v>3258</v>
      </c>
      <c r="D10" s="51">
        <v>0</v>
      </c>
      <c r="E10" s="51">
        <v>3258</v>
      </c>
      <c r="F10" s="51"/>
      <c r="G10" s="51"/>
      <c r="H10" s="51"/>
    </row>
    <row r="11" ht="25.2" customHeight="true" spans="1:9">
      <c r="A11" s="66" t="s">
        <v>352</v>
      </c>
      <c r="B11" s="67" t="s">
        <v>415</v>
      </c>
      <c r="C11" s="51">
        <v>190</v>
      </c>
      <c r="D11" s="51">
        <v>0</v>
      </c>
      <c r="E11" s="51">
        <v>190</v>
      </c>
      <c r="F11" s="51"/>
      <c r="G11" s="51"/>
      <c r="H11" s="51"/>
      <c r="I11" s="47"/>
    </row>
    <row r="12" ht="25.2" customHeight="true" spans="1:8">
      <c r="A12" s="66" t="s">
        <v>354</v>
      </c>
      <c r="B12" s="67" t="s">
        <v>416</v>
      </c>
      <c r="C12" s="51">
        <v>690</v>
      </c>
      <c r="D12" s="51">
        <v>0</v>
      </c>
      <c r="E12" s="51">
        <v>690</v>
      </c>
      <c r="F12" s="51"/>
      <c r="G12" s="51"/>
      <c r="H12" s="51"/>
    </row>
    <row r="13" ht="25.2" customHeight="true" spans="1:8">
      <c r="A13" s="66" t="s">
        <v>356</v>
      </c>
      <c r="B13" s="67" t="s">
        <v>417</v>
      </c>
      <c r="C13" s="51">
        <v>2378</v>
      </c>
      <c r="D13" s="51">
        <v>0</v>
      </c>
      <c r="E13" s="51">
        <v>2378</v>
      </c>
      <c r="F13" s="51"/>
      <c r="G13" s="51"/>
      <c r="H13" s="51"/>
    </row>
    <row r="14" ht="25.2" customHeight="true" spans="1:8">
      <c r="A14" s="66" t="s">
        <v>358</v>
      </c>
      <c r="B14" s="67" t="s">
        <v>418</v>
      </c>
      <c r="C14" s="51">
        <v>2781.91</v>
      </c>
      <c r="D14" s="51">
        <v>17.5</v>
      </c>
      <c r="E14" s="51">
        <v>2764.41</v>
      </c>
      <c r="F14" s="51"/>
      <c r="G14" s="51"/>
      <c r="H14" s="51"/>
    </row>
    <row r="15" ht="25.2" customHeight="true" spans="1:8">
      <c r="A15" s="66" t="s">
        <v>360</v>
      </c>
      <c r="B15" s="67" t="s">
        <v>419</v>
      </c>
      <c r="C15" s="51">
        <v>900</v>
      </c>
      <c r="D15" s="51">
        <v>0</v>
      </c>
      <c r="E15" s="51">
        <v>900</v>
      </c>
      <c r="F15" s="51"/>
      <c r="G15" s="51"/>
      <c r="H15" s="51"/>
    </row>
    <row r="16" ht="25.2" customHeight="true" spans="1:8">
      <c r="A16" s="66" t="s">
        <v>362</v>
      </c>
      <c r="B16" s="67" t="s">
        <v>420</v>
      </c>
      <c r="C16" s="51">
        <v>23.41</v>
      </c>
      <c r="D16" s="51">
        <v>0</v>
      </c>
      <c r="E16" s="51">
        <v>23.41</v>
      </c>
      <c r="F16" s="51"/>
      <c r="G16" s="51"/>
      <c r="H16" s="51"/>
    </row>
    <row r="17" ht="25.2" customHeight="true" spans="1:8">
      <c r="A17" s="66" t="s">
        <v>364</v>
      </c>
      <c r="B17" s="67" t="s">
        <v>421</v>
      </c>
      <c r="C17" s="51">
        <v>17.5</v>
      </c>
      <c r="D17" s="51">
        <v>17.5</v>
      </c>
      <c r="E17" s="51">
        <v>0</v>
      </c>
      <c r="F17" s="51"/>
      <c r="G17" s="51"/>
      <c r="H17" s="51"/>
    </row>
    <row r="18" ht="25.2" customHeight="true" spans="1:8">
      <c r="A18" s="66" t="s">
        <v>366</v>
      </c>
      <c r="B18" s="67" t="s">
        <v>422</v>
      </c>
      <c r="C18" s="51">
        <v>120</v>
      </c>
      <c r="D18" s="51">
        <v>0</v>
      </c>
      <c r="E18" s="51">
        <v>120</v>
      </c>
      <c r="F18" s="51"/>
      <c r="G18" s="51"/>
      <c r="H18" s="51"/>
    </row>
    <row r="19" ht="25.2" customHeight="true" spans="1:8">
      <c r="A19" s="66" t="s">
        <v>368</v>
      </c>
      <c r="B19" s="67" t="s">
        <v>423</v>
      </c>
      <c r="C19" s="51">
        <v>716</v>
      </c>
      <c r="D19" s="51">
        <v>0</v>
      </c>
      <c r="E19" s="51">
        <v>716</v>
      </c>
      <c r="F19" s="51"/>
      <c r="G19" s="51"/>
      <c r="H19" s="51"/>
    </row>
    <row r="20" ht="25.2" customHeight="true" spans="1:8">
      <c r="A20" s="66" t="s">
        <v>370</v>
      </c>
      <c r="B20" s="67" t="s">
        <v>424</v>
      </c>
      <c r="C20" s="51">
        <v>1005</v>
      </c>
      <c r="D20" s="51">
        <v>0</v>
      </c>
      <c r="E20" s="51">
        <v>1005</v>
      </c>
      <c r="F20" s="51"/>
      <c r="G20" s="51"/>
      <c r="H20" s="51"/>
    </row>
    <row r="21" ht="25.2" customHeight="true" spans="1:8">
      <c r="A21" s="66" t="s">
        <v>372</v>
      </c>
      <c r="B21" s="67" t="s">
        <v>425</v>
      </c>
      <c r="C21" s="51">
        <v>783.18</v>
      </c>
      <c r="D21" s="51">
        <v>513.18</v>
      </c>
      <c r="E21" s="51">
        <v>270</v>
      </c>
      <c r="F21" s="51"/>
      <c r="G21" s="51"/>
      <c r="H21" s="51"/>
    </row>
    <row r="22" ht="25.2" customHeight="true" spans="1:8">
      <c r="A22" s="66" t="s">
        <v>374</v>
      </c>
      <c r="B22" s="67" t="s">
        <v>426</v>
      </c>
      <c r="C22" s="51">
        <v>261.88</v>
      </c>
      <c r="D22" s="51">
        <v>261.88</v>
      </c>
      <c r="E22" s="51">
        <v>0</v>
      </c>
      <c r="F22" s="51"/>
      <c r="G22" s="51"/>
      <c r="H22" s="51"/>
    </row>
    <row r="23" ht="25.2" customHeight="true" spans="1:8">
      <c r="A23" s="66" t="s">
        <v>376</v>
      </c>
      <c r="B23" s="67" t="s">
        <v>427</v>
      </c>
      <c r="C23" s="51">
        <v>200</v>
      </c>
      <c r="D23" s="51">
        <v>0</v>
      </c>
      <c r="E23" s="51">
        <v>200</v>
      </c>
      <c r="F23" s="51"/>
      <c r="G23" s="51"/>
      <c r="H23" s="51"/>
    </row>
    <row r="24" ht="25.2" customHeight="true" spans="1:8">
      <c r="A24" s="66" t="s">
        <v>378</v>
      </c>
      <c r="B24" s="67" t="s">
        <v>428</v>
      </c>
      <c r="C24" s="51">
        <v>251.3</v>
      </c>
      <c r="D24" s="51">
        <v>251.3</v>
      </c>
      <c r="E24" s="51">
        <v>0</v>
      </c>
      <c r="F24" s="51"/>
      <c r="G24" s="51"/>
      <c r="H24" s="51"/>
    </row>
    <row r="25" ht="25.2" customHeight="true" spans="1:8">
      <c r="A25" s="66" t="s">
        <v>380</v>
      </c>
      <c r="B25" s="67" t="s">
        <v>429</v>
      </c>
      <c r="C25" s="51">
        <v>70</v>
      </c>
      <c r="D25" s="51">
        <v>0</v>
      </c>
      <c r="E25" s="51">
        <v>70</v>
      </c>
      <c r="F25" s="51"/>
      <c r="G25" s="51"/>
      <c r="H25" s="51"/>
    </row>
    <row r="26" ht="25.2" customHeight="true" spans="1:8">
      <c r="A26" s="66" t="s">
        <v>382</v>
      </c>
      <c r="B26" s="67" t="s">
        <v>320</v>
      </c>
      <c r="C26" s="51">
        <v>348.27</v>
      </c>
      <c r="D26" s="51">
        <v>29.27</v>
      </c>
      <c r="E26" s="51">
        <v>319</v>
      </c>
      <c r="F26" s="51"/>
      <c r="G26" s="51"/>
      <c r="H26" s="51"/>
    </row>
    <row r="27" ht="25.2" customHeight="true" spans="1:8">
      <c r="A27" s="66" t="s">
        <v>383</v>
      </c>
      <c r="B27" s="67" t="s">
        <v>430</v>
      </c>
      <c r="C27" s="51">
        <v>29.27</v>
      </c>
      <c r="D27" s="51">
        <v>29.27</v>
      </c>
      <c r="E27" s="51">
        <v>0</v>
      </c>
      <c r="F27" s="51"/>
      <c r="G27" s="51"/>
      <c r="H27" s="51"/>
    </row>
    <row r="28" ht="25.2" customHeight="true" spans="1:8">
      <c r="A28" s="66" t="s">
        <v>385</v>
      </c>
      <c r="B28" s="67" t="s">
        <v>431</v>
      </c>
      <c r="C28" s="51">
        <v>9.28</v>
      </c>
      <c r="D28" s="51">
        <v>9.28</v>
      </c>
      <c r="E28" s="51">
        <v>0</v>
      </c>
      <c r="F28" s="51"/>
      <c r="G28" s="51"/>
      <c r="H28" s="51"/>
    </row>
    <row r="29" ht="25.2" customHeight="true" spans="1:8">
      <c r="A29" s="66" t="s">
        <v>387</v>
      </c>
      <c r="B29" s="67" t="s">
        <v>432</v>
      </c>
      <c r="C29" s="51">
        <v>8.67</v>
      </c>
      <c r="D29" s="51">
        <v>8.67</v>
      </c>
      <c r="E29" s="51">
        <v>0</v>
      </c>
      <c r="F29" s="51"/>
      <c r="G29" s="51"/>
      <c r="H29" s="51"/>
    </row>
    <row r="30" ht="25.2" customHeight="true" spans="1:8">
      <c r="A30" s="66" t="s">
        <v>389</v>
      </c>
      <c r="B30" s="67" t="s">
        <v>433</v>
      </c>
      <c r="C30" s="51">
        <v>3.28</v>
      </c>
      <c r="D30" s="51">
        <v>3.28</v>
      </c>
      <c r="E30" s="51">
        <v>0</v>
      </c>
      <c r="F30" s="51"/>
      <c r="G30" s="51"/>
      <c r="H30" s="51"/>
    </row>
    <row r="31" ht="25.2" customHeight="true" spans="1:8">
      <c r="A31" s="66" t="s">
        <v>391</v>
      </c>
      <c r="B31" s="67" t="s">
        <v>434</v>
      </c>
      <c r="C31" s="51">
        <v>8.04</v>
      </c>
      <c r="D31" s="51">
        <v>8.04</v>
      </c>
      <c r="E31" s="51">
        <v>0</v>
      </c>
      <c r="F31" s="51"/>
      <c r="G31" s="51"/>
      <c r="H31" s="51"/>
    </row>
    <row r="32" ht="25.2" customHeight="true" spans="1:8">
      <c r="A32" s="66" t="s">
        <v>393</v>
      </c>
      <c r="B32" s="67" t="s">
        <v>435</v>
      </c>
      <c r="C32" s="51">
        <v>319</v>
      </c>
      <c r="D32" s="51">
        <v>0</v>
      </c>
      <c r="E32" s="51">
        <v>319</v>
      </c>
      <c r="F32" s="51"/>
      <c r="G32" s="51"/>
      <c r="H32" s="51"/>
    </row>
    <row r="33" ht="25.2" customHeight="true" spans="1:8">
      <c r="A33" s="66" t="s">
        <v>395</v>
      </c>
      <c r="B33" s="67" t="s">
        <v>436</v>
      </c>
      <c r="C33" s="51">
        <v>280</v>
      </c>
      <c r="D33" s="51">
        <v>0</v>
      </c>
      <c r="E33" s="51">
        <v>280</v>
      </c>
      <c r="F33" s="51"/>
      <c r="G33" s="51"/>
      <c r="H33" s="51"/>
    </row>
    <row r="34" ht="25.2" customHeight="true" spans="1:8">
      <c r="A34" s="66" t="s">
        <v>397</v>
      </c>
      <c r="B34" s="67" t="s">
        <v>437</v>
      </c>
      <c r="C34" s="51">
        <v>39</v>
      </c>
      <c r="D34" s="51">
        <v>0</v>
      </c>
      <c r="E34" s="51">
        <v>39</v>
      </c>
      <c r="F34" s="51"/>
      <c r="G34" s="51"/>
      <c r="H34" s="51"/>
    </row>
    <row r="35" ht="25.2" customHeight="true" spans="1:8">
      <c r="A35" s="66" t="s">
        <v>399</v>
      </c>
      <c r="B35" s="67" t="s">
        <v>322</v>
      </c>
      <c r="C35" s="51">
        <v>25.35</v>
      </c>
      <c r="D35" s="51">
        <v>25.35</v>
      </c>
      <c r="E35" s="51">
        <v>0</v>
      </c>
      <c r="F35" s="51"/>
      <c r="G35" s="51"/>
      <c r="H35" s="51"/>
    </row>
    <row r="36" ht="25.2" customHeight="true" spans="1:8">
      <c r="A36" s="66" t="s">
        <v>400</v>
      </c>
      <c r="B36" s="67" t="s">
        <v>438</v>
      </c>
      <c r="C36" s="51">
        <v>25.35</v>
      </c>
      <c r="D36" s="51">
        <v>25.35</v>
      </c>
      <c r="E36" s="51">
        <v>0</v>
      </c>
      <c r="F36" s="51"/>
      <c r="G36" s="51"/>
      <c r="H36" s="51"/>
    </row>
    <row r="37" ht="25.2" customHeight="true" spans="1:8">
      <c r="A37" s="66" t="s">
        <v>402</v>
      </c>
      <c r="B37" s="67" t="s">
        <v>439</v>
      </c>
      <c r="C37" s="51">
        <v>25.35</v>
      </c>
      <c r="D37" s="51">
        <v>25.35</v>
      </c>
      <c r="E37" s="51">
        <v>0</v>
      </c>
      <c r="F37" s="51"/>
      <c r="G37" s="51"/>
      <c r="H37" s="51"/>
    </row>
  </sheetData>
  <mergeCells count="1">
    <mergeCell ref="A1:H1"/>
  </mergeCells>
  <printOptions horizontalCentered="true"/>
  <pageMargins left="0" right="0" top="0.999999984981507" bottom="0.999999984981507" header="0.499999992490753" footer="0.499999992490753"/>
  <pageSetup paperSize="9" scale="93" orientation="landscape"/>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17"/>
  <sheetViews>
    <sheetView showGridLines="0" showZeros="0" workbookViewId="0">
      <selection activeCell="E5" sqref="E5"/>
    </sheetView>
  </sheetViews>
  <sheetFormatPr defaultColWidth="6.88333333333333" defaultRowHeight="20.1" customHeight="true"/>
  <cols>
    <col min="1" max="1" width="22.8833333333333" style="70" customWidth="true"/>
    <col min="2" max="2" width="19" style="70" customWidth="true"/>
    <col min="3" max="3" width="20.4416666666667" style="70" customWidth="true"/>
    <col min="4" max="7" width="19" style="70" customWidth="true"/>
    <col min="8" max="256" width="6.88333333333333" style="71"/>
    <col min="257" max="257" width="22.8833333333333" style="71" customWidth="true"/>
    <col min="258" max="258" width="19" style="71" customWidth="true"/>
    <col min="259" max="259" width="20.4416666666667" style="71" customWidth="true"/>
    <col min="260" max="263" width="19" style="71" customWidth="true"/>
    <col min="264" max="512" width="6.88333333333333" style="71"/>
    <col min="513" max="513" width="22.8833333333333" style="71" customWidth="true"/>
    <col min="514" max="514" width="19" style="71" customWidth="true"/>
    <col min="515" max="515" width="20.4416666666667" style="71" customWidth="true"/>
    <col min="516" max="519" width="19" style="71" customWidth="true"/>
    <col min="520" max="768" width="6.88333333333333" style="71"/>
    <col min="769" max="769" width="22.8833333333333" style="71" customWidth="true"/>
    <col min="770" max="770" width="19" style="71" customWidth="true"/>
    <col min="771" max="771" width="20.4416666666667" style="71" customWidth="true"/>
    <col min="772" max="775" width="19" style="71" customWidth="true"/>
    <col min="776" max="1024" width="6.88333333333333" style="71"/>
    <col min="1025" max="1025" width="22.8833333333333" style="71" customWidth="true"/>
    <col min="1026" max="1026" width="19" style="71" customWidth="true"/>
    <col min="1027" max="1027" width="20.4416666666667" style="71" customWidth="true"/>
    <col min="1028" max="1031" width="19" style="71" customWidth="true"/>
    <col min="1032" max="1280" width="6.88333333333333" style="71"/>
    <col min="1281" max="1281" width="22.8833333333333" style="71" customWidth="true"/>
    <col min="1282" max="1282" width="19" style="71" customWidth="true"/>
    <col min="1283" max="1283" width="20.4416666666667" style="71" customWidth="true"/>
    <col min="1284" max="1287" width="19" style="71" customWidth="true"/>
    <col min="1288" max="1536" width="6.88333333333333" style="71"/>
    <col min="1537" max="1537" width="22.8833333333333" style="71" customWidth="true"/>
    <col min="1538" max="1538" width="19" style="71" customWidth="true"/>
    <col min="1539" max="1539" width="20.4416666666667" style="71" customWidth="true"/>
    <col min="1540" max="1543" width="19" style="71" customWidth="true"/>
    <col min="1544" max="1792" width="6.88333333333333" style="71"/>
    <col min="1793" max="1793" width="22.8833333333333" style="71" customWidth="true"/>
    <col min="1794" max="1794" width="19" style="71" customWidth="true"/>
    <col min="1795" max="1795" width="20.4416666666667" style="71" customWidth="true"/>
    <col min="1796" max="1799" width="19" style="71" customWidth="true"/>
    <col min="1800" max="2048" width="6.88333333333333" style="71"/>
    <col min="2049" max="2049" width="22.8833333333333" style="71" customWidth="true"/>
    <col min="2050" max="2050" width="19" style="71" customWidth="true"/>
    <col min="2051" max="2051" width="20.4416666666667" style="71" customWidth="true"/>
    <col min="2052" max="2055" width="19" style="71" customWidth="true"/>
    <col min="2056" max="2304" width="6.88333333333333" style="71"/>
    <col min="2305" max="2305" width="22.8833333333333" style="71" customWidth="true"/>
    <col min="2306" max="2306" width="19" style="71" customWidth="true"/>
    <col min="2307" max="2307" width="20.4416666666667" style="71" customWidth="true"/>
    <col min="2308" max="2311" width="19" style="71" customWidth="true"/>
    <col min="2312" max="2560" width="6.88333333333333" style="71"/>
    <col min="2561" max="2561" width="22.8833333333333" style="71" customWidth="true"/>
    <col min="2562" max="2562" width="19" style="71" customWidth="true"/>
    <col min="2563" max="2563" width="20.4416666666667" style="71" customWidth="true"/>
    <col min="2564" max="2567" width="19" style="71" customWidth="true"/>
    <col min="2568" max="2816" width="6.88333333333333" style="71"/>
    <col min="2817" max="2817" width="22.8833333333333" style="71" customWidth="true"/>
    <col min="2818" max="2818" width="19" style="71" customWidth="true"/>
    <col min="2819" max="2819" width="20.4416666666667" style="71" customWidth="true"/>
    <col min="2820" max="2823" width="19" style="71" customWidth="true"/>
    <col min="2824" max="3072" width="6.88333333333333" style="71"/>
    <col min="3073" max="3073" width="22.8833333333333" style="71" customWidth="true"/>
    <col min="3074" max="3074" width="19" style="71" customWidth="true"/>
    <col min="3075" max="3075" width="20.4416666666667" style="71" customWidth="true"/>
    <col min="3076" max="3079" width="19" style="71" customWidth="true"/>
    <col min="3080" max="3328" width="6.88333333333333" style="71"/>
    <col min="3329" max="3329" width="22.8833333333333" style="71" customWidth="true"/>
    <col min="3330" max="3330" width="19" style="71" customWidth="true"/>
    <col min="3331" max="3331" width="20.4416666666667" style="71" customWidth="true"/>
    <col min="3332" max="3335" width="19" style="71" customWidth="true"/>
    <col min="3336" max="3584" width="6.88333333333333" style="71"/>
    <col min="3585" max="3585" width="22.8833333333333" style="71" customWidth="true"/>
    <col min="3586" max="3586" width="19" style="71" customWidth="true"/>
    <col min="3587" max="3587" width="20.4416666666667" style="71" customWidth="true"/>
    <col min="3588" max="3591" width="19" style="71" customWidth="true"/>
    <col min="3592" max="3840" width="6.88333333333333" style="71"/>
    <col min="3841" max="3841" width="22.8833333333333" style="71" customWidth="true"/>
    <col min="3842" max="3842" width="19" style="71" customWidth="true"/>
    <col min="3843" max="3843" width="20.4416666666667" style="71" customWidth="true"/>
    <col min="3844" max="3847" width="19" style="71" customWidth="true"/>
    <col min="3848" max="4096" width="6.88333333333333" style="71"/>
    <col min="4097" max="4097" width="22.8833333333333" style="71" customWidth="true"/>
    <col min="4098" max="4098" width="19" style="71" customWidth="true"/>
    <col min="4099" max="4099" width="20.4416666666667" style="71" customWidth="true"/>
    <col min="4100" max="4103" width="19" style="71" customWidth="true"/>
    <col min="4104" max="4352" width="6.88333333333333" style="71"/>
    <col min="4353" max="4353" width="22.8833333333333" style="71" customWidth="true"/>
    <col min="4354" max="4354" width="19" style="71" customWidth="true"/>
    <col min="4355" max="4355" width="20.4416666666667" style="71" customWidth="true"/>
    <col min="4356" max="4359" width="19" style="71" customWidth="true"/>
    <col min="4360" max="4608" width="6.88333333333333" style="71"/>
    <col min="4609" max="4609" width="22.8833333333333" style="71" customWidth="true"/>
    <col min="4610" max="4610" width="19" style="71" customWidth="true"/>
    <col min="4611" max="4611" width="20.4416666666667" style="71" customWidth="true"/>
    <col min="4612" max="4615" width="19" style="71" customWidth="true"/>
    <col min="4616" max="4864" width="6.88333333333333" style="71"/>
    <col min="4865" max="4865" width="22.8833333333333" style="71" customWidth="true"/>
    <col min="4866" max="4866" width="19" style="71" customWidth="true"/>
    <col min="4867" max="4867" width="20.4416666666667" style="71" customWidth="true"/>
    <col min="4868" max="4871" width="19" style="71" customWidth="true"/>
    <col min="4872" max="5120" width="6.88333333333333" style="71"/>
    <col min="5121" max="5121" width="22.8833333333333" style="71" customWidth="true"/>
    <col min="5122" max="5122" width="19" style="71" customWidth="true"/>
    <col min="5123" max="5123" width="20.4416666666667" style="71" customWidth="true"/>
    <col min="5124" max="5127" width="19" style="71" customWidth="true"/>
    <col min="5128" max="5376" width="6.88333333333333" style="71"/>
    <col min="5377" max="5377" width="22.8833333333333" style="71" customWidth="true"/>
    <col min="5378" max="5378" width="19" style="71" customWidth="true"/>
    <col min="5379" max="5379" width="20.4416666666667" style="71" customWidth="true"/>
    <col min="5380" max="5383" width="19" style="71" customWidth="true"/>
    <col min="5384" max="5632" width="6.88333333333333" style="71"/>
    <col min="5633" max="5633" width="22.8833333333333" style="71" customWidth="true"/>
    <col min="5634" max="5634" width="19" style="71" customWidth="true"/>
    <col min="5635" max="5635" width="20.4416666666667" style="71" customWidth="true"/>
    <col min="5636" max="5639" width="19" style="71" customWidth="true"/>
    <col min="5640" max="5888" width="6.88333333333333" style="71"/>
    <col min="5889" max="5889" width="22.8833333333333" style="71" customWidth="true"/>
    <col min="5890" max="5890" width="19" style="71" customWidth="true"/>
    <col min="5891" max="5891" width="20.4416666666667" style="71" customWidth="true"/>
    <col min="5892" max="5895" width="19" style="71" customWidth="true"/>
    <col min="5896" max="6144" width="6.88333333333333" style="71"/>
    <col min="6145" max="6145" width="22.8833333333333" style="71" customWidth="true"/>
    <col min="6146" max="6146" width="19" style="71" customWidth="true"/>
    <col min="6147" max="6147" width="20.4416666666667" style="71" customWidth="true"/>
    <col min="6148" max="6151" width="19" style="71" customWidth="true"/>
    <col min="6152" max="6400" width="6.88333333333333" style="71"/>
    <col min="6401" max="6401" width="22.8833333333333" style="71" customWidth="true"/>
    <col min="6402" max="6402" width="19" style="71" customWidth="true"/>
    <col min="6403" max="6403" width="20.4416666666667" style="71" customWidth="true"/>
    <col min="6404" max="6407" width="19" style="71" customWidth="true"/>
    <col min="6408" max="6656" width="6.88333333333333" style="71"/>
    <col min="6657" max="6657" width="22.8833333333333" style="71" customWidth="true"/>
    <col min="6658" max="6658" width="19" style="71" customWidth="true"/>
    <col min="6659" max="6659" width="20.4416666666667" style="71" customWidth="true"/>
    <col min="6660" max="6663" width="19" style="71" customWidth="true"/>
    <col min="6664" max="6912" width="6.88333333333333" style="71"/>
    <col min="6913" max="6913" width="22.8833333333333" style="71" customWidth="true"/>
    <col min="6914" max="6914" width="19" style="71" customWidth="true"/>
    <col min="6915" max="6915" width="20.4416666666667" style="71" customWidth="true"/>
    <col min="6916" max="6919" width="19" style="71" customWidth="true"/>
    <col min="6920" max="7168" width="6.88333333333333" style="71"/>
    <col min="7169" max="7169" width="22.8833333333333" style="71" customWidth="true"/>
    <col min="7170" max="7170" width="19" style="71" customWidth="true"/>
    <col min="7171" max="7171" width="20.4416666666667" style="71" customWidth="true"/>
    <col min="7172" max="7175" width="19" style="71" customWidth="true"/>
    <col min="7176" max="7424" width="6.88333333333333" style="71"/>
    <col min="7425" max="7425" width="22.8833333333333" style="71" customWidth="true"/>
    <col min="7426" max="7426" width="19" style="71" customWidth="true"/>
    <col min="7427" max="7427" width="20.4416666666667" style="71" customWidth="true"/>
    <col min="7428" max="7431" width="19" style="71" customWidth="true"/>
    <col min="7432" max="7680" width="6.88333333333333" style="71"/>
    <col min="7681" max="7681" width="22.8833333333333" style="71" customWidth="true"/>
    <col min="7682" max="7682" width="19" style="71" customWidth="true"/>
    <col min="7683" max="7683" width="20.4416666666667" style="71" customWidth="true"/>
    <col min="7684" max="7687" width="19" style="71" customWidth="true"/>
    <col min="7688" max="7936" width="6.88333333333333" style="71"/>
    <col min="7937" max="7937" width="22.8833333333333" style="71" customWidth="true"/>
    <col min="7938" max="7938" width="19" style="71" customWidth="true"/>
    <col min="7939" max="7939" width="20.4416666666667" style="71" customWidth="true"/>
    <col min="7940" max="7943" width="19" style="71" customWidth="true"/>
    <col min="7944" max="8192" width="6.88333333333333" style="71"/>
    <col min="8193" max="8193" width="22.8833333333333" style="71" customWidth="true"/>
    <col min="8194" max="8194" width="19" style="71" customWidth="true"/>
    <col min="8195" max="8195" width="20.4416666666667" style="71" customWidth="true"/>
    <col min="8196" max="8199" width="19" style="71" customWidth="true"/>
    <col min="8200" max="8448" width="6.88333333333333" style="71"/>
    <col min="8449" max="8449" width="22.8833333333333" style="71" customWidth="true"/>
    <col min="8450" max="8450" width="19" style="71" customWidth="true"/>
    <col min="8451" max="8451" width="20.4416666666667" style="71" customWidth="true"/>
    <col min="8452" max="8455" width="19" style="71" customWidth="true"/>
    <col min="8456" max="8704" width="6.88333333333333" style="71"/>
    <col min="8705" max="8705" width="22.8833333333333" style="71" customWidth="true"/>
    <col min="8706" max="8706" width="19" style="71" customWidth="true"/>
    <col min="8707" max="8707" width="20.4416666666667" style="71" customWidth="true"/>
    <col min="8708" max="8711" width="19" style="71" customWidth="true"/>
    <col min="8712" max="8960" width="6.88333333333333" style="71"/>
    <col min="8961" max="8961" width="22.8833333333333" style="71" customWidth="true"/>
    <col min="8962" max="8962" width="19" style="71" customWidth="true"/>
    <col min="8963" max="8963" width="20.4416666666667" style="71" customWidth="true"/>
    <col min="8964" max="8967" width="19" style="71" customWidth="true"/>
    <col min="8968" max="9216" width="6.88333333333333" style="71"/>
    <col min="9217" max="9217" width="22.8833333333333" style="71" customWidth="true"/>
    <col min="9218" max="9218" width="19" style="71" customWidth="true"/>
    <col min="9219" max="9219" width="20.4416666666667" style="71" customWidth="true"/>
    <col min="9220" max="9223" width="19" style="71" customWidth="true"/>
    <col min="9224" max="9472" width="6.88333333333333" style="71"/>
    <col min="9473" max="9473" width="22.8833333333333" style="71" customWidth="true"/>
    <col min="9474" max="9474" width="19" style="71" customWidth="true"/>
    <col min="9475" max="9475" width="20.4416666666667" style="71" customWidth="true"/>
    <col min="9476" max="9479" width="19" style="71" customWidth="true"/>
    <col min="9480" max="9728" width="6.88333333333333" style="71"/>
    <col min="9729" max="9729" width="22.8833333333333" style="71" customWidth="true"/>
    <col min="9730" max="9730" width="19" style="71" customWidth="true"/>
    <col min="9731" max="9731" width="20.4416666666667" style="71" customWidth="true"/>
    <col min="9732" max="9735" width="19" style="71" customWidth="true"/>
    <col min="9736" max="9984" width="6.88333333333333" style="71"/>
    <col min="9985" max="9985" width="22.8833333333333" style="71" customWidth="true"/>
    <col min="9986" max="9986" width="19" style="71" customWidth="true"/>
    <col min="9987" max="9987" width="20.4416666666667" style="71" customWidth="true"/>
    <col min="9988" max="9991" width="19" style="71" customWidth="true"/>
    <col min="9992" max="10240" width="6.88333333333333" style="71"/>
    <col min="10241" max="10241" width="22.8833333333333" style="71" customWidth="true"/>
    <col min="10242" max="10242" width="19" style="71" customWidth="true"/>
    <col min="10243" max="10243" width="20.4416666666667" style="71" customWidth="true"/>
    <col min="10244" max="10247" width="19" style="71" customWidth="true"/>
    <col min="10248" max="10496" width="6.88333333333333" style="71"/>
    <col min="10497" max="10497" width="22.8833333333333" style="71" customWidth="true"/>
    <col min="10498" max="10498" width="19" style="71" customWidth="true"/>
    <col min="10499" max="10499" width="20.4416666666667" style="71" customWidth="true"/>
    <col min="10500" max="10503" width="19" style="71" customWidth="true"/>
    <col min="10504" max="10752" width="6.88333333333333" style="71"/>
    <col min="10753" max="10753" width="22.8833333333333" style="71" customWidth="true"/>
    <col min="10754" max="10754" width="19" style="71" customWidth="true"/>
    <col min="10755" max="10755" width="20.4416666666667" style="71" customWidth="true"/>
    <col min="10756" max="10759" width="19" style="71" customWidth="true"/>
    <col min="10760" max="11008" width="6.88333333333333" style="71"/>
    <col min="11009" max="11009" width="22.8833333333333" style="71" customWidth="true"/>
    <col min="11010" max="11010" width="19" style="71" customWidth="true"/>
    <col min="11011" max="11011" width="20.4416666666667" style="71" customWidth="true"/>
    <col min="11012" max="11015" width="19" style="71" customWidth="true"/>
    <col min="11016" max="11264" width="6.88333333333333" style="71"/>
    <col min="11265" max="11265" width="22.8833333333333" style="71" customWidth="true"/>
    <col min="11266" max="11266" width="19" style="71" customWidth="true"/>
    <col min="11267" max="11267" width="20.4416666666667" style="71" customWidth="true"/>
    <col min="11268" max="11271" width="19" style="71" customWidth="true"/>
    <col min="11272" max="11520" width="6.88333333333333" style="71"/>
    <col min="11521" max="11521" width="22.8833333333333" style="71" customWidth="true"/>
    <col min="11522" max="11522" width="19" style="71" customWidth="true"/>
    <col min="11523" max="11523" width="20.4416666666667" style="71" customWidth="true"/>
    <col min="11524" max="11527" width="19" style="71" customWidth="true"/>
    <col min="11528" max="11776" width="6.88333333333333" style="71"/>
    <col min="11777" max="11777" width="22.8833333333333" style="71" customWidth="true"/>
    <col min="11778" max="11778" width="19" style="71" customWidth="true"/>
    <col min="11779" max="11779" width="20.4416666666667" style="71" customWidth="true"/>
    <col min="11780" max="11783" width="19" style="71" customWidth="true"/>
    <col min="11784" max="12032" width="6.88333333333333" style="71"/>
    <col min="12033" max="12033" width="22.8833333333333" style="71" customWidth="true"/>
    <col min="12034" max="12034" width="19" style="71" customWidth="true"/>
    <col min="12035" max="12035" width="20.4416666666667" style="71" customWidth="true"/>
    <col min="12036" max="12039" width="19" style="71" customWidth="true"/>
    <col min="12040" max="12288" width="6.88333333333333" style="71"/>
    <col min="12289" max="12289" width="22.8833333333333" style="71" customWidth="true"/>
    <col min="12290" max="12290" width="19" style="71" customWidth="true"/>
    <col min="12291" max="12291" width="20.4416666666667" style="71" customWidth="true"/>
    <col min="12292" max="12295" width="19" style="71" customWidth="true"/>
    <col min="12296" max="12544" width="6.88333333333333" style="71"/>
    <col min="12545" max="12545" width="22.8833333333333" style="71" customWidth="true"/>
    <col min="12546" max="12546" width="19" style="71" customWidth="true"/>
    <col min="12547" max="12547" width="20.4416666666667" style="71" customWidth="true"/>
    <col min="12548" max="12551" width="19" style="71" customWidth="true"/>
    <col min="12552" max="12800" width="6.88333333333333" style="71"/>
    <col min="12801" max="12801" width="22.8833333333333" style="71" customWidth="true"/>
    <col min="12802" max="12802" width="19" style="71" customWidth="true"/>
    <col min="12803" max="12803" width="20.4416666666667" style="71" customWidth="true"/>
    <col min="12804" max="12807" width="19" style="71" customWidth="true"/>
    <col min="12808" max="13056" width="6.88333333333333" style="71"/>
    <col min="13057" max="13057" width="22.8833333333333" style="71" customWidth="true"/>
    <col min="13058" max="13058" width="19" style="71" customWidth="true"/>
    <col min="13059" max="13059" width="20.4416666666667" style="71" customWidth="true"/>
    <col min="13060" max="13063" width="19" style="71" customWidth="true"/>
    <col min="13064" max="13312" width="6.88333333333333" style="71"/>
    <col min="13313" max="13313" width="22.8833333333333" style="71" customWidth="true"/>
    <col min="13314" max="13314" width="19" style="71" customWidth="true"/>
    <col min="13315" max="13315" width="20.4416666666667" style="71" customWidth="true"/>
    <col min="13316" max="13319" width="19" style="71" customWidth="true"/>
    <col min="13320" max="13568" width="6.88333333333333" style="71"/>
    <col min="13569" max="13569" width="22.8833333333333" style="71" customWidth="true"/>
    <col min="13570" max="13570" width="19" style="71" customWidth="true"/>
    <col min="13571" max="13571" width="20.4416666666667" style="71" customWidth="true"/>
    <col min="13572" max="13575" width="19" style="71" customWidth="true"/>
    <col min="13576" max="13824" width="6.88333333333333" style="71"/>
    <col min="13825" max="13825" width="22.8833333333333" style="71" customWidth="true"/>
    <col min="13826" max="13826" width="19" style="71" customWidth="true"/>
    <col min="13827" max="13827" width="20.4416666666667" style="71" customWidth="true"/>
    <col min="13828" max="13831" width="19" style="71" customWidth="true"/>
    <col min="13832" max="14080" width="6.88333333333333" style="71"/>
    <col min="14081" max="14081" width="22.8833333333333" style="71" customWidth="true"/>
    <col min="14082" max="14082" width="19" style="71" customWidth="true"/>
    <col min="14083" max="14083" width="20.4416666666667" style="71" customWidth="true"/>
    <col min="14084" max="14087" width="19" style="71" customWidth="true"/>
    <col min="14088" max="14336" width="6.88333333333333" style="71"/>
    <col min="14337" max="14337" width="22.8833333333333" style="71" customWidth="true"/>
    <col min="14338" max="14338" width="19" style="71" customWidth="true"/>
    <col min="14339" max="14339" width="20.4416666666667" style="71" customWidth="true"/>
    <col min="14340" max="14343" width="19" style="71" customWidth="true"/>
    <col min="14344" max="14592" width="6.88333333333333" style="71"/>
    <col min="14593" max="14593" width="22.8833333333333" style="71" customWidth="true"/>
    <col min="14594" max="14594" width="19" style="71" customWidth="true"/>
    <col min="14595" max="14595" width="20.4416666666667" style="71" customWidth="true"/>
    <col min="14596" max="14599" width="19" style="71" customWidth="true"/>
    <col min="14600" max="14848" width="6.88333333333333" style="71"/>
    <col min="14849" max="14849" width="22.8833333333333" style="71" customWidth="true"/>
    <col min="14850" max="14850" width="19" style="71" customWidth="true"/>
    <col min="14851" max="14851" width="20.4416666666667" style="71" customWidth="true"/>
    <col min="14852" max="14855" width="19" style="71" customWidth="true"/>
    <col min="14856" max="15104" width="6.88333333333333" style="71"/>
    <col min="15105" max="15105" width="22.8833333333333" style="71" customWidth="true"/>
    <col min="15106" max="15106" width="19" style="71" customWidth="true"/>
    <col min="15107" max="15107" width="20.4416666666667" style="71" customWidth="true"/>
    <col min="15108" max="15111" width="19" style="71" customWidth="true"/>
    <col min="15112" max="15360" width="6.88333333333333" style="71"/>
    <col min="15361" max="15361" width="22.8833333333333" style="71" customWidth="true"/>
    <col min="15362" max="15362" width="19" style="71" customWidth="true"/>
    <col min="15363" max="15363" width="20.4416666666667" style="71" customWidth="true"/>
    <col min="15364" max="15367" width="19" style="71" customWidth="true"/>
    <col min="15368" max="15616" width="6.88333333333333" style="71"/>
    <col min="15617" max="15617" width="22.8833333333333" style="71" customWidth="true"/>
    <col min="15618" max="15618" width="19" style="71" customWidth="true"/>
    <col min="15619" max="15619" width="20.4416666666667" style="71" customWidth="true"/>
    <col min="15620" max="15623" width="19" style="71" customWidth="true"/>
    <col min="15624" max="15872" width="6.88333333333333" style="71"/>
    <col min="15873" max="15873" width="22.8833333333333" style="71" customWidth="true"/>
    <col min="15874" max="15874" width="19" style="71" customWidth="true"/>
    <col min="15875" max="15875" width="20.4416666666667" style="71" customWidth="true"/>
    <col min="15876" max="15879" width="19" style="71" customWidth="true"/>
    <col min="15880" max="16128" width="6.88333333333333" style="71"/>
    <col min="16129" max="16129" width="22.8833333333333" style="71" customWidth="true"/>
    <col min="16130" max="16130" width="19" style="71" customWidth="true"/>
    <col min="16131" max="16131" width="20.4416666666667" style="71" customWidth="true"/>
    <col min="16132" max="16135" width="19" style="71" customWidth="true"/>
    <col min="16136" max="16384" width="6.88333333333333" style="71"/>
  </cols>
  <sheetData>
    <row r="1" s="69" customFormat="true" ht="38.25" customHeight="true" spans="1:7">
      <c r="A1" s="72" t="s">
        <v>440</v>
      </c>
      <c r="B1" s="73"/>
      <c r="C1" s="73"/>
      <c r="D1" s="73"/>
      <c r="E1" s="73"/>
      <c r="F1" s="73"/>
      <c r="G1" s="73"/>
    </row>
    <row r="2" s="69" customFormat="true" customHeight="true" spans="1:7">
      <c r="A2" s="74"/>
      <c r="B2" s="75"/>
      <c r="C2" s="75"/>
      <c r="D2" s="75"/>
      <c r="E2" s="75"/>
      <c r="F2" s="75"/>
      <c r="G2" s="94" t="s">
        <v>312</v>
      </c>
    </row>
    <row r="3" s="69" customFormat="true" customHeight="true" spans="1:7">
      <c r="A3" s="76" t="s">
        <v>313</v>
      </c>
      <c r="B3" s="76"/>
      <c r="C3" s="76" t="s">
        <v>314</v>
      </c>
      <c r="D3" s="76"/>
      <c r="E3" s="76"/>
      <c r="F3" s="76"/>
      <c r="G3" s="76"/>
    </row>
    <row r="4" s="69" customFormat="true" ht="45" customHeight="true" spans="1:7">
      <c r="A4" s="77" t="s">
        <v>315</v>
      </c>
      <c r="B4" s="77" t="s">
        <v>316</v>
      </c>
      <c r="C4" s="77" t="s">
        <v>315</v>
      </c>
      <c r="D4" s="77" t="s">
        <v>335</v>
      </c>
      <c r="E4" s="76" t="s">
        <v>441</v>
      </c>
      <c r="F4" s="77" t="s">
        <v>442</v>
      </c>
      <c r="G4" s="77" t="s">
        <v>443</v>
      </c>
    </row>
    <row r="5" s="69" customFormat="true" customHeight="true" spans="1:7">
      <c r="A5" s="78" t="s">
        <v>444</v>
      </c>
      <c r="B5" s="79">
        <v>7269.46</v>
      </c>
      <c r="C5" s="80" t="s">
        <v>445</v>
      </c>
      <c r="D5" s="65">
        <v>7269.46</v>
      </c>
      <c r="E5" s="65">
        <v>7269.46</v>
      </c>
      <c r="F5" s="65"/>
      <c r="G5" s="65"/>
    </row>
    <row r="6" s="69" customFormat="true" customHeight="true" spans="1:7">
      <c r="A6" s="81" t="s">
        <v>446</v>
      </c>
      <c r="B6" s="82">
        <v>7269.46</v>
      </c>
      <c r="C6" s="83" t="s">
        <v>318</v>
      </c>
      <c r="D6" s="65">
        <v>6895.84</v>
      </c>
      <c r="E6" s="65">
        <v>6895.84</v>
      </c>
      <c r="F6" s="65"/>
      <c r="G6" s="65"/>
    </row>
    <row r="7" s="69" customFormat="true" customHeight="true" spans="1:7">
      <c r="A7" s="81" t="s">
        <v>447</v>
      </c>
      <c r="B7" s="84"/>
      <c r="C7" s="83" t="s">
        <v>320</v>
      </c>
      <c r="D7" s="65">
        <v>348.27</v>
      </c>
      <c r="E7" s="65">
        <v>348.27</v>
      </c>
      <c r="F7" s="65"/>
      <c r="G7" s="65"/>
    </row>
    <row r="8" s="69" customFormat="true" customHeight="true" spans="1:7">
      <c r="A8" s="85" t="s">
        <v>448</v>
      </c>
      <c r="B8" s="86"/>
      <c r="C8" s="83" t="s">
        <v>322</v>
      </c>
      <c r="D8" s="65">
        <v>25.35</v>
      </c>
      <c r="E8" s="65">
        <v>25.35</v>
      </c>
      <c r="F8" s="65"/>
      <c r="G8" s="65"/>
    </row>
    <row r="9" s="69" customFormat="true" customHeight="true" spans="1:7">
      <c r="A9" s="83" t="s">
        <v>449</v>
      </c>
      <c r="B9" s="79"/>
      <c r="C9" s="87"/>
      <c r="D9" s="65"/>
      <c r="E9" s="65"/>
      <c r="F9" s="65"/>
      <c r="G9" s="65"/>
    </row>
    <row r="10" s="69" customFormat="true" customHeight="true" spans="1:7">
      <c r="A10" s="85" t="s">
        <v>446</v>
      </c>
      <c r="B10" s="82"/>
      <c r="C10" s="87"/>
      <c r="D10" s="65"/>
      <c r="E10" s="65"/>
      <c r="F10" s="65"/>
      <c r="G10" s="65"/>
    </row>
    <row r="11" s="69" customFormat="true" customHeight="true" spans="1:7">
      <c r="A11" s="85" t="s">
        <v>447</v>
      </c>
      <c r="B11" s="84"/>
      <c r="C11" s="88"/>
      <c r="D11" s="65"/>
      <c r="E11" s="65"/>
      <c r="F11" s="65"/>
      <c r="G11" s="65"/>
    </row>
    <row r="12" s="69" customFormat="true" customHeight="true" spans="1:13">
      <c r="A12" s="81" t="s">
        <v>448</v>
      </c>
      <c r="B12" s="86"/>
      <c r="C12" s="88"/>
      <c r="D12" s="65"/>
      <c r="E12" s="65"/>
      <c r="F12" s="65"/>
      <c r="G12" s="65"/>
      <c r="M12" s="95"/>
    </row>
    <row r="13" s="69" customFormat="true" customHeight="true" spans="1:7">
      <c r="A13" s="89"/>
      <c r="B13" s="90"/>
      <c r="C13" s="87"/>
      <c r="D13" s="65"/>
      <c r="E13" s="65"/>
      <c r="F13" s="65"/>
      <c r="G13" s="65"/>
    </row>
    <row r="14" s="69" customFormat="true" customHeight="true" spans="1:7">
      <c r="A14" s="89"/>
      <c r="B14" s="90"/>
      <c r="C14" s="90"/>
      <c r="D14" s="65">
        <f>E14+F14+G14</f>
        <v>0</v>
      </c>
      <c r="E14" s="65">
        <f>B6+B10-E5</f>
        <v>0</v>
      </c>
      <c r="F14" s="65">
        <f>B7+B11-F5</f>
        <v>0</v>
      </c>
      <c r="G14" s="65">
        <f>B8+B12-G5</f>
        <v>0</v>
      </c>
    </row>
    <row r="15" s="69" customFormat="true" customHeight="true" spans="1:7">
      <c r="A15" s="89"/>
      <c r="B15" s="90"/>
      <c r="C15" s="90"/>
      <c r="D15" s="65"/>
      <c r="E15" s="65"/>
      <c r="F15" s="65"/>
      <c r="G15" s="65"/>
    </row>
    <row r="16" s="69" customFormat="true" customHeight="true" spans="1:7">
      <c r="A16" s="89" t="s">
        <v>331</v>
      </c>
      <c r="B16" s="79">
        <f>B5+B9</f>
        <v>7269.46</v>
      </c>
      <c r="C16" s="91" t="s">
        <v>332</v>
      </c>
      <c r="D16" s="92">
        <f>SUM(D5+D14)</f>
        <v>7269.46</v>
      </c>
      <c r="E16" s="92">
        <f>SUM(E5+E14)</f>
        <v>7269.46</v>
      </c>
      <c r="F16" s="92">
        <f>SUM(F5+F14)</f>
        <v>0</v>
      </c>
      <c r="G16" s="92">
        <f>SUM(G5+G14)</f>
        <v>0</v>
      </c>
    </row>
    <row r="17" customHeight="true" spans="1:6">
      <c r="A17" s="93"/>
      <c r="B17" s="93"/>
      <c r="C17" s="93"/>
      <c r="D17" s="93"/>
      <c r="E17" s="93"/>
      <c r="F17" s="93"/>
    </row>
  </sheetData>
  <mergeCells count="2">
    <mergeCell ref="A3:B3"/>
    <mergeCell ref="C3:G3"/>
  </mergeCells>
  <printOptions horizontalCentered="true"/>
  <pageMargins left="0" right="0" top="0" bottom="0" header="0.499999992490753" footer="0.499999992490753"/>
  <pageSetup paperSize="9" orientation="landscape"/>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38"/>
  <sheetViews>
    <sheetView showGridLines="0" showZeros="0" workbookViewId="0">
      <selection activeCell="N7" sqref="N7"/>
    </sheetView>
  </sheetViews>
  <sheetFormatPr defaultColWidth="6.88333333333333" defaultRowHeight="12.75" customHeight="true" outlineLevelCol="4"/>
  <cols>
    <col min="1" max="1" width="23.6666666666667" style="34" customWidth="true"/>
    <col min="2" max="2" width="44.6666666666667" style="34" customWidth="true"/>
    <col min="3" max="5" width="15.3333333333333" style="34" customWidth="true"/>
    <col min="6" max="255" width="6.88333333333333" style="34"/>
    <col min="256" max="256" width="23.6666666666667" style="34" customWidth="true"/>
    <col min="257" max="257" width="44.6666666666667" style="34" customWidth="true"/>
    <col min="258" max="258" width="16.4416666666667" style="34" customWidth="true"/>
    <col min="259" max="261" width="13.6666666666667" style="34" customWidth="true"/>
    <col min="262" max="511" width="6.88333333333333" style="34"/>
    <col min="512" max="512" width="23.6666666666667" style="34" customWidth="true"/>
    <col min="513" max="513" width="44.6666666666667" style="34" customWidth="true"/>
    <col min="514" max="514" width="16.4416666666667" style="34" customWidth="true"/>
    <col min="515" max="517" width="13.6666666666667" style="34" customWidth="true"/>
    <col min="518" max="767" width="6.88333333333333" style="34"/>
    <col min="768" max="768" width="23.6666666666667" style="34" customWidth="true"/>
    <col min="769" max="769" width="44.6666666666667" style="34" customWidth="true"/>
    <col min="770" max="770" width="16.4416666666667" style="34" customWidth="true"/>
    <col min="771" max="773" width="13.6666666666667" style="34" customWidth="true"/>
    <col min="774" max="1023" width="6.88333333333333" style="34"/>
    <col min="1024" max="1024" width="23.6666666666667" style="34" customWidth="true"/>
    <col min="1025" max="1025" width="44.6666666666667" style="34" customWidth="true"/>
    <col min="1026" max="1026" width="16.4416666666667" style="34" customWidth="true"/>
    <col min="1027" max="1029" width="13.6666666666667" style="34" customWidth="true"/>
    <col min="1030" max="1279" width="6.88333333333333" style="34"/>
    <col min="1280" max="1280" width="23.6666666666667" style="34" customWidth="true"/>
    <col min="1281" max="1281" width="44.6666666666667" style="34" customWidth="true"/>
    <col min="1282" max="1282" width="16.4416666666667" style="34" customWidth="true"/>
    <col min="1283" max="1285" width="13.6666666666667" style="34" customWidth="true"/>
    <col min="1286" max="1535" width="6.88333333333333" style="34"/>
    <col min="1536" max="1536" width="23.6666666666667" style="34" customWidth="true"/>
    <col min="1537" max="1537" width="44.6666666666667" style="34" customWidth="true"/>
    <col min="1538" max="1538" width="16.4416666666667" style="34" customWidth="true"/>
    <col min="1539" max="1541" width="13.6666666666667" style="34" customWidth="true"/>
    <col min="1542" max="1791" width="6.88333333333333" style="34"/>
    <col min="1792" max="1792" width="23.6666666666667" style="34" customWidth="true"/>
    <col min="1793" max="1793" width="44.6666666666667" style="34" customWidth="true"/>
    <col min="1794" max="1794" width="16.4416666666667" style="34" customWidth="true"/>
    <col min="1795" max="1797" width="13.6666666666667" style="34" customWidth="true"/>
    <col min="1798" max="2047" width="6.88333333333333" style="34"/>
    <col min="2048" max="2048" width="23.6666666666667" style="34" customWidth="true"/>
    <col min="2049" max="2049" width="44.6666666666667" style="34" customWidth="true"/>
    <col min="2050" max="2050" width="16.4416666666667" style="34" customWidth="true"/>
    <col min="2051" max="2053" width="13.6666666666667" style="34" customWidth="true"/>
    <col min="2054" max="2303" width="6.88333333333333" style="34"/>
    <col min="2304" max="2304" width="23.6666666666667" style="34" customWidth="true"/>
    <col min="2305" max="2305" width="44.6666666666667" style="34" customWidth="true"/>
    <col min="2306" max="2306" width="16.4416666666667" style="34" customWidth="true"/>
    <col min="2307" max="2309" width="13.6666666666667" style="34" customWidth="true"/>
    <col min="2310" max="2559" width="6.88333333333333" style="34"/>
    <col min="2560" max="2560" width="23.6666666666667" style="34" customWidth="true"/>
    <col min="2561" max="2561" width="44.6666666666667" style="34" customWidth="true"/>
    <col min="2562" max="2562" width="16.4416666666667" style="34" customWidth="true"/>
    <col min="2563" max="2565" width="13.6666666666667" style="34" customWidth="true"/>
    <col min="2566" max="2815" width="6.88333333333333" style="34"/>
    <col min="2816" max="2816" width="23.6666666666667" style="34" customWidth="true"/>
    <col min="2817" max="2817" width="44.6666666666667" style="34" customWidth="true"/>
    <col min="2818" max="2818" width="16.4416666666667" style="34" customWidth="true"/>
    <col min="2819" max="2821" width="13.6666666666667" style="34" customWidth="true"/>
    <col min="2822" max="3071" width="6.88333333333333" style="34"/>
    <col min="3072" max="3072" width="23.6666666666667" style="34" customWidth="true"/>
    <col min="3073" max="3073" width="44.6666666666667" style="34" customWidth="true"/>
    <col min="3074" max="3074" width="16.4416666666667" style="34" customWidth="true"/>
    <col min="3075" max="3077" width="13.6666666666667" style="34" customWidth="true"/>
    <col min="3078" max="3327" width="6.88333333333333" style="34"/>
    <col min="3328" max="3328" width="23.6666666666667" style="34" customWidth="true"/>
    <col min="3329" max="3329" width="44.6666666666667" style="34" customWidth="true"/>
    <col min="3330" max="3330" width="16.4416666666667" style="34" customWidth="true"/>
    <col min="3331" max="3333" width="13.6666666666667" style="34" customWidth="true"/>
    <col min="3334" max="3583" width="6.88333333333333" style="34"/>
    <col min="3584" max="3584" width="23.6666666666667" style="34" customWidth="true"/>
    <col min="3585" max="3585" width="44.6666666666667" style="34" customWidth="true"/>
    <col min="3586" max="3586" width="16.4416666666667" style="34" customWidth="true"/>
    <col min="3587" max="3589" width="13.6666666666667" style="34" customWidth="true"/>
    <col min="3590" max="3839" width="6.88333333333333" style="34"/>
    <col min="3840" max="3840" width="23.6666666666667" style="34" customWidth="true"/>
    <col min="3841" max="3841" width="44.6666666666667" style="34" customWidth="true"/>
    <col min="3842" max="3842" width="16.4416666666667" style="34" customWidth="true"/>
    <col min="3843" max="3845" width="13.6666666666667" style="34" customWidth="true"/>
    <col min="3846" max="4095" width="6.88333333333333" style="34"/>
    <col min="4096" max="4096" width="23.6666666666667" style="34" customWidth="true"/>
    <col min="4097" max="4097" width="44.6666666666667" style="34" customWidth="true"/>
    <col min="4098" max="4098" width="16.4416666666667" style="34" customWidth="true"/>
    <col min="4099" max="4101" width="13.6666666666667" style="34" customWidth="true"/>
    <col min="4102" max="4351" width="6.88333333333333" style="34"/>
    <col min="4352" max="4352" width="23.6666666666667" style="34" customWidth="true"/>
    <col min="4353" max="4353" width="44.6666666666667" style="34" customWidth="true"/>
    <col min="4354" max="4354" width="16.4416666666667" style="34" customWidth="true"/>
    <col min="4355" max="4357" width="13.6666666666667" style="34" customWidth="true"/>
    <col min="4358" max="4607" width="6.88333333333333" style="34"/>
    <col min="4608" max="4608" width="23.6666666666667" style="34" customWidth="true"/>
    <col min="4609" max="4609" width="44.6666666666667" style="34" customWidth="true"/>
    <col min="4610" max="4610" width="16.4416666666667" style="34" customWidth="true"/>
    <col min="4611" max="4613" width="13.6666666666667" style="34" customWidth="true"/>
    <col min="4614" max="4863" width="6.88333333333333" style="34"/>
    <col min="4864" max="4864" width="23.6666666666667" style="34" customWidth="true"/>
    <col min="4865" max="4865" width="44.6666666666667" style="34" customWidth="true"/>
    <col min="4866" max="4866" width="16.4416666666667" style="34" customWidth="true"/>
    <col min="4867" max="4869" width="13.6666666666667" style="34" customWidth="true"/>
    <col min="4870" max="5119" width="6.88333333333333" style="34"/>
    <col min="5120" max="5120" width="23.6666666666667" style="34" customWidth="true"/>
    <col min="5121" max="5121" width="44.6666666666667" style="34" customWidth="true"/>
    <col min="5122" max="5122" width="16.4416666666667" style="34" customWidth="true"/>
    <col min="5123" max="5125" width="13.6666666666667" style="34" customWidth="true"/>
    <col min="5126" max="5375" width="6.88333333333333" style="34"/>
    <col min="5376" max="5376" width="23.6666666666667" style="34" customWidth="true"/>
    <col min="5377" max="5377" width="44.6666666666667" style="34" customWidth="true"/>
    <col min="5378" max="5378" width="16.4416666666667" style="34" customWidth="true"/>
    <col min="5379" max="5381" width="13.6666666666667" style="34" customWidth="true"/>
    <col min="5382" max="5631" width="6.88333333333333" style="34"/>
    <col min="5632" max="5632" width="23.6666666666667" style="34" customWidth="true"/>
    <col min="5633" max="5633" width="44.6666666666667" style="34" customWidth="true"/>
    <col min="5634" max="5634" width="16.4416666666667" style="34" customWidth="true"/>
    <col min="5635" max="5637" width="13.6666666666667" style="34" customWidth="true"/>
    <col min="5638" max="5887" width="6.88333333333333" style="34"/>
    <col min="5888" max="5888" width="23.6666666666667" style="34" customWidth="true"/>
    <col min="5889" max="5889" width="44.6666666666667" style="34" customWidth="true"/>
    <col min="5890" max="5890" width="16.4416666666667" style="34" customWidth="true"/>
    <col min="5891" max="5893" width="13.6666666666667" style="34" customWidth="true"/>
    <col min="5894" max="6143" width="6.88333333333333" style="34"/>
    <col min="6144" max="6144" width="23.6666666666667" style="34" customWidth="true"/>
    <col min="6145" max="6145" width="44.6666666666667" style="34" customWidth="true"/>
    <col min="6146" max="6146" width="16.4416666666667" style="34" customWidth="true"/>
    <col min="6147" max="6149" width="13.6666666666667" style="34" customWidth="true"/>
    <col min="6150" max="6399" width="6.88333333333333" style="34"/>
    <col min="6400" max="6400" width="23.6666666666667" style="34" customWidth="true"/>
    <col min="6401" max="6401" width="44.6666666666667" style="34" customWidth="true"/>
    <col min="6402" max="6402" width="16.4416666666667" style="34" customWidth="true"/>
    <col min="6403" max="6405" width="13.6666666666667" style="34" customWidth="true"/>
    <col min="6406" max="6655" width="6.88333333333333" style="34"/>
    <col min="6656" max="6656" width="23.6666666666667" style="34" customWidth="true"/>
    <col min="6657" max="6657" width="44.6666666666667" style="34" customWidth="true"/>
    <col min="6658" max="6658" width="16.4416666666667" style="34" customWidth="true"/>
    <col min="6659" max="6661" width="13.6666666666667" style="34" customWidth="true"/>
    <col min="6662" max="6911" width="6.88333333333333" style="34"/>
    <col min="6912" max="6912" width="23.6666666666667" style="34" customWidth="true"/>
    <col min="6913" max="6913" width="44.6666666666667" style="34" customWidth="true"/>
    <col min="6914" max="6914" width="16.4416666666667" style="34" customWidth="true"/>
    <col min="6915" max="6917" width="13.6666666666667" style="34" customWidth="true"/>
    <col min="6918" max="7167" width="6.88333333333333" style="34"/>
    <col min="7168" max="7168" width="23.6666666666667" style="34" customWidth="true"/>
    <col min="7169" max="7169" width="44.6666666666667" style="34" customWidth="true"/>
    <col min="7170" max="7170" width="16.4416666666667" style="34" customWidth="true"/>
    <col min="7171" max="7173" width="13.6666666666667" style="34" customWidth="true"/>
    <col min="7174" max="7423" width="6.88333333333333" style="34"/>
    <col min="7424" max="7424" width="23.6666666666667" style="34" customWidth="true"/>
    <col min="7425" max="7425" width="44.6666666666667" style="34" customWidth="true"/>
    <col min="7426" max="7426" width="16.4416666666667" style="34" customWidth="true"/>
    <col min="7427" max="7429" width="13.6666666666667" style="34" customWidth="true"/>
    <col min="7430" max="7679" width="6.88333333333333" style="34"/>
    <col min="7680" max="7680" width="23.6666666666667" style="34" customWidth="true"/>
    <col min="7681" max="7681" width="44.6666666666667" style="34" customWidth="true"/>
    <col min="7682" max="7682" width="16.4416666666667" style="34" customWidth="true"/>
    <col min="7683" max="7685" width="13.6666666666667" style="34" customWidth="true"/>
    <col min="7686" max="7935" width="6.88333333333333" style="34"/>
    <col min="7936" max="7936" width="23.6666666666667" style="34" customWidth="true"/>
    <col min="7937" max="7937" width="44.6666666666667" style="34" customWidth="true"/>
    <col min="7938" max="7938" width="16.4416666666667" style="34" customWidth="true"/>
    <col min="7939" max="7941" width="13.6666666666667" style="34" customWidth="true"/>
    <col min="7942" max="8191" width="6.88333333333333" style="34"/>
    <col min="8192" max="8192" width="23.6666666666667" style="34" customWidth="true"/>
    <col min="8193" max="8193" width="44.6666666666667" style="34" customWidth="true"/>
    <col min="8194" max="8194" width="16.4416666666667" style="34" customWidth="true"/>
    <col min="8195" max="8197" width="13.6666666666667" style="34" customWidth="true"/>
    <col min="8198" max="8447" width="6.88333333333333" style="34"/>
    <col min="8448" max="8448" width="23.6666666666667" style="34" customWidth="true"/>
    <col min="8449" max="8449" width="44.6666666666667" style="34" customWidth="true"/>
    <col min="8450" max="8450" width="16.4416666666667" style="34" customWidth="true"/>
    <col min="8451" max="8453" width="13.6666666666667" style="34" customWidth="true"/>
    <col min="8454" max="8703" width="6.88333333333333" style="34"/>
    <col min="8704" max="8704" width="23.6666666666667" style="34" customWidth="true"/>
    <col min="8705" max="8705" width="44.6666666666667" style="34" customWidth="true"/>
    <col min="8706" max="8706" width="16.4416666666667" style="34" customWidth="true"/>
    <col min="8707" max="8709" width="13.6666666666667" style="34" customWidth="true"/>
    <col min="8710" max="8959" width="6.88333333333333" style="34"/>
    <col min="8960" max="8960" width="23.6666666666667" style="34" customWidth="true"/>
    <col min="8961" max="8961" width="44.6666666666667" style="34" customWidth="true"/>
    <col min="8962" max="8962" width="16.4416666666667" style="34" customWidth="true"/>
    <col min="8963" max="8965" width="13.6666666666667" style="34" customWidth="true"/>
    <col min="8966" max="9215" width="6.88333333333333" style="34"/>
    <col min="9216" max="9216" width="23.6666666666667" style="34" customWidth="true"/>
    <col min="9217" max="9217" width="44.6666666666667" style="34" customWidth="true"/>
    <col min="9218" max="9218" width="16.4416666666667" style="34" customWidth="true"/>
    <col min="9219" max="9221" width="13.6666666666667" style="34" customWidth="true"/>
    <col min="9222" max="9471" width="6.88333333333333" style="34"/>
    <col min="9472" max="9472" width="23.6666666666667" style="34" customWidth="true"/>
    <col min="9473" max="9473" width="44.6666666666667" style="34" customWidth="true"/>
    <col min="9474" max="9474" width="16.4416666666667" style="34" customWidth="true"/>
    <col min="9475" max="9477" width="13.6666666666667" style="34" customWidth="true"/>
    <col min="9478" max="9727" width="6.88333333333333" style="34"/>
    <col min="9728" max="9728" width="23.6666666666667" style="34" customWidth="true"/>
    <col min="9729" max="9729" width="44.6666666666667" style="34" customWidth="true"/>
    <col min="9730" max="9730" width="16.4416666666667" style="34" customWidth="true"/>
    <col min="9731" max="9733" width="13.6666666666667" style="34" customWidth="true"/>
    <col min="9734" max="9983" width="6.88333333333333" style="34"/>
    <col min="9984" max="9984" width="23.6666666666667" style="34" customWidth="true"/>
    <col min="9985" max="9985" width="44.6666666666667" style="34" customWidth="true"/>
    <col min="9986" max="9986" width="16.4416666666667" style="34" customWidth="true"/>
    <col min="9987" max="9989" width="13.6666666666667" style="34" customWidth="true"/>
    <col min="9990" max="10239" width="6.88333333333333" style="34"/>
    <col min="10240" max="10240" width="23.6666666666667" style="34" customWidth="true"/>
    <col min="10241" max="10241" width="44.6666666666667" style="34" customWidth="true"/>
    <col min="10242" max="10242" width="16.4416666666667" style="34" customWidth="true"/>
    <col min="10243" max="10245" width="13.6666666666667" style="34" customWidth="true"/>
    <col min="10246" max="10495" width="6.88333333333333" style="34"/>
    <col min="10496" max="10496" width="23.6666666666667" style="34" customWidth="true"/>
    <col min="10497" max="10497" width="44.6666666666667" style="34" customWidth="true"/>
    <col min="10498" max="10498" width="16.4416666666667" style="34" customWidth="true"/>
    <col min="10499" max="10501" width="13.6666666666667" style="34" customWidth="true"/>
    <col min="10502" max="10751" width="6.88333333333333" style="34"/>
    <col min="10752" max="10752" width="23.6666666666667" style="34" customWidth="true"/>
    <col min="10753" max="10753" width="44.6666666666667" style="34" customWidth="true"/>
    <col min="10754" max="10754" width="16.4416666666667" style="34" customWidth="true"/>
    <col min="10755" max="10757" width="13.6666666666667" style="34" customWidth="true"/>
    <col min="10758" max="11007" width="6.88333333333333" style="34"/>
    <col min="11008" max="11008" width="23.6666666666667" style="34" customWidth="true"/>
    <col min="11009" max="11009" width="44.6666666666667" style="34" customWidth="true"/>
    <col min="11010" max="11010" width="16.4416666666667" style="34" customWidth="true"/>
    <col min="11011" max="11013" width="13.6666666666667" style="34" customWidth="true"/>
    <col min="11014" max="11263" width="6.88333333333333" style="34"/>
    <col min="11264" max="11264" width="23.6666666666667" style="34" customWidth="true"/>
    <col min="11265" max="11265" width="44.6666666666667" style="34" customWidth="true"/>
    <col min="11266" max="11266" width="16.4416666666667" style="34" customWidth="true"/>
    <col min="11267" max="11269" width="13.6666666666667" style="34" customWidth="true"/>
    <col min="11270" max="11519" width="6.88333333333333" style="34"/>
    <col min="11520" max="11520" width="23.6666666666667" style="34" customWidth="true"/>
    <col min="11521" max="11521" width="44.6666666666667" style="34" customWidth="true"/>
    <col min="11522" max="11522" width="16.4416666666667" style="34" customWidth="true"/>
    <col min="11523" max="11525" width="13.6666666666667" style="34" customWidth="true"/>
    <col min="11526" max="11775" width="6.88333333333333" style="34"/>
    <col min="11776" max="11776" width="23.6666666666667" style="34" customWidth="true"/>
    <col min="11777" max="11777" width="44.6666666666667" style="34" customWidth="true"/>
    <col min="11778" max="11778" width="16.4416666666667" style="34" customWidth="true"/>
    <col min="11779" max="11781" width="13.6666666666667" style="34" customWidth="true"/>
    <col min="11782" max="12031" width="6.88333333333333" style="34"/>
    <col min="12032" max="12032" width="23.6666666666667" style="34" customWidth="true"/>
    <col min="12033" max="12033" width="44.6666666666667" style="34" customWidth="true"/>
    <col min="12034" max="12034" width="16.4416666666667" style="34" customWidth="true"/>
    <col min="12035" max="12037" width="13.6666666666667" style="34" customWidth="true"/>
    <col min="12038" max="12287" width="6.88333333333333" style="34"/>
    <col min="12288" max="12288" width="23.6666666666667" style="34" customWidth="true"/>
    <col min="12289" max="12289" width="44.6666666666667" style="34" customWidth="true"/>
    <col min="12290" max="12290" width="16.4416666666667" style="34" customWidth="true"/>
    <col min="12291" max="12293" width="13.6666666666667" style="34" customWidth="true"/>
    <col min="12294" max="12543" width="6.88333333333333" style="34"/>
    <col min="12544" max="12544" width="23.6666666666667" style="34" customWidth="true"/>
    <col min="12545" max="12545" width="44.6666666666667" style="34" customWidth="true"/>
    <col min="12546" max="12546" width="16.4416666666667" style="34" customWidth="true"/>
    <col min="12547" max="12549" width="13.6666666666667" style="34" customWidth="true"/>
    <col min="12550" max="12799" width="6.88333333333333" style="34"/>
    <col min="12800" max="12800" width="23.6666666666667" style="34" customWidth="true"/>
    <col min="12801" max="12801" width="44.6666666666667" style="34" customWidth="true"/>
    <col min="12802" max="12802" width="16.4416666666667" style="34" customWidth="true"/>
    <col min="12803" max="12805" width="13.6666666666667" style="34" customWidth="true"/>
    <col min="12806" max="13055" width="6.88333333333333" style="34"/>
    <col min="13056" max="13056" width="23.6666666666667" style="34" customWidth="true"/>
    <col min="13057" max="13057" width="44.6666666666667" style="34" customWidth="true"/>
    <col min="13058" max="13058" width="16.4416666666667" style="34" customWidth="true"/>
    <col min="13059" max="13061" width="13.6666666666667" style="34" customWidth="true"/>
    <col min="13062" max="13311" width="6.88333333333333" style="34"/>
    <col min="13312" max="13312" width="23.6666666666667" style="34" customWidth="true"/>
    <col min="13313" max="13313" width="44.6666666666667" style="34" customWidth="true"/>
    <col min="13314" max="13314" width="16.4416666666667" style="34" customWidth="true"/>
    <col min="13315" max="13317" width="13.6666666666667" style="34" customWidth="true"/>
    <col min="13318" max="13567" width="6.88333333333333" style="34"/>
    <col min="13568" max="13568" width="23.6666666666667" style="34" customWidth="true"/>
    <col min="13569" max="13569" width="44.6666666666667" style="34" customWidth="true"/>
    <col min="13570" max="13570" width="16.4416666666667" style="34" customWidth="true"/>
    <col min="13571" max="13573" width="13.6666666666667" style="34" customWidth="true"/>
    <col min="13574" max="13823" width="6.88333333333333" style="34"/>
    <col min="13824" max="13824" width="23.6666666666667" style="34" customWidth="true"/>
    <col min="13825" max="13825" width="44.6666666666667" style="34" customWidth="true"/>
    <col min="13826" max="13826" width="16.4416666666667" style="34" customWidth="true"/>
    <col min="13827" max="13829" width="13.6666666666667" style="34" customWidth="true"/>
    <col min="13830" max="14079" width="6.88333333333333" style="34"/>
    <col min="14080" max="14080" width="23.6666666666667" style="34" customWidth="true"/>
    <col min="14081" max="14081" width="44.6666666666667" style="34" customWidth="true"/>
    <col min="14082" max="14082" width="16.4416666666667" style="34" customWidth="true"/>
    <col min="14083" max="14085" width="13.6666666666667" style="34" customWidth="true"/>
    <col min="14086" max="14335" width="6.88333333333333" style="34"/>
    <col min="14336" max="14336" width="23.6666666666667" style="34" customWidth="true"/>
    <col min="14337" max="14337" width="44.6666666666667" style="34" customWidth="true"/>
    <col min="14338" max="14338" width="16.4416666666667" style="34" customWidth="true"/>
    <col min="14339" max="14341" width="13.6666666666667" style="34" customWidth="true"/>
    <col min="14342" max="14591" width="6.88333333333333" style="34"/>
    <col min="14592" max="14592" width="23.6666666666667" style="34" customWidth="true"/>
    <col min="14593" max="14593" width="44.6666666666667" style="34" customWidth="true"/>
    <col min="14594" max="14594" width="16.4416666666667" style="34" customWidth="true"/>
    <col min="14595" max="14597" width="13.6666666666667" style="34" customWidth="true"/>
    <col min="14598" max="14847" width="6.88333333333333" style="34"/>
    <col min="14848" max="14848" width="23.6666666666667" style="34" customWidth="true"/>
    <col min="14849" max="14849" width="44.6666666666667" style="34" customWidth="true"/>
    <col min="14850" max="14850" width="16.4416666666667" style="34" customWidth="true"/>
    <col min="14851" max="14853" width="13.6666666666667" style="34" customWidth="true"/>
    <col min="14854" max="15103" width="6.88333333333333" style="34"/>
    <col min="15104" max="15104" width="23.6666666666667" style="34" customWidth="true"/>
    <col min="15105" max="15105" width="44.6666666666667" style="34" customWidth="true"/>
    <col min="15106" max="15106" width="16.4416666666667" style="34" customWidth="true"/>
    <col min="15107" max="15109" width="13.6666666666667" style="34" customWidth="true"/>
    <col min="15110" max="15359" width="6.88333333333333" style="34"/>
    <col min="15360" max="15360" width="23.6666666666667" style="34" customWidth="true"/>
    <col min="15361" max="15361" width="44.6666666666667" style="34" customWidth="true"/>
    <col min="15362" max="15362" width="16.4416666666667" style="34" customWidth="true"/>
    <col min="15363" max="15365" width="13.6666666666667" style="34" customWidth="true"/>
    <col min="15366" max="15615" width="6.88333333333333" style="34"/>
    <col min="15616" max="15616" width="23.6666666666667" style="34" customWidth="true"/>
    <col min="15617" max="15617" width="44.6666666666667" style="34" customWidth="true"/>
    <col min="15618" max="15618" width="16.4416666666667" style="34" customWidth="true"/>
    <col min="15619" max="15621" width="13.6666666666667" style="34" customWidth="true"/>
    <col min="15622" max="15871" width="6.88333333333333" style="34"/>
    <col min="15872" max="15872" width="23.6666666666667" style="34" customWidth="true"/>
    <col min="15873" max="15873" width="44.6666666666667" style="34" customWidth="true"/>
    <col min="15874" max="15874" width="16.4416666666667" style="34" customWidth="true"/>
    <col min="15875" max="15877" width="13.6666666666667" style="34" customWidth="true"/>
    <col min="15878" max="16127" width="6.88333333333333" style="34"/>
    <col min="16128" max="16128" width="23.6666666666667" style="34" customWidth="true"/>
    <col min="16129" max="16129" width="44.6666666666667" style="34" customWidth="true"/>
    <col min="16130" max="16130" width="16.4416666666667" style="34" customWidth="true"/>
    <col min="16131" max="16133" width="13.6666666666667" style="34" customWidth="true"/>
    <col min="16134" max="16384" width="6.88333333333333" style="34"/>
  </cols>
  <sheetData>
    <row r="1" ht="36" customHeight="true" spans="1:5">
      <c r="A1" s="61" t="s">
        <v>450</v>
      </c>
      <c r="B1" s="36"/>
      <c r="C1" s="36"/>
      <c r="D1" s="36"/>
      <c r="E1" s="36"/>
    </row>
    <row r="2" ht="20.1" customHeight="true" spans="1:5">
      <c r="A2" s="53"/>
      <c r="B2" s="54"/>
      <c r="C2" s="54"/>
      <c r="D2" s="54"/>
      <c r="E2" s="68" t="s">
        <v>312</v>
      </c>
    </row>
    <row r="3" ht="20.1" customHeight="true" spans="1:5">
      <c r="A3" s="39" t="s">
        <v>451</v>
      </c>
      <c r="B3" s="39"/>
      <c r="C3" s="39" t="s">
        <v>452</v>
      </c>
      <c r="D3" s="39"/>
      <c r="E3" s="39"/>
    </row>
    <row r="4" ht="20.1" customHeight="true" spans="1:5">
      <c r="A4" s="62" t="s">
        <v>336</v>
      </c>
      <c r="B4" s="62" t="s">
        <v>337</v>
      </c>
      <c r="C4" s="62" t="s">
        <v>453</v>
      </c>
      <c r="D4" s="62" t="s">
        <v>405</v>
      </c>
      <c r="E4" s="62" t="s">
        <v>406</v>
      </c>
    </row>
    <row r="5" ht="25.8" customHeight="true" spans="1:5">
      <c r="A5" s="63"/>
      <c r="B5" s="64"/>
      <c r="C5" s="65">
        <v>7269.46</v>
      </c>
      <c r="D5" s="65">
        <v>658.05</v>
      </c>
      <c r="E5" s="65">
        <v>6611.41</v>
      </c>
    </row>
    <row r="6" ht="25.8" customHeight="true" spans="1:5">
      <c r="A6" s="66" t="s">
        <v>340</v>
      </c>
      <c r="B6" s="67" t="s">
        <v>318</v>
      </c>
      <c r="C6" s="65">
        <v>6895.83</v>
      </c>
      <c r="D6" s="65">
        <v>603.42</v>
      </c>
      <c r="E6" s="65">
        <v>6292.41</v>
      </c>
    </row>
    <row r="7" ht="25.8" customHeight="true" spans="1:5">
      <c r="A7" s="66" t="s">
        <v>342</v>
      </c>
      <c r="B7" s="67" t="s">
        <v>454</v>
      </c>
      <c r="C7" s="65">
        <v>72.74</v>
      </c>
      <c r="D7" s="65">
        <v>72.74</v>
      </c>
      <c r="E7" s="65">
        <v>0</v>
      </c>
    </row>
    <row r="8" ht="25.8" customHeight="true" spans="1:5">
      <c r="A8" s="66" t="s">
        <v>344</v>
      </c>
      <c r="B8" s="67" t="s">
        <v>455</v>
      </c>
      <c r="C8" s="65">
        <v>33.79</v>
      </c>
      <c r="D8" s="65">
        <v>33.79</v>
      </c>
      <c r="E8" s="65">
        <v>0</v>
      </c>
    </row>
    <row r="9" ht="25.8" customHeight="true" spans="1:5">
      <c r="A9" s="66" t="s">
        <v>346</v>
      </c>
      <c r="B9" s="67" t="s">
        <v>456</v>
      </c>
      <c r="C9" s="65">
        <v>16.9</v>
      </c>
      <c r="D9" s="65">
        <v>16.9</v>
      </c>
      <c r="E9" s="65">
        <v>0</v>
      </c>
    </row>
    <row r="10" ht="25.8" customHeight="true" spans="1:5">
      <c r="A10" s="66" t="s">
        <v>348</v>
      </c>
      <c r="B10" s="67" t="s">
        <v>457</v>
      </c>
      <c r="C10" s="65">
        <v>22.05</v>
      </c>
      <c r="D10" s="65">
        <v>22.05</v>
      </c>
      <c r="E10" s="65">
        <v>0</v>
      </c>
    </row>
    <row r="11" ht="25.8" customHeight="true" spans="1:5">
      <c r="A11" s="66" t="s">
        <v>350</v>
      </c>
      <c r="B11" s="67" t="s">
        <v>458</v>
      </c>
      <c r="C11" s="65">
        <v>3258</v>
      </c>
      <c r="D11" s="65">
        <v>0</v>
      </c>
      <c r="E11" s="65">
        <v>3258</v>
      </c>
    </row>
    <row r="12" s="47" customFormat="true" ht="25.8" customHeight="true" spans="1:5">
      <c r="A12" s="66" t="s">
        <v>352</v>
      </c>
      <c r="B12" s="67" t="s">
        <v>459</v>
      </c>
      <c r="C12" s="65">
        <v>190</v>
      </c>
      <c r="D12" s="65">
        <v>0</v>
      </c>
      <c r="E12" s="65">
        <v>190</v>
      </c>
    </row>
    <row r="13" ht="25.8" customHeight="true" spans="1:5">
      <c r="A13" s="66" t="s">
        <v>354</v>
      </c>
      <c r="B13" s="67" t="s">
        <v>460</v>
      </c>
      <c r="C13" s="65">
        <v>690</v>
      </c>
      <c r="D13" s="65">
        <v>0</v>
      </c>
      <c r="E13" s="65">
        <v>690</v>
      </c>
    </row>
    <row r="14" ht="25.8" customHeight="true" spans="1:5">
      <c r="A14" s="66" t="s">
        <v>356</v>
      </c>
      <c r="B14" s="67" t="s">
        <v>461</v>
      </c>
      <c r="C14" s="65">
        <v>2378</v>
      </c>
      <c r="D14" s="65">
        <v>0</v>
      </c>
      <c r="E14" s="65">
        <v>2378</v>
      </c>
    </row>
    <row r="15" ht="25.8" customHeight="true" spans="1:5">
      <c r="A15" s="66" t="s">
        <v>358</v>
      </c>
      <c r="B15" s="67" t="s">
        <v>462</v>
      </c>
      <c r="C15" s="65">
        <v>2781.91</v>
      </c>
      <c r="D15" s="65">
        <v>17.5</v>
      </c>
      <c r="E15" s="65">
        <v>2764.41</v>
      </c>
    </row>
    <row r="16" ht="25.8" customHeight="true" spans="1:5">
      <c r="A16" s="66" t="s">
        <v>360</v>
      </c>
      <c r="B16" s="67" t="s">
        <v>463</v>
      </c>
      <c r="C16" s="65">
        <v>900</v>
      </c>
      <c r="D16" s="65">
        <v>0</v>
      </c>
      <c r="E16" s="65">
        <v>900</v>
      </c>
    </row>
    <row r="17" ht="25.8" customHeight="true" spans="1:5">
      <c r="A17" s="66" t="s">
        <v>362</v>
      </c>
      <c r="B17" s="67" t="s">
        <v>464</v>
      </c>
      <c r="C17" s="65">
        <v>23.41</v>
      </c>
      <c r="D17" s="65">
        <v>0</v>
      </c>
      <c r="E17" s="65">
        <v>23.41</v>
      </c>
    </row>
    <row r="18" ht="25.8" customHeight="true" spans="1:5">
      <c r="A18" s="66" t="s">
        <v>364</v>
      </c>
      <c r="B18" s="67" t="s">
        <v>465</v>
      </c>
      <c r="C18" s="65">
        <v>17.5</v>
      </c>
      <c r="D18" s="65">
        <v>17.5</v>
      </c>
      <c r="E18" s="65">
        <v>0</v>
      </c>
    </row>
    <row r="19" ht="25.8" customHeight="true" spans="1:5">
      <c r="A19" s="66" t="s">
        <v>366</v>
      </c>
      <c r="B19" s="67" t="s">
        <v>466</v>
      </c>
      <c r="C19" s="65">
        <v>120</v>
      </c>
      <c r="D19" s="65">
        <v>0</v>
      </c>
      <c r="E19" s="65">
        <v>120</v>
      </c>
    </row>
    <row r="20" ht="25.8" customHeight="true" spans="1:5">
      <c r="A20" s="66" t="s">
        <v>368</v>
      </c>
      <c r="B20" s="67" t="s">
        <v>467</v>
      </c>
      <c r="C20" s="65">
        <v>716</v>
      </c>
      <c r="D20" s="65">
        <v>0</v>
      </c>
      <c r="E20" s="65">
        <v>716</v>
      </c>
    </row>
    <row r="21" ht="25.8" customHeight="true" spans="1:5">
      <c r="A21" s="66" t="s">
        <v>370</v>
      </c>
      <c r="B21" s="67" t="s">
        <v>468</v>
      </c>
      <c r="C21" s="65">
        <v>1005</v>
      </c>
      <c r="D21" s="65">
        <v>0</v>
      </c>
      <c r="E21" s="65">
        <v>1005</v>
      </c>
    </row>
    <row r="22" ht="25.8" customHeight="true" spans="1:5">
      <c r="A22" s="66" t="s">
        <v>372</v>
      </c>
      <c r="B22" s="67" t="s">
        <v>469</v>
      </c>
      <c r="C22" s="65">
        <v>783.18</v>
      </c>
      <c r="D22" s="65">
        <v>513.18</v>
      </c>
      <c r="E22" s="65">
        <v>270</v>
      </c>
    </row>
    <row r="23" ht="25.8" customHeight="true" spans="1:5">
      <c r="A23" s="66" t="s">
        <v>374</v>
      </c>
      <c r="B23" s="67" t="s">
        <v>470</v>
      </c>
      <c r="C23" s="65">
        <v>261.88</v>
      </c>
      <c r="D23" s="65">
        <v>261.88</v>
      </c>
      <c r="E23" s="65">
        <v>0</v>
      </c>
    </row>
    <row r="24" ht="25.8" customHeight="true" spans="1:5">
      <c r="A24" s="66" t="s">
        <v>376</v>
      </c>
      <c r="B24" s="67" t="s">
        <v>471</v>
      </c>
      <c r="C24" s="65">
        <v>200</v>
      </c>
      <c r="D24" s="65">
        <v>0</v>
      </c>
      <c r="E24" s="65">
        <v>200</v>
      </c>
    </row>
    <row r="25" ht="25.8" customHeight="true" spans="1:5">
      <c r="A25" s="66" t="s">
        <v>378</v>
      </c>
      <c r="B25" s="67" t="s">
        <v>472</v>
      </c>
      <c r="C25" s="65">
        <v>251.3</v>
      </c>
      <c r="D25" s="65">
        <v>251.3</v>
      </c>
      <c r="E25" s="65">
        <v>0</v>
      </c>
    </row>
    <row r="26" ht="25.8" customHeight="true" spans="1:5">
      <c r="A26" s="66" t="s">
        <v>380</v>
      </c>
      <c r="B26" s="67" t="s">
        <v>473</v>
      </c>
      <c r="C26" s="65">
        <v>70</v>
      </c>
      <c r="D26" s="65">
        <v>0</v>
      </c>
      <c r="E26" s="65">
        <v>70</v>
      </c>
    </row>
    <row r="27" ht="25.8" customHeight="true" spans="1:5">
      <c r="A27" s="66" t="s">
        <v>382</v>
      </c>
      <c r="B27" s="67" t="s">
        <v>320</v>
      </c>
      <c r="C27" s="65">
        <v>348.27</v>
      </c>
      <c r="D27" s="65">
        <v>29.27</v>
      </c>
      <c r="E27" s="65">
        <v>319</v>
      </c>
    </row>
    <row r="28" ht="25.8" customHeight="true" spans="1:5">
      <c r="A28" s="66" t="s">
        <v>383</v>
      </c>
      <c r="B28" s="67" t="s">
        <v>474</v>
      </c>
      <c r="C28" s="65">
        <v>29.27</v>
      </c>
      <c r="D28" s="65">
        <v>29.27</v>
      </c>
      <c r="E28" s="65">
        <v>0</v>
      </c>
    </row>
    <row r="29" ht="25.8" customHeight="true" spans="1:5">
      <c r="A29" s="66" t="s">
        <v>385</v>
      </c>
      <c r="B29" s="67" t="s">
        <v>475</v>
      </c>
      <c r="C29" s="65">
        <v>9.28</v>
      </c>
      <c r="D29" s="65">
        <v>9.28</v>
      </c>
      <c r="E29" s="65">
        <v>0</v>
      </c>
    </row>
    <row r="30" ht="25.8" customHeight="true" spans="1:5">
      <c r="A30" s="66" t="s">
        <v>387</v>
      </c>
      <c r="B30" s="67" t="s">
        <v>476</v>
      </c>
      <c r="C30" s="65">
        <v>8.68</v>
      </c>
      <c r="D30" s="65">
        <v>8.68</v>
      </c>
      <c r="E30" s="65">
        <v>0</v>
      </c>
    </row>
    <row r="31" ht="25.8" customHeight="true" spans="1:5">
      <c r="A31" s="66" t="s">
        <v>389</v>
      </c>
      <c r="B31" s="67" t="s">
        <v>477</v>
      </c>
      <c r="C31" s="65">
        <v>3.27</v>
      </c>
      <c r="D31" s="65">
        <v>3.27</v>
      </c>
      <c r="E31" s="65">
        <v>0</v>
      </c>
    </row>
    <row r="32" ht="25.8" customHeight="true" spans="1:5">
      <c r="A32" s="66" t="s">
        <v>391</v>
      </c>
      <c r="B32" s="67" t="s">
        <v>478</v>
      </c>
      <c r="C32" s="65">
        <v>8.04</v>
      </c>
      <c r="D32" s="65">
        <v>8.04</v>
      </c>
      <c r="E32" s="65">
        <v>0</v>
      </c>
    </row>
    <row r="33" ht="25.8" customHeight="true" spans="1:5">
      <c r="A33" s="66" t="s">
        <v>393</v>
      </c>
      <c r="B33" s="67" t="s">
        <v>479</v>
      </c>
      <c r="C33" s="65">
        <v>319</v>
      </c>
      <c r="D33" s="65">
        <v>0</v>
      </c>
      <c r="E33" s="65">
        <v>319</v>
      </c>
    </row>
    <row r="34" ht="25.8" customHeight="true" spans="1:5">
      <c r="A34" s="66" t="s">
        <v>395</v>
      </c>
      <c r="B34" s="67" t="s">
        <v>480</v>
      </c>
      <c r="C34" s="65">
        <v>280</v>
      </c>
      <c r="D34" s="65">
        <v>0</v>
      </c>
      <c r="E34" s="65">
        <v>280</v>
      </c>
    </row>
    <row r="35" ht="25.8" customHeight="true" spans="1:5">
      <c r="A35" s="66" t="s">
        <v>397</v>
      </c>
      <c r="B35" s="67" t="s">
        <v>481</v>
      </c>
      <c r="C35" s="65">
        <v>39</v>
      </c>
      <c r="D35" s="65">
        <v>0</v>
      </c>
      <c r="E35" s="65">
        <v>39</v>
      </c>
    </row>
    <row r="36" ht="25.8" customHeight="true" spans="1:5">
      <c r="A36" s="66" t="s">
        <v>399</v>
      </c>
      <c r="B36" s="67" t="s">
        <v>322</v>
      </c>
      <c r="C36" s="65">
        <v>25.35</v>
      </c>
      <c r="D36" s="65">
        <v>25.35</v>
      </c>
      <c r="E36" s="65">
        <v>0</v>
      </c>
    </row>
    <row r="37" ht="25.8" customHeight="true" spans="1:5">
      <c r="A37" s="66" t="s">
        <v>400</v>
      </c>
      <c r="B37" s="67" t="s">
        <v>482</v>
      </c>
      <c r="C37" s="65">
        <v>25.35</v>
      </c>
      <c r="D37" s="65">
        <v>25.35</v>
      </c>
      <c r="E37" s="65">
        <v>0</v>
      </c>
    </row>
    <row r="38" ht="25.8" customHeight="true" spans="1:5">
      <c r="A38" s="66" t="s">
        <v>402</v>
      </c>
      <c r="B38" s="67" t="s">
        <v>483</v>
      </c>
      <c r="C38" s="65">
        <v>25.35</v>
      </c>
      <c r="D38" s="65">
        <v>25.35</v>
      </c>
      <c r="E38" s="65">
        <v>0</v>
      </c>
    </row>
  </sheetData>
  <mergeCells count="2">
    <mergeCell ref="A3:B3"/>
    <mergeCell ref="C3:E3"/>
  </mergeCells>
  <printOptions horizontalCentered="true"/>
  <pageMargins left="0" right="0" top="0.999999984981507" bottom="0.999999984981507" header="0.499999992490753" footer="0.499999992490753"/>
  <pageSetup paperSize="9" orientation="landscape"/>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57"/>
  <sheetViews>
    <sheetView showGridLines="0" showZeros="0" tabSelected="1" workbookViewId="0">
      <selection activeCell="J11" sqref="J11"/>
    </sheetView>
  </sheetViews>
  <sheetFormatPr defaultColWidth="6.88333333333333" defaultRowHeight="20.1" customHeight="true"/>
  <cols>
    <col min="1" max="1" width="14.4416666666667" style="34" customWidth="true"/>
    <col min="2" max="2" width="42.5" style="34" customWidth="true"/>
    <col min="3" max="5" width="20.6666666666667" style="34" customWidth="true"/>
    <col min="6" max="256" width="6.88333333333333" style="34"/>
    <col min="257" max="257" width="14.4416666666667" style="34" customWidth="true"/>
    <col min="258" max="258" width="33.3333333333333" style="34" customWidth="true"/>
    <col min="259" max="261" width="20.6666666666667" style="34" customWidth="true"/>
    <col min="262" max="512" width="6.88333333333333" style="34"/>
    <col min="513" max="513" width="14.4416666666667" style="34" customWidth="true"/>
    <col min="514" max="514" width="33.3333333333333" style="34" customWidth="true"/>
    <col min="515" max="517" width="20.6666666666667" style="34" customWidth="true"/>
    <col min="518" max="768" width="6.88333333333333" style="34"/>
    <col min="769" max="769" width="14.4416666666667" style="34" customWidth="true"/>
    <col min="770" max="770" width="33.3333333333333" style="34" customWidth="true"/>
    <col min="771" max="773" width="20.6666666666667" style="34" customWidth="true"/>
    <col min="774" max="1024" width="6.88333333333333" style="34"/>
    <col min="1025" max="1025" width="14.4416666666667" style="34" customWidth="true"/>
    <col min="1026" max="1026" width="33.3333333333333" style="34" customWidth="true"/>
    <col min="1027" max="1029" width="20.6666666666667" style="34" customWidth="true"/>
    <col min="1030" max="1280" width="6.88333333333333" style="34"/>
    <col min="1281" max="1281" width="14.4416666666667" style="34" customWidth="true"/>
    <col min="1282" max="1282" width="33.3333333333333" style="34" customWidth="true"/>
    <col min="1283" max="1285" width="20.6666666666667" style="34" customWidth="true"/>
    <col min="1286" max="1536" width="6.88333333333333" style="34"/>
    <col min="1537" max="1537" width="14.4416666666667" style="34" customWidth="true"/>
    <col min="1538" max="1538" width="33.3333333333333" style="34" customWidth="true"/>
    <col min="1539" max="1541" width="20.6666666666667" style="34" customWidth="true"/>
    <col min="1542" max="1792" width="6.88333333333333" style="34"/>
    <col min="1793" max="1793" width="14.4416666666667" style="34" customWidth="true"/>
    <col min="1794" max="1794" width="33.3333333333333" style="34" customWidth="true"/>
    <col min="1795" max="1797" width="20.6666666666667" style="34" customWidth="true"/>
    <col min="1798" max="2048" width="6.88333333333333" style="34"/>
    <col min="2049" max="2049" width="14.4416666666667" style="34" customWidth="true"/>
    <col min="2050" max="2050" width="33.3333333333333" style="34" customWidth="true"/>
    <col min="2051" max="2053" width="20.6666666666667" style="34" customWidth="true"/>
    <col min="2054" max="2304" width="6.88333333333333" style="34"/>
    <col min="2305" max="2305" width="14.4416666666667" style="34" customWidth="true"/>
    <col min="2306" max="2306" width="33.3333333333333" style="34" customWidth="true"/>
    <col min="2307" max="2309" width="20.6666666666667" style="34" customWidth="true"/>
    <col min="2310" max="2560" width="6.88333333333333" style="34"/>
    <col min="2561" max="2561" width="14.4416666666667" style="34" customWidth="true"/>
    <col min="2562" max="2562" width="33.3333333333333" style="34" customWidth="true"/>
    <col min="2563" max="2565" width="20.6666666666667" style="34" customWidth="true"/>
    <col min="2566" max="2816" width="6.88333333333333" style="34"/>
    <col min="2817" max="2817" width="14.4416666666667" style="34" customWidth="true"/>
    <col min="2818" max="2818" width="33.3333333333333" style="34" customWidth="true"/>
    <col min="2819" max="2821" width="20.6666666666667" style="34" customWidth="true"/>
    <col min="2822" max="3072" width="6.88333333333333" style="34"/>
    <col min="3073" max="3073" width="14.4416666666667" style="34" customWidth="true"/>
    <col min="3074" max="3074" width="33.3333333333333" style="34" customWidth="true"/>
    <col min="3075" max="3077" width="20.6666666666667" style="34" customWidth="true"/>
    <col min="3078" max="3328" width="6.88333333333333" style="34"/>
    <col min="3329" max="3329" width="14.4416666666667" style="34" customWidth="true"/>
    <col min="3330" max="3330" width="33.3333333333333" style="34" customWidth="true"/>
    <col min="3331" max="3333" width="20.6666666666667" style="34" customWidth="true"/>
    <col min="3334" max="3584" width="6.88333333333333" style="34"/>
    <col min="3585" max="3585" width="14.4416666666667" style="34" customWidth="true"/>
    <col min="3586" max="3586" width="33.3333333333333" style="34" customWidth="true"/>
    <col min="3587" max="3589" width="20.6666666666667" style="34" customWidth="true"/>
    <col min="3590" max="3840" width="6.88333333333333" style="34"/>
    <col min="3841" max="3841" width="14.4416666666667" style="34" customWidth="true"/>
    <col min="3842" max="3842" width="33.3333333333333" style="34" customWidth="true"/>
    <col min="3843" max="3845" width="20.6666666666667" style="34" customWidth="true"/>
    <col min="3846" max="4096" width="6.88333333333333" style="34"/>
    <col min="4097" max="4097" width="14.4416666666667" style="34" customWidth="true"/>
    <col min="4098" max="4098" width="33.3333333333333" style="34" customWidth="true"/>
    <col min="4099" max="4101" width="20.6666666666667" style="34" customWidth="true"/>
    <col min="4102" max="4352" width="6.88333333333333" style="34"/>
    <col min="4353" max="4353" width="14.4416666666667" style="34" customWidth="true"/>
    <col min="4354" max="4354" width="33.3333333333333" style="34" customWidth="true"/>
    <col min="4355" max="4357" width="20.6666666666667" style="34" customWidth="true"/>
    <col min="4358" max="4608" width="6.88333333333333" style="34"/>
    <col min="4609" max="4609" width="14.4416666666667" style="34" customWidth="true"/>
    <col min="4610" max="4610" width="33.3333333333333" style="34" customWidth="true"/>
    <col min="4611" max="4613" width="20.6666666666667" style="34" customWidth="true"/>
    <col min="4614" max="4864" width="6.88333333333333" style="34"/>
    <col min="4865" max="4865" width="14.4416666666667" style="34" customWidth="true"/>
    <col min="4866" max="4866" width="33.3333333333333" style="34" customWidth="true"/>
    <col min="4867" max="4869" width="20.6666666666667" style="34" customWidth="true"/>
    <col min="4870" max="5120" width="6.88333333333333" style="34"/>
    <col min="5121" max="5121" width="14.4416666666667" style="34" customWidth="true"/>
    <col min="5122" max="5122" width="33.3333333333333" style="34" customWidth="true"/>
    <col min="5123" max="5125" width="20.6666666666667" style="34" customWidth="true"/>
    <col min="5126" max="5376" width="6.88333333333333" style="34"/>
    <col min="5377" max="5377" width="14.4416666666667" style="34" customWidth="true"/>
    <col min="5378" max="5378" width="33.3333333333333" style="34" customWidth="true"/>
    <col min="5379" max="5381" width="20.6666666666667" style="34" customWidth="true"/>
    <col min="5382" max="5632" width="6.88333333333333" style="34"/>
    <col min="5633" max="5633" width="14.4416666666667" style="34" customWidth="true"/>
    <col min="5634" max="5634" width="33.3333333333333" style="34" customWidth="true"/>
    <col min="5635" max="5637" width="20.6666666666667" style="34" customWidth="true"/>
    <col min="5638" max="5888" width="6.88333333333333" style="34"/>
    <col min="5889" max="5889" width="14.4416666666667" style="34" customWidth="true"/>
    <col min="5890" max="5890" width="33.3333333333333" style="34" customWidth="true"/>
    <col min="5891" max="5893" width="20.6666666666667" style="34" customWidth="true"/>
    <col min="5894" max="6144" width="6.88333333333333" style="34"/>
    <col min="6145" max="6145" width="14.4416666666667" style="34" customWidth="true"/>
    <col min="6146" max="6146" width="33.3333333333333" style="34" customWidth="true"/>
    <col min="6147" max="6149" width="20.6666666666667" style="34" customWidth="true"/>
    <col min="6150" max="6400" width="6.88333333333333" style="34"/>
    <col min="6401" max="6401" width="14.4416666666667" style="34" customWidth="true"/>
    <col min="6402" max="6402" width="33.3333333333333" style="34" customWidth="true"/>
    <col min="6403" max="6405" width="20.6666666666667" style="34" customWidth="true"/>
    <col min="6406" max="6656" width="6.88333333333333" style="34"/>
    <col min="6657" max="6657" width="14.4416666666667" style="34" customWidth="true"/>
    <col min="6658" max="6658" width="33.3333333333333" style="34" customWidth="true"/>
    <col min="6659" max="6661" width="20.6666666666667" style="34" customWidth="true"/>
    <col min="6662" max="6912" width="6.88333333333333" style="34"/>
    <col min="6913" max="6913" width="14.4416666666667" style="34" customWidth="true"/>
    <col min="6914" max="6914" width="33.3333333333333" style="34" customWidth="true"/>
    <col min="6915" max="6917" width="20.6666666666667" style="34" customWidth="true"/>
    <col min="6918" max="7168" width="6.88333333333333" style="34"/>
    <col min="7169" max="7169" width="14.4416666666667" style="34" customWidth="true"/>
    <col min="7170" max="7170" width="33.3333333333333" style="34" customWidth="true"/>
    <col min="7171" max="7173" width="20.6666666666667" style="34" customWidth="true"/>
    <col min="7174" max="7424" width="6.88333333333333" style="34"/>
    <col min="7425" max="7425" width="14.4416666666667" style="34" customWidth="true"/>
    <col min="7426" max="7426" width="33.3333333333333" style="34" customWidth="true"/>
    <col min="7427" max="7429" width="20.6666666666667" style="34" customWidth="true"/>
    <col min="7430" max="7680" width="6.88333333333333" style="34"/>
    <col min="7681" max="7681" width="14.4416666666667" style="34" customWidth="true"/>
    <col min="7682" max="7682" width="33.3333333333333" style="34" customWidth="true"/>
    <col min="7683" max="7685" width="20.6666666666667" style="34" customWidth="true"/>
    <col min="7686" max="7936" width="6.88333333333333" style="34"/>
    <col min="7937" max="7937" width="14.4416666666667" style="34" customWidth="true"/>
    <col min="7938" max="7938" width="33.3333333333333" style="34" customWidth="true"/>
    <col min="7939" max="7941" width="20.6666666666667" style="34" customWidth="true"/>
    <col min="7942" max="8192" width="6.88333333333333" style="34"/>
    <col min="8193" max="8193" width="14.4416666666667" style="34" customWidth="true"/>
    <col min="8194" max="8194" width="33.3333333333333" style="34" customWidth="true"/>
    <col min="8195" max="8197" width="20.6666666666667" style="34" customWidth="true"/>
    <col min="8198" max="8448" width="6.88333333333333" style="34"/>
    <col min="8449" max="8449" width="14.4416666666667" style="34" customWidth="true"/>
    <col min="8450" max="8450" width="33.3333333333333" style="34" customWidth="true"/>
    <col min="8451" max="8453" width="20.6666666666667" style="34" customWidth="true"/>
    <col min="8454" max="8704" width="6.88333333333333" style="34"/>
    <col min="8705" max="8705" width="14.4416666666667" style="34" customWidth="true"/>
    <col min="8706" max="8706" width="33.3333333333333" style="34" customWidth="true"/>
    <col min="8707" max="8709" width="20.6666666666667" style="34" customWidth="true"/>
    <col min="8710" max="8960" width="6.88333333333333" style="34"/>
    <col min="8961" max="8961" width="14.4416666666667" style="34" customWidth="true"/>
    <col min="8962" max="8962" width="33.3333333333333" style="34" customWidth="true"/>
    <col min="8963" max="8965" width="20.6666666666667" style="34" customWidth="true"/>
    <col min="8966" max="9216" width="6.88333333333333" style="34"/>
    <col min="9217" max="9217" width="14.4416666666667" style="34" customWidth="true"/>
    <col min="9218" max="9218" width="33.3333333333333" style="34" customWidth="true"/>
    <col min="9219" max="9221" width="20.6666666666667" style="34" customWidth="true"/>
    <col min="9222" max="9472" width="6.88333333333333" style="34"/>
    <col min="9473" max="9473" width="14.4416666666667" style="34" customWidth="true"/>
    <col min="9474" max="9474" width="33.3333333333333" style="34" customWidth="true"/>
    <col min="9475" max="9477" width="20.6666666666667" style="34" customWidth="true"/>
    <col min="9478" max="9728" width="6.88333333333333" style="34"/>
    <col min="9729" max="9729" width="14.4416666666667" style="34" customWidth="true"/>
    <col min="9730" max="9730" width="33.3333333333333" style="34" customWidth="true"/>
    <col min="9731" max="9733" width="20.6666666666667" style="34" customWidth="true"/>
    <col min="9734" max="9984" width="6.88333333333333" style="34"/>
    <col min="9985" max="9985" width="14.4416666666667" style="34" customWidth="true"/>
    <col min="9986" max="9986" width="33.3333333333333" style="34" customWidth="true"/>
    <col min="9987" max="9989" width="20.6666666666667" style="34" customWidth="true"/>
    <col min="9990" max="10240" width="6.88333333333333" style="34"/>
    <col min="10241" max="10241" width="14.4416666666667" style="34" customWidth="true"/>
    <col min="10242" max="10242" width="33.3333333333333" style="34" customWidth="true"/>
    <col min="10243" max="10245" width="20.6666666666667" style="34" customWidth="true"/>
    <col min="10246" max="10496" width="6.88333333333333" style="34"/>
    <col min="10497" max="10497" width="14.4416666666667" style="34" customWidth="true"/>
    <col min="10498" max="10498" width="33.3333333333333" style="34" customWidth="true"/>
    <col min="10499" max="10501" width="20.6666666666667" style="34" customWidth="true"/>
    <col min="10502" max="10752" width="6.88333333333333" style="34"/>
    <col min="10753" max="10753" width="14.4416666666667" style="34" customWidth="true"/>
    <col min="10754" max="10754" width="33.3333333333333" style="34" customWidth="true"/>
    <col min="10755" max="10757" width="20.6666666666667" style="34" customWidth="true"/>
    <col min="10758" max="11008" width="6.88333333333333" style="34"/>
    <col min="11009" max="11009" width="14.4416666666667" style="34" customWidth="true"/>
    <col min="11010" max="11010" width="33.3333333333333" style="34" customWidth="true"/>
    <col min="11011" max="11013" width="20.6666666666667" style="34" customWidth="true"/>
    <col min="11014" max="11264" width="6.88333333333333" style="34"/>
    <col min="11265" max="11265" width="14.4416666666667" style="34" customWidth="true"/>
    <col min="11266" max="11266" width="33.3333333333333" style="34" customWidth="true"/>
    <col min="11267" max="11269" width="20.6666666666667" style="34" customWidth="true"/>
    <col min="11270" max="11520" width="6.88333333333333" style="34"/>
    <col min="11521" max="11521" width="14.4416666666667" style="34" customWidth="true"/>
    <col min="11522" max="11522" width="33.3333333333333" style="34" customWidth="true"/>
    <col min="11523" max="11525" width="20.6666666666667" style="34" customWidth="true"/>
    <col min="11526" max="11776" width="6.88333333333333" style="34"/>
    <col min="11777" max="11777" width="14.4416666666667" style="34" customWidth="true"/>
    <col min="11778" max="11778" width="33.3333333333333" style="34" customWidth="true"/>
    <col min="11779" max="11781" width="20.6666666666667" style="34" customWidth="true"/>
    <col min="11782" max="12032" width="6.88333333333333" style="34"/>
    <col min="12033" max="12033" width="14.4416666666667" style="34" customWidth="true"/>
    <col min="12034" max="12034" width="33.3333333333333" style="34" customWidth="true"/>
    <col min="12035" max="12037" width="20.6666666666667" style="34" customWidth="true"/>
    <col min="12038" max="12288" width="6.88333333333333" style="34"/>
    <col min="12289" max="12289" width="14.4416666666667" style="34" customWidth="true"/>
    <col min="12290" max="12290" width="33.3333333333333" style="34" customWidth="true"/>
    <col min="12291" max="12293" width="20.6666666666667" style="34" customWidth="true"/>
    <col min="12294" max="12544" width="6.88333333333333" style="34"/>
    <col min="12545" max="12545" width="14.4416666666667" style="34" customWidth="true"/>
    <col min="12546" max="12546" width="33.3333333333333" style="34" customWidth="true"/>
    <col min="12547" max="12549" width="20.6666666666667" style="34" customWidth="true"/>
    <col min="12550" max="12800" width="6.88333333333333" style="34"/>
    <col min="12801" max="12801" width="14.4416666666667" style="34" customWidth="true"/>
    <col min="12802" max="12802" width="33.3333333333333" style="34" customWidth="true"/>
    <col min="12803" max="12805" width="20.6666666666667" style="34" customWidth="true"/>
    <col min="12806" max="13056" width="6.88333333333333" style="34"/>
    <col min="13057" max="13057" width="14.4416666666667" style="34" customWidth="true"/>
    <col min="13058" max="13058" width="33.3333333333333" style="34" customWidth="true"/>
    <col min="13059" max="13061" width="20.6666666666667" style="34" customWidth="true"/>
    <col min="13062" max="13312" width="6.88333333333333" style="34"/>
    <col min="13313" max="13313" width="14.4416666666667" style="34" customWidth="true"/>
    <col min="13314" max="13314" width="33.3333333333333" style="34" customWidth="true"/>
    <col min="13315" max="13317" width="20.6666666666667" style="34" customWidth="true"/>
    <col min="13318" max="13568" width="6.88333333333333" style="34"/>
    <col min="13569" max="13569" width="14.4416666666667" style="34" customWidth="true"/>
    <col min="13570" max="13570" width="33.3333333333333" style="34" customWidth="true"/>
    <col min="13571" max="13573" width="20.6666666666667" style="34" customWidth="true"/>
    <col min="13574" max="13824" width="6.88333333333333" style="34"/>
    <col min="13825" max="13825" width="14.4416666666667" style="34" customWidth="true"/>
    <col min="13826" max="13826" width="33.3333333333333" style="34" customWidth="true"/>
    <col min="13827" max="13829" width="20.6666666666667" style="34" customWidth="true"/>
    <col min="13830" max="14080" width="6.88333333333333" style="34"/>
    <col min="14081" max="14081" width="14.4416666666667" style="34" customWidth="true"/>
    <col min="14082" max="14082" width="33.3333333333333" style="34" customWidth="true"/>
    <col min="14083" max="14085" width="20.6666666666667" style="34" customWidth="true"/>
    <col min="14086" max="14336" width="6.88333333333333" style="34"/>
    <col min="14337" max="14337" width="14.4416666666667" style="34" customWidth="true"/>
    <col min="14338" max="14338" width="33.3333333333333" style="34" customWidth="true"/>
    <col min="14339" max="14341" width="20.6666666666667" style="34" customWidth="true"/>
    <col min="14342" max="14592" width="6.88333333333333" style="34"/>
    <col min="14593" max="14593" width="14.4416666666667" style="34" customWidth="true"/>
    <col min="14594" max="14594" width="33.3333333333333" style="34" customWidth="true"/>
    <col min="14595" max="14597" width="20.6666666666667" style="34" customWidth="true"/>
    <col min="14598" max="14848" width="6.88333333333333" style="34"/>
    <col min="14849" max="14849" width="14.4416666666667" style="34" customWidth="true"/>
    <col min="14850" max="14850" width="33.3333333333333" style="34" customWidth="true"/>
    <col min="14851" max="14853" width="20.6666666666667" style="34" customWidth="true"/>
    <col min="14854" max="15104" width="6.88333333333333" style="34"/>
    <col min="15105" max="15105" width="14.4416666666667" style="34" customWidth="true"/>
    <col min="15106" max="15106" width="33.3333333333333" style="34" customWidth="true"/>
    <col min="15107" max="15109" width="20.6666666666667" style="34" customWidth="true"/>
    <col min="15110" max="15360" width="6.88333333333333" style="34"/>
    <col min="15361" max="15361" width="14.4416666666667" style="34" customWidth="true"/>
    <col min="15362" max="15362" width="33.3333333333333" style="34" customWidth="true"/>
    <col min="15363" max="15365" width="20.6666666666667" style="34" customWidth="true"/>
    <col min="15366" max="15616" width="6.88333333333333" style="34"/>
    <col min="15617" max="15617" width="14.4416666666667" style="34" customWidth="true"/>
    <col min="15618" max="15618" width="33.3333333333333" style="34" customWidth="true"/>
    <col min="15619" max="15621" width="20.6666666666667" style="34" customWidth="true"/>
    <col min="15622" max="15872" width="6.88333333333333" style="34"/>
    <col min="15873" max="15873" width="14.4416666666667" style="34" customWidth="true"/>
    <col min="15874" max="15874" width="33.3333333333333" style="34" customWidth="true"/>
    <col min="15875" max="15877" width="20.6666666666667" style="34" customWidth="true"/>
    <col min="15878" max="16128" width="6.88333333333333" style="34"/>
    <col min="16129" max="16129" width="14.4416666666667" style="34" customWidth="true"/>
    <col min="16130" max="16130" width="33.3333333333333" style="34" customWidth="true"/>
    <col min="16131" max="16133" width="20.6666666666667" style="34" customWidth="true"/>
    <col min="16134" max="16384" width="6.88333333333333" style="34"/>
  </cols>
  <sheetData>
    <row r="1" ht="68.4" customHeight="true" spans="1:5">
      <c r="A1" s="52" t="s">
        <v>484</v>
      </c>
      <c r="B1" s="52"/>
      <c r="C1" s="52"/>
      <c r="D1" s="52"/>
      <c r="E1" s="52"/>
    </row>
    <row r="2" s="50" customFormat="true" customHeight="true" spans="1:5">
      <c r="A2" s="53"/>
      <c r="B2" s="54"/>
      <c r="C2" s="54"/>
      <c r="D2" s="54"/>
      <c r="E2" s="48" t="s">
        <v>312</v>
      </c>
    </row>
    <row r="3" s="50" customFormat="true" customHeight="true" spans="1:5">
      <c r="A3" s="39" t="s">
        <v>485</v>
      </c>
      <c r="B3" s="39"/>
      <c r="C3" s="39" t="s">
        <v>486</v>
      </c>
      <c r="D3" s="39"/>
      <c r="E3" s="39"/>
    </row>
    <row r="4" s="50" customFormat="true" customHeight="true" spans="1:5">
      <c r="A4" s="39" t="s">
        <v>336</v>
      </c>
      <c r="B4" s="39" t="s">
        <v>337</v>
      </c>
      <c r="C4" s="39" t="s">
        <v>335</v>
      </c>
      <c r="D4" s="39" t="s">
        <v>487</v>
      </c>
      <c r="E4" s="39" t="s">
        <v>488</v>
      </c>
    </row>
    <row r="5" s="50" customFormat="true" customHeight="true" spans="1:10">
      <c r="A5" s="55" t="s">
        <v>489</v>
      </c>
      <c r="B5" s="56" t="s">
        <v>490</v>
      </c>
      <c r="C5" s="51">
        <f>SUM(C6,C19,C48)</f>
        <v>658.05</v>
      </c>
      <c r="D5" s="51">
        <f>SUM(D6,D19,D48)</f>
        <v>519.01</v>
      </c>
      <c r="E5" s="51">
        <v>139.04</v>
      </c>
      <c r="J5" s="60"/>
    </row>
    <row r="6" s="50" customFormat="true" customHeight="true" spans="1:7">
      <c r="A6" s="55" t="s">
        <v>491</v>
      </c>
      <c r="B6" s="57" t="s">
        <v>492</v>
      </c>
      <c r="C6" s="51">
        <v>488.66</v>
      </c>
      <c r="D6" s="51">
        <v>483.06</v>
      </c>
      <c r="E6" s="51">
        <v>5.6</v>
      </c>
      <c r="G6" s="60"/>
    </row>
    <row r="7" s="50" customFormat="true" customHeight="true" spans="1:11">
      <c r="A7" s="55" t="s">
        <v>493</v>
      </c>
      <c r="B7" s="57" t="s">
        <v>494</v>
      </c>
      <c r="C7" s="51">
        <v>105.75</v>
      </c>
      <c r="D7" s="51">
        <v>105.75</v>
      </c>
      <c r="E7" s="51">
        <v>0</v>
      </c>
      <c r="F7" s="60"/>
      <c r="G7" s="60"/>
      <c r="K7" s="60"/>
    </row>
    <row r="8" s="50" customFormat="true" customHeight="true" spans="1:8">
      <c r="A8" s="55" t="s">
        <v>495</v>
      </c>
      <c r="B8" s="57" t="s">
        <v>496</v>
      </c>
      <c r="C8" s="51">
        <v>47.75</v>
      </c>
      <c r="D8" s="51">
        <v>47.75</v>
      </c>
      <c r="E8" s="51">
        <v>0</v>
      </c>
      <c r="F8" s="60"/>
      <c r="H8" s="60"/>
    </row>
    <row r="9" s="50" customFormat="true" customHeight="true" spans="1:8">
      <c r="A9" s="55" t="s">
        <v>497</v>
      </c>
      <c r="B9" s="57" t="s">
        <v>498</v>
      </c>
      <c r="C9" s="51">
        <v>50.23</v>
      </c>
      <c r="D9" s="51">
        <v>50.23</v>
      </c>
      <c r="E9" s="51">
        <v>0</v>
      </c>
      <c r="F9" s="60"/>
      <c r="H9" s="60"/>
    </row>
    <row r="10" s="50" customFormat="true" customHeight="true" spans="1:8">
      <c r="A10" s="55" t="s">
        <v>499</v>
      </c>
      <c r="B10" s="57" t="s">
        <v>500</v>
      </c>
      <c r="C10" s="51">
        <v>121.68</v>
      </c>
      <c r="D10" s="51">
        <v>121.68</v>
      </c>
      <c r="E10" s="51">
        <v>0</v>
      </c>
      <c r="F10" s="60"/>
      <c r="G10" s="60"/>
      <c r="H10" s="60"/>
    </row>
    <row r="11" s="50" customFormat="true" customHeight="true" spans="1:10">
      <c r="A11" s="55" t="s">
        <v>501</v>
      </c>
      <c r="B11" s="57" t="s">
        <v>502</v>
      </c>
      <c r="C11" s="51">
        <v>33.8</v>
      </c>
      <c r="D11" s="51">
        <v>33.8</v>
      </c>
      <c r="E11" s="51">
        <v>0</v>
      </c>
      <c r="F11" s="60"/>
      <c r="J11" s="60"/>
    </row>
    <row r="12" s="50" customFormat="true" customHeight="true" spans="1:11">
      <c r="A12" s="55" t="s">
        <v>503</v>
      </c>
      <c r="B12" s="57" t="s">
        <v>504</v>
      </c>
      <c r="C12" s="51">
        <v>16.9</v>
      </c>
      <c r="D12" s="51">
        <v>16.9</v>
      </c>
      <c r="E12" s="51">
        <v>0</v>
      </c>
      <c r="F12" s="60"/>
      <c r="G12" s="60"/>
      <c r="K12" s="60"/>
    </row>
    <row r="13" s="50" customFormat="true" customHeight="true" spans="1:11">
      <c r="A13" s="55" t="s">
        <v>505</v>
      </c>
      <c r="B13" s="57" t="s">
        <v>506</v>
      </c>
      <c r="C13" s="51">
        <v>17.95</v>
      </c>
      <c r="D13" s="51">
        <v>17.95</v>
      </c>
      <c r="E13" s="51">
        <v>0</v>
      </c>
      <c r="F13" s="60"/>
      <c r="G13" s="60"/>
      <c r="H13" s="60"/>
      <c r="K13" s="60"/>
    </row>
    <row r="14" s="50" customFormat="true" customHeight="true" spans="1:11">
      <c r="A14" s="55" t="s">
        <v>507</v>
      </c>
      <c r="B14" s="57" t="s">
        <v>508</v>
      </c>
      <c r="C14" s="51">
        <v>6.34</v>
      </c>
      <c r="D14" s="51">
        <v>6.34</v>
      </c>
      <c r="E14" s="51">
        <v>0</v>
      </c>
      <c r="F14" s="60"/>
      <c r="G14" s="60"/>
      <c r="K14" s="60"/>
    </row>
    <row r="15" s="50" customFormat="true" customHeight="true" spans="1:11">
      <c r="A15" s="55" t="s">
        <v>509</v>
      </c>
      <c r="B15" s="57" t="s">
        <v>510</v>
      </c>
      <c r="C15" s="51">
        <v>6.12</v>
      </c>
      <c r="D15" s="51">
        <v>6.12</v>
      </c>
      <c r="E15" s="51">
        <v>0</v>
      </c>
      <c r="F15" s="60"/>
      <c r="G15" s="60"/>
      <c r="K15" s="60"/>
    </row>
    <row r="16" s="50" customFormat="true" customHeight="true" spans="1:11">
      <c r="A16" s="55" t="s">
        <v>511</v>
      </c>
      <c r="B16" s="57" t="s">
        <v>512</v>
      </c>
      <c r="C16" s="51">
        <v>25.35</v>
      </c>
      <c r="D16" s="51">
        <v>25.35</v>
      </c>
      <c r="E16" s="51">
        <v>0</v>
      </c>
      <c r="F16" s="60"/>
      <c r="G16" s="60"/>
      <c r="K16" s="60"/>
    </row>
    <row r="17" s="50" customFormat="true" customHeight="true" spans="1:11">
      <c r="A17" s="55" t="s">
        <v>513</v>
      </c>
      <c r="B17" s="57" t="s">
        <v>514</v>
      </c>
      <c r="C17" s="51">
        <v>4.64</v>
      </c>
      <c r="D17" s="51">
        <v>4.64</v>
      </c>
      <c r="E17" s="51">
        <v>0</v>
      </c>
      <c r="F17" s="60"/>
      <c r="G17" s="60"/>
      <c r="I17" s="60"/>
      <c r="K17" s="60"/>
    </row>
    <row r="18" s="50" customFormat="true" customHeight="true" spans="1:11">
      <c r="A18" s="55" t="s">
        <v>515</v>
      </c>
      <c r="B18" s="57" t="s">
        <v>516</v>
      </c>
      <c r="C18" s="51">
        <v>52.15</v>
      </c>
      <c r="D18" s="51">
        <v>46.55</v>
      </c>
      <c r="E18" s="51">
        <v>5.6</v>
      </c>
      <c r="F18" s="60"/>
      <c r="G18" s="60"/>
      <c r="K18" s="60"/>
    </row>
    <row r="19" s="50" customFormat="true" customHeight="true" spans="1:7">
      <c r="A19" s="55" t="s">
        <v>517</v>
      </c>
      <c r="B19" s="57" t="s">
        <v>518</v>
      </c>
      <c r="C19" s="51">
        <v>149.59</v>
      </c>
      <c r="D19" s="51">
        <v>16.15</v>
      </c>
      <c r="E19" s="51">
        <v>133.44</v>
      </c>
      <c r="F19" s="60"/>
      <c r="G19" s="60"/>
    </row>
    <row r="20" s="50" customFormat="true" customHeight="true" spans="1:14">
      <c r="A20" s="55" t="s">
        <v>519</v>
      </c>
      <c r="B20" s="58" t="s">
        <v>520</v>
      </c>
      <c r="C20" s="51">
        <v>7</v>
      </c>
      <c r="D20" s="51"/>
      <c r="E20" s="51">
        <v>7</v>
      </c>
      <c r="F20" s="60"/>
      <c r="G20" s="60"/>
      <c r="H20" s="60"/>
      <c r="N20" s="60"/>
    </row>
    <row r="21" s="50" customFormat="true" customHeight="true" spans="1:7">
      <c r="A21" s="55" t="s">
        <v>521</v>
      </c>
      <c r="B21" s="59" t="s">
        <v>522</v>
      </c>
      <c r="C21" s="51"/>
      <c r="D21" s="51"/>
      <c r="E21" s="51"/>
      <c r="F21" s="60"/>
      <c r="G21" s="60"/>
    </row>
    <row r="22" s="50" customFormat="true" customHeight="true" spans="1:10">
      <c r="A22" s="55" t="s">
        <v>523</v>
      </c>
      <c r="B22" s="59" t="s">
        <v>524</v>
      </c>
      <c r="C22" s="51"/>
      <c r="D22" s="51"/>
      <c r="E22" s="51"/>
      <c r="F22" s="60"/>
      <c r="H22" s="60"/>
      <c r="J22" s="60"/>
    </row>
    <row r="23" s="50" customFormat="true" customHeight="true" spans="1:8">
      <c r="A23" s="55" t="s">
        <v>525</v>
      </c>
      <c r="B23" s="59" t="s">
        <v>526</v>
      </c>
      <c r="C23" s="51"/>
      <c r="D23" s="51"/>
      <c r="E23" s="51"/>
      <c r="F23" s="60"/>
      <c r="G23" s="60"/>
      <c r="H23" s="60"/>
    </row>
    <row r="24" s="50" customFormat="true" customHeight="true" spans="1:6">
      <c r="A24" s="55" t="s">
        <v>527</v>
      </c>
      <c r="B24" s="59" t="s">
        <v>528</v>
      </c>
      <c r="C24" s="51">
        <v>3</v>
      </c>
      <c r="D24" s="51"/>
      <c r="E24" s="51">
        <v>3</v>
      </c>
      <c r="F24" s="60"/>
    </row>
    <row r="25" s="50" customFormat="true" customHeight="true" spans="1:12">
      <c r="A25" s="55" t="s">
        <v>529</v>
      </c>
      <c r="B25" s="59" t="s">
        <v>530</v>
      </c>
      <c r="C25" s="51">
        <v>5</v>
      </c>
      <c r="D25" s="51"/>
      <c r="E25" s="51">
        <v>5</v>
      </c>
      <c r="F25" s="60"/>
      <c r="G25" s="60"/>
      <c r="I25" s="60"/>
      <c r="L25" s="60"/>
    </row>
    <row r="26" s="50" customFormat="true" customHeight="true" spans="1:8">
      <c r="A26" s="55" t="s">
        <v>531</v>
      </c>
      <c r="B26" s="59" t="s">
        <v>532</v>
      </c>
      <c r="C26" s="51">
        <v>8.85</v>
      </c>
      <c r="D26" s="51">
        <v>4.37</v>
      </c>
      <c r="E26" s="51">
        <v>4.48</v>
      </c>
      <c r="F26" s="60"/>
      <c r="G26" s="60"/>
      <c r="H26" s="60"/>
    </row>
    <row r="27" s="50" customFormat="true" customHeight="true" spans="1:7">
      <c r="A27" s="55" t="s">
        <v>533</v>
      </c>
      <c r="B27" s="59" t="s">
        <v>534</v>
      </c>
      <c r="C27" s="51"/>
      <c r="D27" s="51"/>
      <c r="E27" s="51"/>
      <c r="F27" s="60"/>
      <c r="G27" s="60"/>
    </row>
    <row r="28" s="50" customFormat="true" customHeight="true" spans="1:7">
      <c r="A28" s="55" t="s">
        <v>535</v>
      </c>
      <c r="B28" s="59" t="s">
        <v>536</v>
      </c>
      <c r="C28" s="51"/>
      <c r="D28" s="51"/>
      <c r="E28" s="51"/>
      <c r="F28" s="60"/>
      <c r="G28" s="60"/>
    </row>
    <row r="29" s="50" customFormat="true" customHeight="true" spans="1:7">
      <c r="A29" s="55" t="s">
        <v>537</v>
      </c>
      <c r="B29" s="58" t="s">
        <v>538</v>
      </c>
      <c r="C29" s="51">
        <v>30.6</v>
      </c>
      <c r="D29" s="51"/>
      <c r="E29" s="51">
        <v>30.6</v>
      </c>
      <c r="F29" s="60"/>
      <c r="G29" s="60"/>
    </row>
    <row r="30" s="50" customFormat="true" customHeight="true" spans="1:16">
      <c r="A30" s="55" t="s">
        <v>539</v>
      </c>
      <c r="B30" s="58" t="s">
        <v>540</v>
      </c>
      <c r="C30" s="51"/>
      <c r="D30" s="51"/>
      <c r="E30" s="51"/>
      <c r="F30" s="60"/>
      <c r="G30" s="60"/>
      <c r="P30" s="60"/>
    </row>
    <row r="31" s="50" customFormat="true" customHeight="true" spans="1:11">
      <c r="A31" s="55" t="s">
        <v>541</v>
      </c>
      <c r="B31" s="59" t="s">
        <v>542</v>
      </c>
      <c r="C31" s="51">
        <v>0.9</v>
      </c>
      <c r="D31" s="51"/>
      <c r="E31" s="51">
        <v>0.9</v>
      </c>
      <c r="F31" s="60"/>
      <c r="G31" s="60"/>
      <c r="H31" s="60"/>
      <c r="K31" s="60"/>
    </row>
    <row r="32" s="50" customFormat="true" customHeight="true" spans="1:9">
      <c r="A32" s="55" t="s">
        <v>543</v>
      </c>
      <c r="B32" s="59" t="s">
        <v>544</v>
      </c>
      <c r="C32" s="51"/>
      <c r="D32" s="51"/>
      <c r="E32" s="51"/>
      <c r="F32" s="60"/>
      <c r="G32" s="60"/>
      <c r="H32" s="60"/>
      <c r="I32" s="60"/>
    </row>
    <row r="33" s="50" customFormat="true" customHeight="true" spans="1:10">
      <c r="A33" s="55" t="s">
        <v>545</v>
      </c>
      <c r="B33" s="59" t="s">
        <v>546</v>
      </c>
      <c r="C33" s="51"/>
      <c r="D33" s="51"/>
      <c r="E33" s="51"/>
      <c r="F33" s="60"/>
      <c r="G33" s="60"/>
      <c r="H33" s="60"/>
      <c r="I33" s="60"/>
      <c r="J33" s="60"/>
    </row>
    <row r="34" s="50" customFormat="true" customHeight="true" spans="1:8">
      <c r="A34" s="55" t="s">
        <v>547</v>
      </c>
      <c r="B34" s="59" t="s">
        <v>548</v>
      </c>
      <c r="C34" s="51">
        <v>2.11</v>
      </c>
      <c r="D34" s="51"/>
      <c r="E34" s="51">
        <v>2.11</v>
      </c>
      <c r="F34" s="60"/>
      <c r="G34" s="60"/>
      <c r="H34" s="60"/>
    </row>
    <row r="35" s="50" customFormat="true" customHeight="true" spans="1:9">
      <c r="A35" s="55" t="s">
        <v>549</v>
      </c>
      <c r="B35" s="59" t="s">
        <v>550</v>
      </c>
      <c r="C35" s="51">
        <v>6</v>
      </c>
      <c r="D35" s="51"/>
      <c r="E35" s="51">
        <v>6</v>
      </c>
      <c r="F35" s="60"/>
      <c r="I35" s="60"/>
    </row>
    <row r="36" s="50" customFormat="true" customHeight="true" spans="1:8">
      <c r="A36" s="55" t="s">
        <v>551</v>
      </c>
      <c r="B36" s="59" t="s">
        <v>552</v>
      </c>
      <c r="C36" s="51"/>
      <c r="D36" s="51"/>
      <c r="E36" s="51"/>
      <c r="F36" s="60"/>
      <c r="G36" s="60"/>
      <c r="H36" s="60"/>
    </row>
    <row r="37" s="50" customFormat="true" customHeight="true" spans="1:6">
      <c r="A37" s="55" t="s">
        <v>553</v>
      </c>
      <c r="B37" s="59" t="s">
        <v>554</v>
      </c>
      <c r="C37" s="51"/>
      <c r="D37" s="51"/>
      <c r="E37" s="51"/>
      <c r="F37" s="60"/>
    </row>
    <row r="38" s="50" customFormat="true" customHeight="true" spans="1:8">
      <c r="A38" s="55" t="s">
        <v>555</v>
      </c>
      <c r="B38" s="59" t="s">
        <v>556</v>
      </c>
      <c r="C38" s="51"/>
      <c r="D38" s="51"/>
      <c r="E38" s="51"/>
      <c r="F38" s="60"/>
      <c r="G38" s="60"/>
      <c r="H38" s="60"/>
    </row>
    <row r="39" s="50" customFormat="true" customHeight="true" spans="1:8">
      <c r="A39" s="55" t="s">
        <v>557</v>
      </c>
      <c r="B39" s="59" t="s">
        <v>558</v>
      </c>
      <c r="C39" s="51"/>
      <c r="D39" s="51"/>
      <c r="E39" s="51"/>
      <c r="F39" s="60"/>
      <c r="G39" s="60"/>
      <c r="H39" s="60"/>
    </row>
    <row r="40" s="50" customFormat="true" customHeight="true" spans="1:19">
      <c r="A40" s="55" t="s">
        <v>559</v>
      </c>
      <c r="B40" s="59" t="s">
        <v>560</v>
      </c>
      <c r="C40" s="51"/>
      <c r="D40" s="51"/>
      <c r="E40" s="51"/>
      <c r="F40" s="60"/>
      <c r="G40" s="60"/>
      <c r="J40" s="60"/>
      <c r="S40" s="60"/>
    </row>
    <row r="41" s="50" customFormat="true" customHeight="true" spans="1:7">
      <c r="A41" s="55" t="s">
        <v>561</v>
      </c>
      <c r="B41" s="59" t="s">
        <v>562</v>
      </c>
      <c r="C41" s="51"/>
      <c r="D41" s="51"/>
      <c r="E41" s="51"/>
      <c r="F41" s="60"/>
      <c r="G41" s="60"/>
    </row>
    <row r="42" s="50" customFormat="true" customHeight="true" spans="1:9">
      <c r="A42" s="55" t="s">
        <v>563</v>
      </c>
      <c r="B42" s="58" t="s">
        <v>564</v>
      </c>
      <c r="C42" s="51">
        <v>10.36</v>
      </c>
      <c r="D42" s="51"/>
      <c r="E42" s="51">
        <v>10.36</v>
      </c>
      <c r="F42" s="60"/>
      <c r="G42" s="60"/>
      <c r="H42" s="60"/>
      <c r="I42" s="60"/>
    </row>
    <row r="43" s="50" customFormat="true" customHeight="true" spans="1:7">
      <c r="A43" s="55" t="s">
        <v>565</v>
      </c>
      <c r="B43" s="59" t="s">
        <v>566</v>
      </c>
      <c r="C43" s="51">
        <v>6.34</v>
      </c>
      <c r="D43" s="51"/>
      <c r="E43" s="51">
        <v>6.34</v>
      </c>
      <c r="F43" s="60"/>
      <c r="G43" s="60"/>
    </row>
    <row r="44" s="50" customFormat="true" customHeight="true" spans="1:16">
      <c r="A44" s="55" t="s">
        <v>567</v>
      </c>
      <c r="B44" s="59" t="s">
        <v>568</v>
      </c>
      <c r="C44" s="51">
        <v>5.4</v>
      </c>
      <c r="D44" s="51"/>
      <c r="E44" s="51">
        <v>5.4</v>
      </c>
      <c r="F44" s="60"/>
      <c r="G44" s="60"/>
      <c r="I44" s="60"/>
      <c r="P44" s="60"/>
    </row>
    <row r="45" s="50" customFormat="true" customHeight="true" spans="1:16">
      <c r="A45" s="55" t="s">
        <v>569</v>
      </c>
      <c r="B45" s="59" t="s">
        <v>570</v>
      </c>
      <c r="C45" s="51">
        <v>13.78</v>
      </c>
      <c r="D45" s="51">
        <v>11.78</v>
      </c>
      <c r="E45" s="51">
        <v>2</v>
      </c>
      <c r="F45" s="60"/>
      <c r="G45" s="60"/>
      <c r="H45" s="60"/>
      <c r="P45" s="60"/>
    </row>
    <row r="46" s="50" customFormat="true" customHeight="true" spans="1:10">
      <c r="A46" s="55" t="s">
        <v>571</v>
      </c>
      <c r="B46" s="59" t="s">
        <v>572</v>
      </c>
      <c r="C46" s="51"/>
      <c r="D46" s="51"/>
      <c r="E46" s="51"/>
      <c r="F46" s="60"/>
      <c r="G46" s="60"/>
      <c r="H46" s="60"/>
      <c r="J46" s="60"/>
    </row>
    <row r="47" s="50" customFormat="true" customHeight="true" spans="1:9">
      <c r="A47" s="55" t="s">
        <v>573</v>
      </c>
      <c r="B47" s="59" t="s">
        <v>574</v>
      </c>
      <c r="C47" s="51">
        <v>50.25</v>
      </c>
      <c r="D47" s="51">
        <v>0</v>
      </c>
      <c r="E47" s="51">
        <v>50.25</v>
      </c>
      <c r="F47" s="60"/>
      <c r="G47" s="60"/>
      <c r="H47" s="60"/>
      <c r="I47" s="60"/>
    </row>
    <row r="48" s="50" customFormat="true" customHeight="true" spans="1:8">
      <c r="A48" s="55" t="s">
        <v>575</v>
      </c>
      <c r="B48" s="57" t="s">
        <v>576</v>
      </c>
      <c r="C48" s="51">
        <v>19.8</v>
      </c>
      <c r="D48" s="51">
        <v>19.8</v>
      </c>
      <c r="E48" s="51">
        <v>0</v>
      </c>
      <c r="F48" s="60"/>
      <c r="H48" s="60"/>
    </row>
    <row r="49" s="50" customFormat="true" customHeight="true" spans="1:7">
      <c r="A49" s="55" t="s">
        <v>577</v>
      </c>
      <c r="B49" s="59" t="s">
        <v>578</v>
      </c>
      <c r="C49" s="51">
        <v>18</v>
      </c>
      <c r="D49" s="51">
        <v>18</v>
      </c>
      <c r="E49" s="51"/>
      <c r="F49" s="60"/>
      <c r="G49" s="60"/>
    </row>
    <row r="50" s="50" customFormat="true" customHeight="true" spans="1:10">
      <c r="A50" s="55" t="s">
        <v>579</v>
      </c>
      <c r="B50" s="59" t="s">
        <v>580</v>
      </c>
      <c r="C50" s="51"/>
      <c r="D50" s="51"/>
      <c r="E50" s="51"/>
      <c r="F50" s="60"/>
      <c r="G50" s="60"/>
      <c r="I50" s="60"/>
      <c r="J50" s="60"/>
    </row>
    <row r="51" s="50" customFormat="true" customHeight="true" spans="1:8">
      <c r="A51" s="55" t="s">
        <v>581</v>
      </c>
      <c r="B51" s="59" t="s">
        <v>514</v>
      </c>
      <c r="C51" s="51"/>
      <c r="D51" s="51"/>
      <c r="E51" s="51"/>
      <c r="F51" s="60"/>
      <c r="G51" s="60"/>
      <c r="H51" s="60"/>
    </row>
    <row r="52" s="50" customFormat="true" customHeight="true" spans="1:7">
      <c r="A52" s="55" t="s">
        <v>582</v>
      </c>
      <c r="B52" s="59" t="s">
        <v>583</v>
      </c>
      <c r="C52" s="51"/>
      <c r="D52" s="51"/>
      <c r="E52" s="51"/>
      <c r="F52" s="60"/>
      <c r="G52" s="60"/>
    </row>
    <row r="53" s="50" customFormat="true" customHeight="true" spans="1:7">
      <c r="A53" s="55" t="s">
        <v>584</v>
      </c>
      <c r="B53" s="59" t="s">
        <v>585</v>
      </c>
      <c r="C53" s="51"/>
      <c r="D53" s="51"/>
      <c r="E53" s="51"/>
      <c r="F53" s="60"/>
      <c r="G53" s="60"/>
    </row>
    <row r="54" s="50" customFormat="true" customHeight="true" spans="1:7">
      <c r="A54" s="55" t="s">
        <v>586</v>
      </c>
      <c r="B54" s="59" t="s">
        <v>587</v>
      </c>
      <c r="C54" s="51"/>
      <c r="D54" s="51"/>
      <c r="E54" s="51"/>
      <c r="F54" s="60"/>
      <c r="G54" s="60"/>
    </row>
    <row r="55" s="50" customFormat="true" customHeight="true" spans="1:6">
      <c r="A55" s="55" t="s">
        <v>588</v>
      </c>
      <c r="B55" s="59" t="s">
        <v>589</v>
      </c>
      <c r="C55" s="51">
        <v>1.8</v>
      </c>
      <c r="D55" s="51">
        <v>1.8</v>
      </c>
      <c r="E55" s="51"/>
      <c r="F55" s="60"/>
    </row>
    <row r="56" customHeight="true" spans="3:5">
      <c r="C56" s="47"/>
      <c r="D56" s="47"/>
      <c r="E56" s="47"/>
    </row>
    <row r="57" customHeight="true" spans="4:14">
      <c r="D57" s="47"/>
      <c r="E57" s="47"/>
      <c r="F57" s="47"/>
      <c r="N57" s="47"/>
    </row>
  </sheetData>
  <mergeCells count="3">
    <mergeCell ref="A1:E1"/>
    <mergeCell ref="A3:B3"/>
    <mergeCell ref="C3:E3"/>
  </mergeCells>
  <printOptions horizontalCentered="true"/>
  <pageMargins left="0" right="0" top="0" bottom="0.78740157480315" header="0.499999992490753" footer="0.499999992490753"/>
  <pageSetup paperSize="9" orientation="landscape"/>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18"/>
  <sheetViews>
    <sheetView showGridLines="0" showZeros="0" workbookViewId="0">
      <selection activeCell="B38" sqref="B38"/>
    </sheetView>
  </sheetViews>
  <sheetFormatPr defaultColWidth="6.88333333333333" defaultRowHeight="12.75" customHeight="true" outlineLevelCol="5"/>
  <cols>
    <col min="1" max="6" width="19.6666666666667" style="34" customWidth="true"/>
    <col min="7" max="248" width="6.88333333333333" style="34"/>
    <col min="249" max="260" width="11.6666666666667" style="34" customWidth="true"/>
    <col min="261" max="504" width="6.88333333333333" style="34"/>
    <col min="505" max="516" width="11.6666666666667" style="34" customWidth="true"/>
    <col min="517" max="760" width="6.88333333333333" style="34"/>
    <col min="761" max="772" width="11.6666666666667" style="34" customWidth="true"/>
    <col min="773" max="1016" width="6.88333333333333" style="34"/>
    <col min="1017" max="1028" width="11.6666666666667" style="34" customWidth="true"/>
    <col min="1029" max="1272" width="6.88333333333333" style="34"/>
    <col min="1273" max="1284" width="11.6666666666667" style="34" customWidth="true"/>
    <col min="1285" max="1528" width="6.88333333333333" style="34"/>
    <col min="1529" max="1540" width="11.6666666666667" style="34" customWidth="true"/>
    <col min="1541" max="1784" width="6.88333333333333" style="34"/>
    <col min="1785" max="1796" width="11.6666666666667" style="34" customWidth="true"/>
    <col min="1797" max="2040" width="6.88333333333333" style="34"/>
    <col min="2041" max="2052" width="11.6666666666667" style="34" customWidth="true"/>
    <col min="2053" max="2296" width="6.88333333333333" style="34"/>
    <col min="2297" max="2308" width="11.6666666666667" style="34" customWidth="true"/>
    <col min="2309" max="2552" width="6.88333333333333" style="34"/>
    <col min="2553" max="2564" width="11.6666666666667" style="34" customWidth="true"/>
    <col min="2565" max="2808" width="6.88333333333333" style="34"/>
    <col min="2809" max="2820" width="11.6666666666667" style="34" customWidth="true"/>
    <col min="2821" max="3064" width="6.88333333333333" style="34"/>
    <col min="3065" max="3076" width="11.6666666666667" style="34" customWidth="true"/>
    <col min="3077" max="3320" width="6.88333333333333" style="34"/>
    <col min="3321" max="3332" width="11.6666666666667" style="34" customWidth="true"/>
    <col min="3333" max="3576" width="6.88333333333333" style="34"/>
    <col min="3577" max="3588" width="11.6666666666667" style="34" customWidth="true"/>
    <col min="3589" max="3832" width="6.88333333333333" style="34"/>
    <col min="3833" max="3844" width="11.6666666666667" style="34" customWidth="true"/>
    <col min="3845" max="4088" width="6.88333333333333" style="34"/>
    <col min="4089" max="4100" width="11.6666666666667" style="34" customWidth="true"/>
    <col min="4101" max="4344" width="6.88333333333333" style="34"/>
    <col min="4345" max="4356" width="11.6666666666667" style="34" customWidth="true"/>
    <col min="4357" max="4600" width="6.88333333333333" style="34"/>
    <col min="4601" max="4612" width="11.6666666666667" style="34" customWidth="true"/>
    <col min="4613" max="4856" width="6.88333333333333" style="34"/>
    <col min="4857" max="4868" width="11.6666666666667" style="34" customWidth="true"/>
    <col min="4869" max="5112" width="6.88333333333333" style="34"/>
    <col min="5113" max="5124" width="11.6666666666667" style="34" customWidth="true"/>
    <col min="5125" max="5368" width="6.88333333333333" style="34"/>
    <col min="5369" max="5380" width="11.6666666666667" style="34" customWidth="true"/>
    <col min="5381" max="5624" width="6.88333333333333" style="34"/>
    <col min="5625" max="5636" width="11.6666666666667" style="34" customWidth="true"/>
    <col min="5637" max="5880" width="6.88333333333333" style="34"/>
    <col min="5881" max="5892" width="11.6666666666667" style="34" customWidth="true"/>
    <col min="5893" max="6136" width="6.88333333333333" style="34"/>
    <col min="6137" max="6148" width="11.6666666666667" style="34" customWidth="true"/>
    <col min="6149" max="6392" width="6.88333333333333" style="34"/>
    <col min="6393" max="6404" width="11.6666666666667" style="34" customWidth="true"/>
    <col min="6405" max="6648" width="6.88333333333333" style="34"/>
    <col min="6649" max="6660" width="11.6666666666667" style="34" customWidth="true"/>
    <col min="6661" max="6904" width="6.88333333333333" style="34"/>
    <col min="6905" max="6916" width="11.6666666666667" style="34" customWidth="true"/>
    <col min="6917" max="7160" width="6.88333333333333" style="34"/>
    <col min="7161" max="7172" width="11.6666666666667" style="34" customWidth="true"/>
    <col min="7173" max="7416" width="6.88333333333333" style="34"/>
    <col min="7417" max="7428" width="11.6666666666667" style="34" customWidth="true"/>
    <col min="7429" max="7672" width="6.88333333333333" style="34"/>
    <col min="7673" max="7684" width="11.6666666666667" style="34" customWidth="true"/>
    <col min="7685" max="7928" width="6.88333333333333" style="34"/>
    <col min="7929" max="7940" width="11.6666666666667" style="34" customWidth="true"/>
    <col min="7941" max="8184" width="6.88333333333333" style="34"/>
    <col min="8185" max="8196" width="11.6666666666667" style="34" customWidth="true"/>
    <col min="8197" max="8440" width="6.88333333333333" style="34"/>
    <col min="8441" max="8452" width="11.6666666666667" style="34" customWidth="true"/>
    <col min="8453" max="8696" width="6.88333333333333" style="34"/>
    <col min="8697" max="8708" width="11.6666666666667" style="34" customWidth="true"/>
    <col min="8709" max="8952" width="6.88333333333333" style="34"/>
    <col min="8953" max="8964" width="11.6666666666667" style="34" customWidth="true"/>
    <col min="8965" max="9208" width="6.88333333333333" style="34"/>
    <col min="9209" max="9220" width="11.6666666666667" style="34" customWidth="true"/>
    <col min="9221" max="9464" width="6.88333333333333" style="34"/>
    <col min="9465" max="9476" width="11.6666666666667" style="34" customWidth="true"/>
    <col min="9477" max="9720" width="6.88333333333333" style="34"/>
    <col min="9721" max="9732" width="11.6666666666667" style="34" customWidth="true"/>
    <col min="9733" max="9976" width="6.88333333333333" style="34"/>
    <col min="9977" max="9988" width="11.6666666666667" style="34" customWidth="true"/>
    <col min="9989" max="10232" width="6.88333333333333" style="34"/>
    <col min="10233" max="10244" width="11.6666666666667" style="34" customWidth="true"/>
    <col min="10245" max="10488" width="6.88333333333333" style="34"/>
    <col min="10489" max="10500" width="11.6666666666667" style="34" customWidth="true"/>
    <col min="10501" max="10744" width="6.88333333333333" style="34"/>
    <col min="10745" max="10756" width="11.6666666666667" style="34" customWidth="true"/>
    <col min="10757" max="11000" width="6.88333333333333" style="34"/>
    <col min="11001" max="11012" width="11.6666666666667" style="34" customWidth="true"/>
    <col min="11013" max="11256" width="6.88333333333333" style="34"/>
    <col min="11257" max="11268" width="11.6666666666667" style="34" customWidth="true"/>
    <col min="11269" max="11512" width="6.88333333333333" style="34"/>
    <col min="11513" max="11524" width="11.6666666666667" style="34" customWidth="true"/>
    <col min="11525" max="11768" width="6.88333333333333" style="34"/>
    <col min="11769" max="11780" width="11.6666666666667" style="34" customWidth="true"/>
    <col min="11781" max="12024" width="6.88333333333333" style="34"/>
    <col min="12025" max="12036" width="11.6666666666667" style="34" customWidth="true"/>
    <col min="12037" max="12280" width="6.88333333333333" style="34"/>
    <col min="12281" max="12292" width="11.6666666666667" style="34" customWidth="true"/>
    <col min="12293" max="12536" width="6.88333333333333" style="34"/>
    <col min="12537" max="12548" width="11.6666666666667" style="34" customWidth="true"/>
    <col min="12549" max="12792" width="6.88333333333333" style="34"/>
    <col min="12793" max="12804" width="11.6666666666667" style="34" customWidth="true"/>
    <col min="12805" max="13048" width="6.88333333333333" style="34"/>
    <col min="13049" max="13060" width="11.6666666666667" style="34" customWidth="true"/>
    <col min="13061" max="13304" width="6.88333333333333" style="34"/>
    <col min="13305" max="13316" width="11.6666666666667" style="34" customWidth="true"/>
    <col min="13317" max="13560" width="6.88333333333333" style="34"/>
    <col min="13561" max="13572" width="11.6666666666667" style="34" customWidth="true"/>
    <col min="13573" max="13816" width="6.88333333333333" style="34"/>
    <col min="13817" max="13828" width="11.6666666666667" style="34" customWidth="true"/>
    <col min="13829" max="14072" width="6.88333333333333" style="34"/>
    <col min="14073" max="14084" width="11.6666666666667" style="34" customWidth="true"/>
    <col min="14085" max="14328" width="6.88333333333333" style="34"/>
    <col min="14329" max="14340" width="11.6666666666667" style="34" customWidth="true"/>
    <col min="14341" max="14584" width="6.88333333333333" style="34"/>
    <col min="14585" max="14596" width="11.6666666666667" style="34" customWidth="true"/>
    <col min="14597" max="14840" width="6.88333333333333" style="34"/>
    <col min="14841" max="14852" width="11.6666666666667" style="34" customWidth="true"/>
    <col min="14853" max="15096" width="6.88333333333333" style="34"/>
    <col min="15097" max="15108" width="11.6666666666667" style="34" customWidth="true"/>
    <col min="15109" max="15352" width="6.88333333333333" style="34"/>
    <col min="15353" max="15364" width="11.6666666666667" style="34" customWidth="true"/>
    <col min="15365" max="15608" width="6.88333333333333" style="34"/>
    <col min="15609" max="15620" width="11.6666666666667" style="34" customWidth="true"/>
    <col min="15621" max="15864" width="6.88333333333333" style="34"/>
    <col min="15865" max="15876" width="11.6666666666667" style="34" customWidth="true"/>
    <col min="15877" max="16120" width="6.88333333333333" style="34"/>
    <col min="16121" max="16132" width="11.6666666666667" style="34" customWidth="true"/>
    <col min="16133" max="16384" width="6.88333333333333" style="34"/>
  </cols>
  <sheetData>
    <row r="1" ht="42" customHeight="true" spans="1:6">
      <c r="A1" s="35" t="s">
        <v>590</v>
      </c>
      <c r="B1" s="36"/>
      <c r="C1" s="36"/>
      <c r="D1" s="36"/>
      <c r="E1" s="36"/>
      <c r="F1" s="36"/>
    </row>
    <row r="2" ht="20.1" customHeight="true" spans="1:6">
      <c r="A2" s="50"/>
      <c r="B2" s="50"/>
      <c r="C2" s="50"/>
      <c r="D2" s="50"/>
      <c r="E2" s="50"/>
      <c r="F2" s="48" t="s">
        <v>312</v>
      </c>
    </row>
    <row r="3" ht="28.5" customHeight="true" spans="1:6">
      <c r="A3" s="39" t="s">
        <v>452</v>
      </c>
      <c r="B3" s="39"/>
      <c r="C3" s="39"/>
      <c r="D3" s="39"/>
      <c r="E3" s="39"/>
      <c r="F3" s="39"/>
    </row>
    <row r="4" ht="28.5" customHeight="true" spans="1:6">
      <c r="A4" s="39" t="s">
        <v>335</v>
      </c>
      <c r="B4" s="29" t="s">
        <v>591</v>
      </c>
      <c r="C4" s="39" t="s">
        <v>592</v>
      </c>
      <c r="D4" s="39"/>
      <c r="E4" s="39"/>
      <c r="F4" s="39" t="s">
        <v>593</v>
      </c>
    </row>
    <row r="5" ht="28.5" customHeight="true" spans="1:6">
      <c r="A5" s="39"/>
      <c r="B5" s="29"/>
      <c r="C5" s="39" t="s">
        <v>453</v>
      </c>
      <c r="D5" s="29" t="s">
        <v>594</v>
      </c>
      <c r="E5" s="29" t="s">
        <v>595</v>
      </c>
      <c r="F5" s="39"/>
    </row>
    <row r="6" ht="28.5" customHeight="true" spans="1:6">
      <c r="A6" s="51">
        <v>14.63</v>
      </c>
      <c r="B6" s="51"/>
      <c r="C6" s="51"/>
      <c r="D6" s="51">
        <v>0</v>
      </c>
      <c r="E6" s="51">
        <v>5.4</v>
      </c>
      <c r="F6" s="51">
        <v>9.23</v>
      </c>
    </row>
    <row r="7" ht="22.5" customHeight="true" spans="1:6">
      <c r="A7" s="47"/>
      <c r="B7" s="47"/>
      <c r="C7" s="47"/>
      <c r="D7" s="47"/>
      <c r="E7" s="47"/>
      <c r="F7" s="47"/>
    </row>
    <row r="8" customHeight="true" spans="1:6">
      <c r="A8" s="47"/>
      <c r="B8" s="47"/>
      <c r="C8" s="47"/>
      <c r="D8" s="47"/>
      <c r="E8" s="47"/>
      <c r="F8" s="47"/>
    </row>
    <row r="9" customHeight="true" spans="1:6">
      <c r="A9" s="47"/>
      <c r="B9" s="47"/>
      <c r="C9" s="47"/>
      <c r="D9" s="47"/>
      <c r="E9" s="47"/>
      <c r="F9" s="47"/>
    </row>
    <row r="10" customHeight="true" spans="1:6">
      <c r="A10" s="47"/>
      <c r="B10" s="47"/>
      <c r="C10" s="47"/>
      <c r="F10" s="47"/>
    </row>
    <row r="11" customHeight="true" spans="1:5">
      <c r="A11" s="47"/>
      <c r="B11" s="47"/>
      <c r="C11" s="47"/>
      <c r="D11" s="47"/>
      <c r="E11" s="47"/>
    </row>
    <row r="12" customHeight="true" spans="1:3">
      <c r="A12" s="47"/>
      <c r="B12" s="47"/>
      <c r="C12" s="47"/>
    </row>
    <row r="13" customHeight="true" spans="4:4">
      <c r="D13" s="47"/>
    </row>
    <row r="14" customHeight="true" spans="5:6">
      <c r="E14" s="47"/>
      <c r="F14" s="47"/>
    </row>
    <row r="18" customHeight="true" spans="2:2">
      <c r="B18" s="47"/>
    </row>
  </sheetData>
  <mergeCells count="5">
    <mergeCell ref="A3:F3"/>
    <mergeCell ref="C4:E4"/>
    <mergeCell ref="A4:A5"/>
    <mergeCell ref="B4:B5"/>
    <mergeCell ref="F4:F5"/>
  </mergeCells>
  <printOptions horizontalCentered="true"/>
  <pageMargins left="0" right="0" top="0.999999984981507" bottom="0.999999984981507" header="0.499999992490753" footer="0.499999992490753"/>
  <pageSetup paperSize="9" orientation="landscape"/>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5"/>
  <sheetViews>
    <sheetView showGridLines="0" showZeros="0" workbookViewId="0">
      <selection activeCell="B24" sqref="B24"/>
    </sheetView>
  </sheetViews>
  <sheetFormatPr defaultColWidth="6.88333333333333" defaultRowHeight="12.75" customHeight="true" outlineLevelCol="4"/>
  <cols>
    <col min="1" max="1" width="19.4416666666667" style="34" customWidth="true"/>
    <col min="2" max="2" width="52.4416666666667" style="34" customWidth="true"/>
    <col min="3" max="5" width="18.2166666666667" style="34" customWidth="true"/>
    <col min="6" max="256" width="6.88333333333333" style="34"/>
    <col min="257" max="257" width="19.4416666666667" style="34" customWidth="true"/>
    <col min="258" max="258" width="52.4416666666667" style="34" customWidth="true"/>
    <col min="259" max="261" width="18.2166666666667" style="34" customWidth="true"/>
    <col min="262" max="512" width="6.88333333333333" style="34"/>
    <col min="513" max="513" width="19.4416666666667" style="34" customWidth="true"/>
    <col min="514" max="514" width="52.4416666666667" style="34" customWidth="true"/>
    <col min="515" max="517" width="18.2166666666667" style="34" customWidth="true"/>
    <col min="518" max="768" width="6.88333333333333" style="34"/>
    <col min="769" max="769" width="19.4416666666667" style="34" customWidth="true"/>
    <col min="770" max="770" width="52.4416666666667" style="34" customWidth="true"/>
    <col min="771" max="773" width="18.2166666666667" style="34" customWidth="true"/>
    <col min="774" max="1024" width="6.88333333333333" style="34"/>
    <col min="1025" max="1025" width="19.4416666666667" style="34" customWidth="true"/>
    <col min="1026" max="1026" width="52.4416666666667" style="34" customWidth="true"/>
    <col min="1027" max="1029" width="18.2166666666667" style="34" customWidth="true"/>
    <col min="1030" max="1280" width="6.88333333333333" style="34"/>
    <col min="1281" max="1281" width="19.4416666666667" style="34" customWidth="true"/>
    <col min="1282" max="1282" width="52.4416666666667" style="34" customWidth="true"/>
    <col min="1283" max="1285" width="18.2166666666667" style="34" customWidth="true"/>
    <col min="1286" max="1536" width="6.88333333333333" style="34"/>
    <col min="1537" max="1537" width="19.4416666666667" style="34" customWidth="true"/>
    <col min="1538" max="1538" width="52.4416666666667" style="34" customWidth="true"/>
    <col min="1539" max="1541" width="18.2166666666667" style="34" customWidth="true"/>
    <col min="1542" max="1792" width="6.88333333333333" style="34"/>
    <col min="1793" max="1793" width="19.4416666666667" style="34" customWidth="true"/>
    <col min="1794" max="1794" width="52.4416666666667" style="34" customWidth="true"/>
    <col min="1795" max="1797" width="18.2166666666667" style="34" customWidth="true"/>
    <col min="1798" max="2048" width="6.88333333333333" style="34"/>
    <col min="2049" max="2049" width="19.4416666666667" style="34" customWidth="true"/>
    <col min="2050" max="2050" width="52.4416666666667" style="34" customWidth="true"/>
    <col min="2051" max="2053" width="18.2166666666667" style="34" customWidth="true"/>
    <col min="2054" max="2304" width="6.88333333333333" style="34"/>
    <col min="2305" max="2305" width="19.4416666666667" style="34" customWidth="true"/>
    <col min="2306" max="2306" width="52.4416666666667" style="34" customWidth="true"/>
    <col min="2307" max="2309" width="18.2166666666667" style="34" customWidth="true"/>
    <col min="2310" max="2560" width="6.88333333333333" style="34"/>
    <col min="2561" max="2561" width="19.4416666666667" style="34" customWidth="true"/>
    <col min="2562" max="2562" width="52.4416666666667" style="34" customWidth="true"/>
    <col min="2563" max="2565" width="18.2166666666667" style="34" customWidth="true"/>
    <col min="2566" max="2816" width="6.88333333333333" style="34"/>
    <col min="2817" max="2817" width="19.4416666666667" style="34" customWidth="true"/>
    <col min="2818" max="2818" width="52.4416666666667" style="34" customWidth="true"/>
    <col min="2819" max="2821" width="18.2166666666667" style="34" customWidth="true"/>
    <col min="2822" max="3072" width="6.88333333333333" style="34"/>
    <col min="3073" max="3073" width="19.4416666666667" style="34" customWidth="true"/>
    <col min="3074" max="3074" width="52.4416666666667" style="34" customWidth="true"/>
    <col min="3075" max="3077" width="18.2166666666667" style="34" customWidth="true"/>
    <col min="3078" max="3328" width="6.88333333333333" style="34"/>
    <col min="3329" max="3329" width="19.4416666666667" style="34" customWidth="true"/>
    <col min="3330" max="3330" width="52.4416666666667" style="34" customWidth="true"/>
    <col min="3331" max="3333" width="18.2166666666667" style="34" customWidth="true"/>
    <col min="3334" max="3584" width="6.88333333333333" style="34"/>
    <col min="3585" max="3585" width="19.4416666666667" style="34" customWidth="true"/>
    <col min="3586" max="3586" width="52.4416666666667" style="34" customWidth="true"/>
    <col min="3587" max="3589" width="18.2166666666667" style="34" customWidth="true"/>
    <col min="3590" max="3840" width="6.88333333333333" style="34"/>
    <col min="3841" max="3841" width="19.4416666666667" style="34" customWidth="true"/>
    <col min="3842" max="3842" width="52.4416666666667" style="34" customWidth="true"/>
    <col min="3843" max="3845" width="18.2166666666667" style="34" customWidth="true"/>
    <col min="3846" max="4096" width="6.88333333333333" style="34"/>
    <col min="4097" max="4097" width="19.4416666666667" style="34" customWidth="true"/>
    <col min="4098" max="4098" width="52.4416666666667" style="34" customWidth="true"/>
    <col min="4099" max="4101" width="18.2166666666667" style="34" customWidth="true"/>
    <col min="4102" max="4352" width="6.88333333333333" style="34"/>
    <col min="4353" max="4353" width="19.4416666666667" style="34" customWidth="true"/>
    <col min="4354" max="4354" width="52.4416666666667" style="34" customWidth="true"/>
    <col min="4355" max="4357" width="18.2166666666667" style="34" customWidth="true"/>
    <col min="4358" max="4608" width="6.88333333333333" style="34"/>
    <col min="4609" max="4609" width="19.4416666666667" style="34" customWidth="true"/>
    <col min="4610" max="4610" width="52.4416666666667" style="34" customWidth="true"/>
    <col min="4611" max="4613" width="18.2166666666667" style="34" customWidth="true"/>
    <col min="4614" max="4864" width="6.88333333333333" style="34"/>
    <col min="4865" max="4865" width="19.4416666666667" style="34" customWidth="true"/>
    <col min="4866" max="4866" width="52.4416666666667" style="34" customWidth="true"/>
    <col min="4867" max="4869" width="18.2166666666667" style="34" customWidth="true"/>
    <col min="4870" max="5120" width="6.88333333333333" style="34"/>
    <col min="5121" max="5121" width="19.4416666666667" style="34" customWidth="true"/>
    <col min="5122" max="5122" width="52.4416666666667" style="34" customWidth="true"/>
    <col min="5123" max="5125" width="18.2166666666667" style="34" customWidth="true"/>
    <col min="5126" max="5376" width="6.88333333333333" style="34"/>
    <col min="5377" max="5377" width="19.4416666666667" style="34" customWidth="true"/>
    <col min="5378" max="5378" width="52.4416666666667" style="34" customWidth="true"/>
    <col min="5379" max="5381" width="18.2166666666667" style="34" customWidth="true"/>
    <col min="5382" max="5632" width="6.88333333333333" style="34"/>
    <col min="5633" max="5633" width="19.4416666666667" style="34" customWidth="true"/>
    <col min="5634" max="5634" width="52.4416666666667" style="34" customWidth="true"/>
    <col min="5635" max="5637" width="18.2166666666667" style="34" customWidth="true"/>
    <col min="5638" max="5888" width="6.88333333333333" style="34"/>
    <col min="5889" max="5889" width="19.4416666666667" style="34" customWidth="true"/>
    <col min="5890" max="5890" width="52.4416666666667" style="34" customWidth="true"/>
    <col min="5891" max="5893" width="18.2166666666667" style="34" customWidth="true"/>
    <col min="5894" max="6144" width="6.88333333333333" style="34"/>
    <col min="6145" max="6145" width="19.4416666666667" style="34" customWidth="true"/>
    <col min="6146" max="6146" width="52.4416666666667" style="34" customWidth="true"/>
    <col min="6147" max="6149" width="18.2166666666667" style="34" customWidth="true"/>
    <col min="6150" max="6400" width="6.88333333333333" style="34"/>
    <col min="6401" max="6401" width="19.4416666666667" style="34" customWidth="true"/>
    <col min="6402" max="6402" width="52.4416666666667" style="34" customWidth="true"/>
    <col min="6403" max="6405" width="18.2166666666667" style="34" customWidth="true"/>
    <col min="6406" max="6656" width="6.88333333333333" style="34"/>
    <col min="6657" max="6657" width="19.4416666666667" style="34" customWidth="true"/>
    <col min="6658" max="6658" width="52.4416666666667" style="34" customWidth="true"/>
    <col min="6659" max="6661" width="18.2166666666667" style="34" customWidth="true"/>
    <col min="6662" max="6912" width="6.88333333333333" style="34"/>
    <col min="6913" max="6913" width="19.4416666666667" style="34" customWidth="true"/>
    <col min="6914" max="6914" width="52.4416666666667" style="34" customWidth="true"/>
    <col min="6915" max="6917" width="18.2166666666667" style="34" customWidth="true"/>
    <col min="6918" max="7168" width="6.88333333333333" style="34"/>
    <col min="7169" max="7169" width="19.4416666666667" style="34" customWidth="true"/>
    <col min="7170" max="7170" width="52.4416666666667" style="34" customWidth="true"/>
    <col min="7171" max="7173" width="18.2166666666667" style="34" customWidth="true"/>
    <col min="7174" max="7424" width="6.88333333333333" style="34"/>
    <col min="7425" max="7425" width="19.4416666666667" style="34" customWidth="true"/>
    <col min="7426" max="7426" width="52.4416666666667" style="34" customWidth="true"/>
    <col min="7427" max="7429" width="18.2166666666667" style="34" customWidth="true"/>
    <col min="7430" max="7680" width="6.88333333333333" style="34"/>
    <col min="7681" max="7681" width="19.4416666666667" style="34" customWidth="true"/>
    <col min="7682" max="7682" width="52.4416666666667" style="34" customWidth="true"/>
    <col min="7683" max="7685" width="18.2166666666667" style="34" customWidth="true"/>
    <col min="7686" max="7936" width="6.88333333333333" style="34"/>
    <col min="7937" max="7937" width="19.4416666666667" style="34" customWidth="true"/>
    <col min="7938" max="7938" width="52.4416666666667" style="34" customWidth="true"/>
    <col min="7939" max="7941" width="18.2166666666667" style="34" customWidth="true"/>
    <col min="7942" max="8192" width="6.88333333333333" style="34"/>
    <col min="8193" max="8193" width="19.4416666666667" style="34" customWidth="true"/>
    <col min="8194" max="8194" width="52.4416666666667" style="34" customWidth="true"/>
    <col min="8195" max="8197" width="18.2166666666667" style="34" customWidth="true"/>
    <col min="8198" max="8448" width="6.88333333333333" style="34"/>
    <col min="8449" max="8449" width="19.4416666666667" style="34" customWidth="true"/>
    <col min="8450" max="8450" width="52.4416666666667" style="34" customWidth="true"/>
    <col min="8451" max="8453" width="18.2166666666667" style="34" customWidth="true"/>
    <col min="8454" max="8704" width="6.88333333333333" style="34"/>
    <col min="8705" max="8705" width="19.4416666666667" style="34" customWidth="true"/>
    <col min="8706" max="8706" width="52.4416666666667" style="34" customWidth="true"/>
    <col min="8707" max="8709" width="18.2166666666667" style="34" customWidth="true"/>
    <col min="8710" max="8960" width="6.88333333333333" style="34"/>
    <col min="8961" max="8961" width="19.4416666666667" style="34" customWidth="true"/>
    <col min="8962" max="8962" width="52.4416666666667" style="34" customWidth="true"/>
    <col min="8963" max="8965" width="18.2166666666667" style="34" customWidth="true"/>
    <col min="8966" max="9216" width="6.88333333333333" style="34"/>
    <col min="9217" max="9217" width="19.4416666666667" style="34" customWidth="true"/>
    <col min="9218" max="9218" width="52.4416666666667" style="34" customWidth="true"/>
    <col min="9219" max="9221" width="18.2166666666667" style="34" customWidth="true"/>
    <col min="9222" max="9472" width="6.88333333333333" style="34"/>
    <col min="9473" max="9473" width="19.4416666666667" style="34" customWidth="true"/>
    <col min="9474" max="9474" width="52.4416666666667" style="34" customWidth="true"/>
    <col min="9475" max="9477" width="18.2166666666667" style="34" customWidth="true"/>
    <col min="9478" max="9728" width="6.88333333333333" style="34"/>
    <col min="9729" max="9729" width="19.4416666666667" style="34" customWidth="true"/>
    <col min="9730" max="9730" width="52.4416666666667" style="34" customWidth="true"/>
    <col min="9731" max="9733" width="18.2166666666667" style="34" customWidth="true"/>
    <col min="9734" max="9984" width="6.88333333333333" style="34"/>
    <col min="9985" max="9985" width="19.4416666666667" style="34" customWidth="true"/>
    <col min="9986" max="9986" width="52.4416666666667" style="34" customWidth="true"/>
    <col min="9987" max="9989" width="18.2166666666667" style="34" customWidth="true"/>
    <col min="9990" max="10240" width="6.88333333333333" style="34"/>
    <col min="10241" max="10241" width="19.4416666666667" style="34" customWidth="true"/>
    <col min="10242" max="10242" width="52.4416666666667" style="34" customWidth="true"/>
    <col min="10243" max="10245" width="18.2166666666667" style="34" customWidth="true"/>
    <col min="10246" max="10496" width="6.88333333333333" style="34"/>
    <col min="10497" max="10497" width="19.4416666666667" style="34" customWidth="true"/>
    <col min="10498" max="10498" width="52.4416666666667" style="34" customWidth="true"/>
    <col min="10499" max="10501" width="18.2166666666667" style="34" customWidth="true"/>
    <col min="10502" max="10752" width="6.88333333333333" style="34"/>
    <col min="10753" max="10753" width="19.4416666666667" style="34" customWidth="true"/>
    <col min="10754" max="10754" width="52.4416666666667" style="34" customWidth="true"/>
    <col min="10755" max="10757" width="18.2166666666667" style="34" customWidth="true"/>
    <col min="10758" max="11008" width="6.88333333333333" style="34"/>
    <col min="11009" max="11009" width="19.4416666666667" style="34" customWidth="true"/>
    <col min="11010" max="11010" width="52.4416666666667" style="34" customWidth="true"/>
    <col min="11011" max="11013" width="18.2166666666667" style="34" customWidth="true"/>
    <col min="11014" max="11264" width="6.88333333333333" style="34"/>
    <col min="11265" max="11265" width="19.4416666666667" style="34" customWidth="true"/>
    <col min="11266" max="11266" width="52.4416666666667" style="34" customWidth="true"/>
    <col min="11267" max="11269" width="18.2166666666667" style="34" customWidth="true"/>
    <col min="11270" max="11520" width="6.88333333333333" style="34"/>
    <col min="11521" max="11521" width="19.4416666666667" style="34" customWidth="true"/>
    <col min="11522" max="11522" width="52.4416666666667" style="34" customWidth="true"/>
    <col min="11523" max="11525" width="18.2166666666667" style="34" customWidth="true"/>
    <col min="11526" max="11776" width="6.88333333333333" style="34"/>
    <col min="11777" max="11777" width="19.4416666666667" style="34" customWidth="true"/>
    <col min="11778" max="11778" width="52.4416666666667" style="34" customWidth="true"/>
    <col min="11779" max="11781" width="18.2166666666667" style="34" customWidth="true"/>
    <col min="11782" max="12032" width="6.88333333333333" style="34"/>
    <col min="12033" max="12033" width="19.4416666666667" style="34" customWidth="true"/>
    <col min="12034" max="12034" width="52.4416666666667" style="34" customWidth="true"/>
    <col min="12035" max="12037" width="18.2166666666667" style="34" customWidth="true"/>
    <col min="12038" max="12288" width="6.88333333333333" style="34"/>
    <col min="12289" max="12289" width="19.4416666666667" style="34" customWidth="true"/>
    <col min="12290" max="12290" width="52.4416666666667" style="34" customWidth="true"/>
    <col min="12291" max="12293" width="18.2166666666667" style="34" customWidth="true"/>
    <col min="12294" max="12544" width="6.88333333333333" style="34"/>
    <col min="12545" max="12545" width="19.4416666666667" style="34" customWidth="true"/>
    <col min="12546" max="12546" width="52.4416666666667" style="34" customWidth="true"/>
    <col min="12547" max="12549" width="18.2166666666667" style="34" customWidth="true"/>
    <col min="12550" max="12800" width="6.88333333333333" style="34"/>
    <col min="12801" max="12801" width="19.4416666666667" style="34" customWidth="true"/>
    <col min="12802" max="12802" width="52.4416666666667" style="34" customWidth="true"/>
    <col min="12803" max="12805" width="18.2166666666667" style="34" customWidth="true"/>
    <col min="12806" max="13056" width="6.88333333333333" style="34"/>
    <col min="13057" max="13057" width="19.4416666666667" style="34" customWidth="true"/>
    <col min="13058" max="13058" width="52.4416666666667" style="34" customWidth="true"/>
    <col min="13059" max="13061" width="18.2166666666667" style="34" customWidth="true"/>
    <col min="13062" max="13312" width="6.88333333333333" style="34"/>
    <col min="13313" max="13313" width="19.4416666666667" style="34" customWidth="true"/>
    <col min="13314" max="13314" width="52.4416666666667" style="34" customWidth="true"/>
    <col min="13315" max="13317" width="18.2166666666667" style="34" customWidth="true"/>
    <col min="13318" max="13568" width="6.88333333333333" style="34"/>
    <col min="13569" max="13569" width="19.4416666666667" style="34" customWidth="true"/>
    <col min="13570" max="13570" width="52.4416666666667" style="34" customWidth="true"/>
    <col min="13571" max="13573" width="18.2166666666667" style="34" customWidth="true"/>
    <col min="13574" max="13824" width="6.88333333333333" style="34"/>
    <col min="13825" max="13825" width="19.4416666666667" style="34" customWidth="true"/>
    <col min="13826" max="13826" width="52.4416666666667" style="34" customWidth="true"/>
    <col min="13827" max="13829" width="18.2166666666667" style="34" customWidth="true"/>
    <col min="13830" max="14080" width="6.88333333333333" style="34"/>
    <col min="14081" max="14081" width="19.4416666666667" style="34" customWidth="true"/>
    <col min="14082" max="14082" width="52.4416666666667" style="34" customWidth="true"/>
    <col min="14083" max="14085" width="18.2166666666667" style="34" customWidth="true"/>
    <col min="14086" max="14336" width="6.88333333333333" style="34"/>
    <col min="14337" max="14337" width="19.4416666666667" style="34" customWidth="true"/>
    <col min="14338" max="14338" width="52.4416666666667" style="34" customWidth="true"/>
    <col min="14339" max="14341" width="18.2166666666667" style="34" customWidth="true"/>
    <col min="14342" max="14592" width="6.88333333333333" style="34"/>
    <col min="14593" max="14593" width="19.4416666666667" style="34" customWidth="true"/>
    <col min="14594" max="14594" width="52.4416666666667" style="34" customWidth="true"/>
    <col min="14595" max="14597" width="18.2166666666667" style="34" customWidth="true"/>
    <col min="14598" max="14848" width="6.88333333333333" style="34"/>
    <col min="14849" max="14849" width="19.4416666666667" style="34" customWidth="true"/>
    <col min="14850" max="14850" width="52.4416666666667" style="34" customWidth="true"/>
    <col min="14851" max="14853" width="18.2166666666667" style="34" customWidth="true"/>
    <col min="14854" max="15104" width="6.88333333333333" style="34"/>
    <col min="15105" max="15105" width="19.4416666666667" style="34" customWidth="true"/>
    <col min="15106" max="15106" width="52.4416666666667" style="34" customWidth="true"/>
    <col min="15107" max="15109" width="18.2166666666667" style="34" customWidth="true"/>
    <col min="15110" max="15360" width="6.88333333333333" style="34"/>
    <col min="15361" max="15361" width="19.4416666666667" style="34" customWidth="true"/>
    <col min="15362" max="15362" width="52.4416666666667" style="34" customWidth="true"/>
    <col min="15363" max="15365" width="18.2166666666667" style="34" customWidth="true"/>
    <col min="15366" max="15616" width="6.88333333333333" style="34"/>
    <col min="15617" max="15617" width="19.4416666666667" style="34" customWidth="true"/>
    <col min="15618" max="15618" width="52.4416666666667" style="34" customWidth="true"/>
    <col min="15619" max="15621" width="18.2166666666667" style="34" customWidth="true"/>
    <col min="15622" max="15872" width="6.88333333333333" style="34"/>
    <col min="15873" max="15873" width="19.4416666666667" style="34" customWidth="true"/>
    <col min="15874" max="15874" width="52.4416666666667" style="34" customWidth="true"/>
    <col min="15875" max="15877" width="18.2166666666667" style="34" customWidth="true"/>
    <col min="15878" max="16128" width="6.88333333333333" style="34"/>
    <col min="16129" max="16129" width="19.4416666666667" style="34" customWidth="true"/>
    <col min="16130" max="16130" width="52.4416666666667" style="34" customWidth="true"/>
    <col min="16131" max="16133" width="18.2166666666667" style="34" customWidth="true"/>
    <col min="16134" max="16384" width="6.88333333333333" style="34"/>
  </cols>
  <sheetData>
    <row r="1" ht="42.75" customHeight="true" spans="1:5">
      <c r="A1" s="35" t="s">
        <v>596</v>
      </c>
      <c r="B1" s="36"/>
      <c r="C1" s="36"/>
      <c r="D1" s="36"/>
      <c r="E1" s="36"/>
    </row>
    <row r="2" ht="20.1" customHeight="true" spans="1:5">
      <c r="A2" s="37"/>
      <c r="B2" s="38"/>
      <c r="C2" s="38"/>
      <c r="D2" s="38"/>
      <c r="E2" s="48" t="s">
        <v>312</v>
      </c>
    </row>
    <row r="3" ht="20.1" customHeight="true" spans="1:5">
      <c r="A3" s="39" t="s">
        <v>336</v>
      </c>
      <c r="B3" s="40" t="s">
        <v>337</v>
      </c>
      <c r="C3" s="39" t="s">
        <v>597</v>
      </c>
      <c r="D3" s="39"/>
      <c r="E3" s="39"/>
    </row>
    <row r="4" ht="20.1" customHeight="true" spans="1:5">
      <c r="A4" s="41"/>
      <c r="B4" s="41"/>
      <c r="C4" s="42" t="s">
        <v>335</v>
      </c>
      <c r="D4" s="42" t="s">
        <v>405</v>
      </c>
      <c r="E4" s="42" t="s">
        <v>406</v>
      </c>
    </row>
    <row r="5" ht="20.1" customHeight="true" spans="1:5">
      <c r="A5" s="43"/>
      <c r="B5" s="44"/>
      <c r="C5" s="45"/>
      <c r="D5" s="46"/>
      <c r="E5" s="49"/>
    </row>
    <row r="6" s="24" customFormat="true" ht="20.25" customHeight="true" spans="1:5">
      <c r="A6" s="33" t="s">
        <v>598</v>
      </c>
      <c r="B6" s="33"/>
      <c r="C6" s="33"/>
      <c r="D6" s="33"/>
      <c r="E6" s="33"/>
    </row>
    <row r="7" ht="20.25" customHeight="true" spans="1:5">
      <c r="A7" s="47"/>
      <c r="B7" s="47"/>
      <c r="C7" s="47"/>
      <c r="D7" s="47"/>
      <c r="E7" s="47"/>
    </row>
    <row r="8" customHeight="true" spans="1:5">
      <c r="A8" s="47"/>
      <c r="B8" s="47"/>
      <c r="C8" s="47"/>
      <c r="E8" s="47"/>
    </row>
    <row r="9" customHeight="true" spans="1:5">
      <c r="A9" s="47"/>
      <c r="B9" s="47"/>
      <c r="C9" s="47"/>
      <c r="D9" s="47"/>
      <c r="E9" s="47"/>
    </row>
    <row r="10" customHeight="true" spans="1:5">
      <c r="A10" s="47"/>
      <c r="B10" s="47"/>
      <c r="C10" s="47"/>
      <c r="E10" s="47"/>
    </row>
    <row r="11" customHeight="true" spans="1:5">
      <c r="A11" s="47"/>
      <c r="B11" s="47"/>
      <c r="D11" s="47"/>
      <c r="E11" s="47"/>
    </row>
    <row r="12" customHeight="true" spans="1:5">
      <c r="A12" s="47"/>
      <c r="E12" s="47"/>
    </row>
    <row r="13" customHeight="true" spans="2:2">
      <c r="B13" s="47"/>
    </row>
    <row r="14" customHeight="true" spans="2:2">
      <c r="B14" s="47"/>
    </row>
    <row r="15" customHeight="true" spans="2:2">
      <c r="B15" s="47"/>
    </row>
    <row r="16" customHeight="true" spans="2:2">
      <c r="B16" s="47"/>
    </row>
    <row r="17" customHeight="true" spans="2:2">
      <c r="B17" s="47"/>
    </row>
    <row r="18" customHeight="true" spans="2:2">
      <c r="B18" s="47"/>
    </row>
    <row r="20" customHeight="true" spans="2:2">
      <c r="B20" s="47"/>
    </row>
    <row r="21" customHeight="true" spans="2:2">
      <c r="B21" s="47"/>
    </row>
    <row r="23" customHeight="true" spans="2:2">
      <c r="B23" s="47"/>
    </row>
    <row r="24" customHeight="true" spans="2:2">
      <c r="B24" s="47"/>
    </row>
    <row r="25" customHeight="true" spans="4:4">
      <c r="D25" s="47"/>
    </row>
  </sheetData>
  <mergeCells count="3">
    <mergeCell ref="C3:E3"/>
    <mergeCell ref="A3:A4"/>
    <mergeCell ref="B3:B4"/>
  </mergeCells>
  <printOptions horizontalCentered="true"/>
  <pageMargins left="0" right="0" top="0.999999984981507" bottom="0.999999984981507" header="0.499999992490753" footer="0.499999992490753"/>
  <pageSetup paperSize="9" orientation="landscape"/>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2018-2019对比表 </vt:lpstr>
      <vt:lpstr>1 部门收支总表</vt:lpstr>
      <vt:lpstr>2 部门收入总表</vt:lpstr>
      <vt:lpstr>3 部门支出总表</vt:lpstr>
      <vt:lpstr>4 财政拨款收支总表</vt:lpstr>
      <vt:lpstr>5一般公共预算财政拨款支出预算表</vt:lpstr>
      <vt:lpstr>6 一般公共预算财政拨款基本支出预算表</vt:lpstr>
      <vt:lpstr>7 一般公共预算“三公”经费支出表</vt:lpstr>
      <vt:lpstr>8 政府性基金预算支出表</vt:lpstr>
      <vt:lpstr>9 政府采购明细表</vt:lpstr>
      <vt:lpstr>10  部门整体绩效目标表</vt:lpstr>
      <vt:lpstr>公开11-重点专项绩效目标表</vt:lpstr>
      <vt:lpstr>公开12-一般性项目绩效目标表</vt: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twll</cp:lastModifiedBy>
  <dcterms:created xsi:type="dcterms:W3CDTF">2015-06-06T02:19:00Z</dcterms:created>
  <dcterms:modified xsi:type="dcterms:W3CDTF">2022-05-19T16:07:07Z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2052-11.8.2.10183</vt:lpwstr>
  </property>
  <property fmtid="{D5CDD505-2E9C-101B-9397-08002B2CF9AE}" pid="3" name="ICV">
    <vt:lpwstr>6E2C9CED4FFF4A4E9D2F1602BD80601D</vt:lpwstr>
  </property>
</Properties>
</file>