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表1 2022年区级一般公共预算收支调整预算表" sheetId="9" r:id="rId1"/>
    <sheet name="表2 2022年区级一般公共预算本级支出调整预算表 " sheetId="10" r:id="rId2"/>
    <sheet name="表3 2022年区级政府性基金预算收支调整预算表 " sheetId="4" r:id="rId3"/>
    <sheet name="表4 2022年区级政府性基金预算本级支出调整预算表 " sheetId="5" r:id="rId4"/>
    <sheet name="表5 2022年地方政府债务限额调整情况表" sheetId="7" r:id="rId5"/>
    <sheet name="表6 2022年限额调整地方政府债券资金安排表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hidden="1">#N/A</definedName>
    <definedName name="_xlnm.Print_Titles" localSheetId="2">'表3 2022年区级政府性基金预算收支调整预算表 '!$1:$4</definedName>
    <definedName name="_xlnm.Print_Titles" localSheetId="3">'表4 2022年区级政府性基金预算本级支出调整预算表 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2">#REF!</definedName>
    <definedName name="地区名称" localSheetId="3">#REF!</definedName>
    <definedName name="地区名称">#REF!</definedName>
    <definedName name="Database" localSheetId="0" hidden="1">#REF!</definedName>
    <definedName name="fa" localSheetId="0">#REF!</definedName>
    <definedName name="fw_04" localSheetId="0">[8]表四!$H$6:$I$57</definedName>
    <definedName name="fw_05" localSheetId="0">[8]表五!$G$6:$H$239</definedName>
    <definedName name="fw_06" localSheetId="0">[8]表六!$D$6:$E$54</definedName>
    <definedName name="fw_97" localSheetId="0">[8]表一!$H$6:$I$1524</definedName>
    <definedName name="fw_98" localSheetId="0">[8]表二!$D$6:$E$224</definedName>
    <definedName name="fw_99" localSheetId="0">[8]表三!$D$6:$E$43</definedName>
    <definedName name="地区名称" localSheetId="0">#REF!</definedName>
    <definedName name="Database" localSheetId="1" hidden="1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_xlnm.Print_Titles" localSheetId="1">'表2 2022年区级一般公共预算本级支出调整预算表 '!$2:$4</definedName>
    <definedName name="地区名称" localSheetId="1">#REF!</definedName>
  </definedNames>
  <calcPr calcId="144525"/>
</workbook>
</file>

<file path=xl/sharedStrings.xml><?xml version="1.0" encoding="utf-8"?>
<sst xmlns="http://schemas.openxmlformats.org/spreadsheetml/2006/main" count="178" uniqueCount="135">
  <si>
    <t>表1</t>
  </si>
  <si>
    <t xml:space="preserve">2022年区级一般公共预算收支调整预算表 </t>
  </si>
  <si>
    <t>单位：万元</t>
  </si>
  <si>
    <t>收            入</t>
  </si>
  <si>
    <t>预算数</t>
  </si>
  <si>
    <t>调整数</t>
  </si>
  <si>
    <t>调整预算数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</si>
  <si>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</si>
  <si>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</si>
  <si>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</si>
  <si>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</si>
  <si>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</si>
  <si>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</si>
  <si>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</si>
  <si>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</si>
  <si>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</si>
  <si>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</si>
  <si>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</si>
  <si>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</si>
  <si>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</si>
  <si>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</si>
  <si>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</si>
  <si>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</si>
  <si>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</si>
  <si>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</si>
  <si>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</si>
  <si>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</si>
  <si>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</si>
  <si>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</si>
  <si>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</si>
  <si>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</si>
  <si>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</si>
  <si>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</si>
  <si>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</si>
  <si>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</si>
  <si>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</si>
  <si>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</si>
  <si>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</si>
  <si>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</si>
  <si>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</si>
  <si>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</si>
  <si>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</si>
  <si>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</si>
  <si>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</si>
  <si>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</si>
  <si>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</si>
  <si>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</si>
  <si>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</si>
  <si>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</si>
  <si>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</si>
  <si>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</si>
  <si>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</si>
  <si>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</si>
  <si>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</si>
  <si>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</si>
  <si>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一、上解市级支出</t>
  </si>
  <si>
    <t>二、镇级上解收入</t>
  </si>
  <si>
    <t>二、补助镇级支出</t>
  </si>
  <si>
    <t>三、动用预算稳定调节基金</t>
  </si>
  <si>
    <t>四、调入资金</t>
  </si>
  <si>
    <t>五、上年结转</t>
  </si>
  <si>
    <t>六、新增政府一般债券</t>
  </si>
  <si>
    <t>注： 1．本表直观反映 2022年一般公共预算收入与支出的平衡关系。</t>
  </si>
  <si>
    <t xml:space="preserve">  2．收入总计（本级收入合计+转移性收入合计）=支出总计（本级支出合计+转移性支出合计）。</t>
  </si>
  <si>
    <t>表2</t>
  </si>
  <si>
    <t xml:space="preserve">2022年区级一般公共预算本级支出调整预算表 </t>
  </si>
  <si>
    <t>支        出</t>
  </si>
  <si>
    <t xml:space="preserve">注： 本次一般公共预算支出调整仅列其中涉及的明细项。 </t>
  </si>
  <si>
    <t>表3</t>
  </si>
  <si>
    <t xml:space="preserve">2022年区级政府性基金预算收支调整预算表 </t>
  </si>
  <si>
    <t>收        入</t>
  </si>
  <si>
    <t>总  计</t>
  </si>
  <si>
    <t>一、国有土地收益基金收入</t>
  </si>
  <si>
    <t>一、社会保障和就业支出</t>
  </si>
  <si>
    <t>二、农业土地开发资金收入</t>
  </si>
  <si>
    <t>二、城乡社区支出</t>
  </si>
  <si>
    <t>三、国有土地使用权出让收入</t>
  </si>
  <si>
    <t>三、农林水支出</t>
  </si>
  <si>
    <t>四、城市基础设施配套费收入</t>
  </si>
  <si>
    <t>四、其他支出</t>
  </si>
  <si>
    <t>五、污水处理费收入</t>
  </si>
  <si>
    <t>五、债务付息支出</t>
  </si>
  <si>
    <t>一、上解上级支出</t>
  </si>
  <si>
    <t>二、上年结转</t>
  </si>
  <si>
    <t>二、调出资金</t>
  </si>
  <si>
    <t>三、新增政府专项债券</t>
  </si>
  <si>
    <t>注：1．本表直观反映2022年政府性基金预算收入与支出的平衡关系。</t>
  </si>
  <si>
    <t xml:space="preserve"> 2．收入总计（本级收入合计+转移性收入合计）=支出总计（本级支出合计+转移性支出合计）。</t>
  </si>
  <si>
    <t>表4</t>
  </si>
  <si>
    <t xml:space="preserve">2022年区级政府性基金预算本级支出调整预算表 </t>
  </si>
  <si>
    <t xml:space="preserve">  其他支出</t>
  </si>
  <si>
    <t xml:space="preserve">     其他地方自行试点项目收益专项债券收入安排的支出</t>
  </si>
  <si>
    <t xml:space="preserve">注： 本次政府性基金预算支出调整仅列其中涉及的明细项。 </t>
  </si>
  <si>
    <t>表5</t>
  </si>
  <si>
    <t>铜梁区2022年地方政府债务限额调整情况表</t>
  </si>
  <si>
    <t>项目</t>
  </si>
  <si>
    <t>本地区</t>
  </si>
  <si>
    <t>本级</t>
  </si>
  <si>
    <t>下级</t>
  </si>
  <si>
    <t>一、2021年地方政府债务限额</t>
  </si>
  <si>
    <t>其中： 一般债务限额</t>
  </si>
  <si>
    <t xml:space="preserve">       专项债务限额</t>
  </si>
  <si>
    <t>二、2022年新增地方政府债务限额</t>
  </si>
  <si>
    <t>三、2021年地方政府债务限额</t>
  </si>
  <si>
    <t>表6</t>
  </si>
  <si>
    <t>铜梁区2022年限额调整地方政府债券资金安排表</t>
  </si>
  <si>
    <t>项目名称</t>
  </si>
  <si>
    <t>项目类型</t>
  </si>
  <si>
    <t>项目主管部门</t>
  </si>
  <si>
    <t>债券性质</t>
  </si>
  <si>
    <t>债券规模</t>
  </si>
  <si>
    <t>合计</t>
  </si>
  <si>
    <t>交通基础设施建设</t>
  </si>
  <si>
    <t>交通</t>
  </si>
  <si>
    <t>区交通局</t>
  </si>
  <si>
    <t>一般债券</t>
  </si>
  <si>
    <t>教育基础设施建设</t>
  </si>
  <si>
    <t>教育</t>
  </si>
  <si>
    <t>区教委</t>
  </si>
  <si>
    <t>农业基础设施建设</t>
  </si>
  <si>
    <t>农业</t>
  </si>
  <si>
    <t>区农业农村委</t>
  </si>
  <si>
    <t>铜梁区太平水厂工程（一期）项目</t>
  </si>
  <si>
    <t>水利</t>
  </si>
  <si>
    <t>区水利局</t>
  </si>
  <si>
    <t>其他自求平衡专项债券</t>
  </si>
  <si>
    <t>铜梁区场镇基础设施功能补短板三年行动项目</t>
  </si>
  <si>
    <t>市政和产业园区基础设施</t>
  </si>
  <si>
    <t>区住房城乡建委</t>
  </si>
  <si>
    <t>铜梁区轨道交通配套提升改造工程项目</t>
  </si>
  <si>
    <t>交通基础设施</t>
  </si>
  <si>
    <t>铜梁区2022年老旧小区改造项目</t>
  </si>
  <si>
    <t>老旧小区改造</t>
  </si>
  <si>
    <t>铜遂人才共育园（科能技校园）项目</t>
  </si>
  <si>
    <t>龙城天街商圈管委会</t>
  </si>
</sst>
</file>

<file path=xl/styles.xml><?xml version="1.0" encoding="utf-8"?>
<styleSheet xmlns="http://schemas.openxmlformats.org/spreadsheetml/2006/main">
  <numFmts count="24">
    <numFmt numFmtId="176" formatCode="_(&quot;$&quot;* #,##0_);_(&quot;$&quot;* \(#,##0\);_(&quot;$&quot;* &quot;-&quot;_);_(@_)"/>
    <numFmt numFmtId="177" formatCode="#,##0;\(#,##0\)"/>
    <numFmt numFmtId="178" formatCode="_(&quot;$&quot;* #,##0.00_);_(&quot;$&quot;* \(#,##0.00\);_(&quot;$&quot;* &quot;-&quot;??_);_(@_)"/>
    <numFmt numFmtId="179" formatCode="yy\.mm\.dd"/>
    <numFmt numFmtId="42" formatCode="_ &quot;￥&quot;* #,##0_ ;_ &quot;￥&quot;* \-#,##0_ ;_ &quot;￥&quot;* &quot;-&quot;_ ;_ @_ "/>
    <numFmt numFmtId="41" formatCode="_ * #,##0_ ;_ * \-#,##0_ ;_ * &quot;-&quot;_ ;_ @_ "/>
    <numFmt numFmtId="180" formatCode="\$#,##0;\(\$#,##0\)"/>
    <numFmt numFmtId="43" formatCode="_ * #,##0.00_ ;_ * \-#,##0.00_ ;_ * &quot;-&quot;??_ ;_ @_ "/>
    <numFmt numFmtId="181" formatCode="&quot;$&quot;#,##0_);[Red]\(&quot;$&quot;#,##0\)"/>
    <numFmt numFmtId="44" formatCode="_ &quot;￥&quot;* #,##0.00_ ;_ &quot;￥&quot;* \-#,##0.00_ ;_ &quot;￥&quot;* &quot;-&quot;??_ ;_ @_ "/>
    <numFmt numFmtId="182" formatCode="_-&quot;$&quot;\ * #,##0.00_-;_-&quot;$&quot;\ * #,##0.00\-;_-&quot;$&quot;\ * &quot;-&quot;??_-;_-@_-"/>
    <numFmt numFmtId="183" formatCode="&quot;$&quot;\ #,##0.00_-;[Red]&quot;$&quot;\ #,##0.00\-"/>
    <numFmt numFmtId="184" formatCode="_-* #,##0.00_-;\-* #,##0.00_-;_-* &quot;-&quot;??_-;_-@_-"/>
    <numFmt numFmtId="185" formatCode="#,##0_);[Red]\(#,##0\)"/>
    <numFmt numFmtId="186" formatCode="_-* #,##0_-;\-* #,##0_-;_-* &quot;-&quot;_-;_-@_-"/>
    <numFmt numFmtId="187" formatCode="* #,##0;* \-#,##0;* &quot;-&quot;;@"/>
    <numFmt numFmtId="188" formatCode="&quot;$&quot;#,##0.00_);[Red]\(&quot;$&quot;#,##0.00\)"/>
    <numFmt numFmtId="189" formatCode="#\ ??/??"/>
    <numFmt numFmtId="190" formatCode="_-&quot;$&quot;\ * #,##0_-;_-&quot;$&quot;\ * #,##0\-;_-&quot;$&quot;\ * &quot;-&quot;_-;_-@_-"/>
    <numFmt numFmtId="191" formatCode="&quot;$&quot;\ #,##0_-;[Red]&quot;$&quot;\ #,##0\-"/>
    <numFmt numFmtId="192" formatCode="\$#,##0.00;\(\$#,##0.00\)"/>
    <numFmt numFmtId="193" formatCode="#,##0.0_);\(#,##0.0\)"/>
    <numFmt numFmtId="194" formatCode="0_);[Red]\(0\)"/>
    <numFmt numFmtId="195" formatCode="0_ "/>
  </numFmts>
  <fonts count="107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color rgb="FF000000"/>
      <name val="方正仿宋_GBK"/>
      <charset val="1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Tahoma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42"/>
      <name val="宋体"/>
      <charset val="134"/>
    </font>
    <font>
      <sz val="10"/>
      <name val="楷体"/>
      <charset val="134"/>
    </font>
    <font>
      <sz val="11"/>
      <color indexed="42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b/>
      <sz val="11"/>
      <color rgb="FFFFFFFF"/>
      <name val="宋体"/>
      <charset val="0"/>
      <scheme val="minor"/>
    </font>
    <font>
      <sz val="15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sz val="11"/>
      <color indexed="10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Tahoma"/>
      <charset val="134"/>
    </font>
    <font>
      <sz val="10"/>
      <name val="Helv"/>
      <charset val="134"/>
    </font>
    <font>
      <sz val="15"/>
      <color indexed="20"/>
      <name val="宋体"/>
      <charset val="134"/>
    </font>
    <font>
      <sz val="10"/>
      <name val="Geneva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b/>
      <sz val="10"/>
      <name val="Arial"/>
      <charset val="134"/>
    </font>
    <font>
      <b/>
      <sz val="12"/>
      <color indexed="8"/>
      <name val="宋体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8"/>
      <name val="Tahoma"/>
      <charset val="134"/>
    </font>
    <font>
      <sz val="12"/>
      <color indexed="16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MS Sans Serif"/>
      <charset val="134"/>
    </font>
    <font>
      <b/>
      <sz val="10"/>
      <name val="Tms Rmn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b/>
      <sz val="13"/>
      <color indexed="62"/>
      <name val="宋体"/>
      <charset val="134"/>
    </font>
    <font>
      <sz val="8"/>
      <name val="Times New Roman"/>
      <charset val="134"/>
    </font>
    <font>
      <sz val="12"/>
      <color indexed="9"/>
      <name val="Helv"/>
      <charset val="134"/>
    </font>
    <font>
      <b/>
      <sz val="9"/>
      <name val="Arial"/>
      <charset val="134"/>
    </font>
    <font>
      <b/>
      <sz val="11"/>
      <color indexed="56"/>
      <name val="Tahoma"/>
      <charset val="134"/>
    </font>
    <font>
      <b/>
      <sz val="11"/>
      <color indexed="54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1"/>
      <color indexed="60"/>
      <name val="Tahoma"/>
      <charset val="134"/>
    </font>
    <font>
      <sz val="10"/>
      <name val="宋体"/>
      <charset val="134"/>
    </font>
    <font>
      <sz val="12"/>
      <color indexed="17"/>
      <name val="宋体"/>
      <charset val="134"/>
    </font>
    <font>
      <sz val="9"/>
      <color indexed="17"/>
      <name val="宋体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24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44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/>
    <xf numFmtId="0" fontId="26" fillId="8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2" fillId="0" borderId="0"/>
    <xf numFmtId="0" fontId="0" fillId="33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0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/>
    <xf numFmtId="0" fontId="10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/>
    <xf numFmtId="0" fontId="22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8" fillId="0" borderId="0"/>
    <xf numFmtId="0" fontId="13" fillId="11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2" fillId="35" borderId="19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 applyProtection="0"/>
    <xf numFmtId="0" fontId="54" fillId="0" borderId="20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/>
    <xf numFmtId="0" fontId="10" fillId="27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0" borderId="0" applyProtection="0"/>
    <xf numFmtId="0" fontId="10" fillId="2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4" fillId="0" borderId="0" applyProtection="0"/>
    <xf numFmtId="0" fontId="18" fillId="0" borderId="0" applyProtection="0"/>
    <xf numFmtId="0" fontId="13" fillId="48" borderId="0" applyNumberFormat="0" applyBorder="0" applyAlignment="0" applyProtection="0">
      <alignment vertical="center"/>
    </xf>
    <xf numFmtId="0" fontId="14" fillId="0" borderId="0"/>
    <xf numFmtId="0" fontId="20" fillId="4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/>
    <xf numFmtId="0" fontId="13" fillId="53" borderId="0" applyNumberFormat="0" applyBorder="0" applyAlignment="0" applyProtection="0">
      <alignment vertical="center"/>
    </xf>
    <xf numFmtId="0" fontId="14" fillId="0" borderId="0" applyProtection="0"/>
    <xf numFmtId="0" fontId="10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4" fillId="0" borderId="0"/>
    <xf numFmtId="0" fontId="10" fillId="27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5" borderId="0" applyNumberFormat="0" applyBorder="0" applyAlignment="0" applyProtection="0">
      <alignment vertical="center"/>
    </xf>
    <xf numFmtId="0" fontId="18" fillId="0" borderId="0"/>
    <xf numFmtId="0" fontId="13" fillId="56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3" fillId="0" borderId="0"/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/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/>
    <xf numFmtId="0" fontId="14" fillId="0" borderId="0" applyProtection="0"/>
    <xf numFmtId="0" fontId="10" fillId="22" borderId="0" applyNumberFormat="0" applyBorder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0"/>
    <xf numFmtId="0" fontId="42" fillId="0" borderId="0"/>
    <xf numFmtId="49" fontId="14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/>
    <xf numFmtId="0" fontId="18" fillId="0" borderId="0"/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5" fillId="0" borderId="0"/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0" fillId="26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/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/>
    <xf numFmtId="0" fontId="10" fillId="22" borderId="0" applyNumberFormat="0" applyBorder="0" applyAlignment="0" applyProtection="0">
      <alignment vertical="center"/>
    </xf>
    <xf numFmtId="0" fontId="18" fillId="0" borderId="0"/>
    <xf numFmtId="0" fontId="12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18" fillId="0" borderId="0"/>
    <xf numFmtId="0" fontId="47" fillId="16" borderId="0" applyNumberFormat="0" applyBorder="0" applyAlignment="0" applyProtection="0"/>
    <xf numFmtId="0" fontId="18" fillId="0" borderId="0"/>
    <xf numFmtId="0" fontId="47" fillId="8" borderId="0" applyNumberFormat="0" applyBorder="0" applyAlignment="0" applyProtection="0"/>
    <xf numFmtId="0" fontId="18" fillId="0" borderId="0"/>
    <xf numFmtId="0" fontId="10" fillId="27" borderId="0" applyNumberFormat="0" applyBorder="0" applyAlignment="0" applyProtection="0">
      <alignment vertical="center"/>
    </xf>
    <xf numFmtId="0" fontId="18" fillId="0" borderId="0"/>
    <xf numFmtId="0" fontId="10" fillId="2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0" borderId="0" applyProtection="0"/>
    <xf numFmtId="0" fontId="12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/>
    <xf numFmtId="0" fontId="10" fillId="9" borderId="0" applyNumberFormat="0" applyBorder="0" applyAlignment="0" applyProtection="0">
      <alignment vertical="center"/>
    </xf>
    <xf numFmtId="0" fontId="18" fillId="0" borderId="0"/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/>
    <xf numFmtId="0" fontId="10" fillId="3" borderId="0" applyNumberFormat="0" applyBorder="0" applyAlignment="0" applyProtection="0">
      <alignment vertical="center"/>
    </xf>
    <xf numFmtId="0" fontId="18" fillId="0" borderId="0"/>
    <xf numFmtId="0" fontId="10" fillId="26" borderId="0" applyNumberFormat="0" applyBorder="0" applyAlignment="0" applyProtection="0">
      <alignment vertical="center"/>
    </xf>
    <xf numFmtId="0" fontId="18" fillId="0" borderId="0"/>
    <xf numFmtId="0" fontId="10" fillId="22" borderId="0" applyNumberFormat="0" applyBorder="0" applyAlignment="0" applyProtection="0">
      <alignment vertical="center"/>
    </xf>
    <xf numFmtId="0" fontId="18" fillId="0" borderId="0"/>
    <xf numFmtId="0" fontId="10" fillId="2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0" borderId="0"/>
    <xf numFmtId="0" fontId="10" fillId="2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4" fillId="38" borderId="22" applyNumberFormat="0" applyFont="0" applyAlignment="0" applyProtection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/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/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/>
    <xf numFmtId="0" fontId="10" fillId="24" borderId="0" applyNumberFormat="0" applyBorder="0" applyAlignment="0" applyProtection="0">
      <alignment vertical="center"/>
    </xf>
    <xf numFmtId="0" fontId="42" fillId="0" borderId="0"/>
    <xf numFmtId="0" fontId="10" fillId="22" borderId="0" applyNumberFormat="0" applyBorder="0" applyAlignment="0" applyProtection="0">
      <alignment vertical="center"/>
    </xf>
    <xf numFmtId="0" fontId="14" fillId="0" borderId="0"/>
    <xf numFmtId="0" fontId="26" fillId="38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0"/>
    <xf numFmtId="0" fontId="10" fillId="16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65" fillId="0" borderId="0"/>
    <xf numFmtId="0" fontId="12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4" fillId="0" borderId="0" applyProtection="0"/>
    <xf numFmtId="0" fontId="1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Protection="0"/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/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4" fillId="0" borderId="0" applyProtection="0"/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0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5" borderId="0" applyNumberFormat="0" applyBorder="0" applyAlignment="0" applyProtection="0">
      <alignment vertical="center"/>
    </xf>
    <xf numFmtId="0" fontId="18" fillId="0" borderId="0"/>
    <xf numFmtId="0" fontId="14" fillId="0" borderId="0"/>
    <xf numFmtId="0" fontId="14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47" fillId="34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5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4" fillId="0" borderId="0" applyProtection="0"/>
    <xf numFmtId="0" fontId="1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/>
    <xf numFmtId="0" fontId="10" fillId="27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/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/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0" borderId="0"/>
    <xf numFmtId="0" fontId="34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/>
    <xf numFmtId="0" fontId="12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 applyProtection="0"/>
    <xf numFmtId="0" fontId="10" fillId="26" borderId="0" applyNumberFormat="0" applyBorder="0" applyAlignment="0" applyProtection="0">
      <alignment vertical="center"/>
    </xf>
    <xf numFmtId="0" fontId="14" fillId="0" borderId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/>
    <xf numFmtId="0" fontId="26" fillId="38" borderId="0" applyNumberFormat="0" applyBorder="0" applyAlignment="0" applyProtection="0"/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0" borderId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0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14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/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/>
    <xf numFmtId="0" fontId="10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0" fillId="59" borderId="0" applyNumberFormat="0" applyBorder="0" applyAlignment="0" applyProtection="0"/>
    <xf numFmtId="0" fontId="14" fillId="0" borderId="0"/>
    <xf numFmtId="0" fontId="10" fillId="24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1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8" fillId="0" borderId="28" applyNumberFormat="0" applyFill="0" applyProtection="0">
      <alignment horizont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5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37" fontId="80" fillId="0" borderId="0"/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5" borderId="0" applyNumberFormat="0" applyBorder="0" applyAlignment="0" applyProtection="0">
      <alignment vertical="center"/>
    </xf>
    <xf numFmtId="0" fontId="14" fillId="0" borderId="0"/>
    <xf numFmtId="0" fontId="10" fillId="25" borderId="0" applyNumberFormat="0" applyBorder="0" applyAlignment="0" applyProtection="0">
      <alignment vertical="center"/>
    </xf>
    <xf numFmtId="0" fontId="14" fillId="0" borderId="0"/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6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/>
    <xf numFmtId="0" fontId="34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2" fillId="0" borderId="0"/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/>
    <xf numFmtId="0" fontId="10" fillId="9" borderId="0" applyNumberFormat="0" applyBorder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18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4" fillId="0" borderId="0"/>
    <xf numFmtId="0" fontId="14" fillId="0" borderId="0"/>
    <xf numFmtId="0" fontId="14" fillId="0" borderId="0"/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0" fillId="4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0" borderId="0"/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8" borderId="15" applyNumberFormat="0" applyAlignment="0" applyProtection="0">
      <alignment vertical="center"/>
    </xf>
    <xf numFmtId="192" fontId="82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/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/>
    <xf numFmtId="0" fontId="10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/>
    <xf numFmtId="0" fontId="34" fillId="4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0" fillId="4" borderId="0" applyNumberFormat="0" applyBorder="0" applyAlignment="0" applyProtection="0">
      <alignment vertical="center"/>
    </xf>
    <xf numFmtId="0" fontId="14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/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4" fillId="0" borderId="0"/>
    <xf numFmtId="0" fontId="10" fillId="8" borderId="0" applyNumberFormat="0" applyBorder="0" applyAlignment="0" applyProtection="0">
      <alignment vertical="center"/>
    </xf>
    <xf numFmtId="0" fontId="14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183" fontId="14" fillId="0" borderId="0" applyFont="0" applyFill="0" applyBorder="0" applyAlignment="0" applyProtection="0"/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/>
    <xf numFmtId="0" fontId="12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4" fillId="5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4" fillId="0" borderId="0" applyProtection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4" fillId="0" borderId="0" applyProtection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4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0" borderId="0" applyProtection="0"/>
    <xf numFmtId="0" fontId="10" fillId="16" borderId="0" applyNumberFormat="0" applyBorder="0" applyAlignment="0" applyProtection="0">
      <alignment vertical="center"/>
    </xf>
    <xf numFmtId="184" fontId="14" fillId="0" borderId="0" applyFon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2" fillId="6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0" fontId="12" fillId="61" borderId="0" applyNumberFormat="0" applyBorder="0" applyAlignment="0" applyProtection="0">
      <alignment vertical="center"/>
    </xf>
    <xf numFmtId="0" fontId="14" fillId="0" borderId="0"/>
    <xf numFmtId="0" fontId="12" fillId="61" borderId="0" applyNumberFormat="0" applyBorder="0" applyAlignment="0" applyProtection="0">
      <alignment vertical="center"/>
    </xf>
    <xf numFmtId="0" fontId="14" fillId="0" borderId="0"/>
    <xf numFmtId="0" fontId="10" fillId="0" borderId="0" applyProtection="0">
      <alignment vertical="center"/>
    </xf>
    <xf numFmtId="0" fontId="14" fillId="0" borderId="0"/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0" fillId="0" borderId="0">
      <alignment vertical="center"/>
    </xf>
    <xf numFmtId="0" fontId="12" fillId="61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79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12" fillId="6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4" fillId="0" borderId="0"/>
    <xf numFmtId="0" fontId="1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Protection="0"/>
    <xf numFmtId="0" fontId="12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2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4" fillId="0" borderId="0"/>
    <xf numFmtId="0" fontId="14" fillId="0" borderId="0"/>
    <xf numFmtId="0" fontId="40" fillId="8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0" fillId="8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4" fillId="0" borderId="0"/>
    <xf numFmtId="0" fontId="14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179" fontId="18" fillId="0" borderId="14" applyFill="0" applyProtection="0">
      <alignment horizontal="right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14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3" fillId="0" borderId="0">
      <protection locked="0"/>
    </xf>
    <xf numFmtId="0" fontId="31" fillId="0" borderId="0" applyNumberFormat="0" applyFill="0" applyBorder="0" applyAlignment="0" applyProtection="0">
      <alignment vertical="center"/>
    </xf>
    <xf numFmtId="0" fontId="47" fillId="34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47" fillId="16" borderId="0" applyNumberFormat="0" applyBorder="0" applyAlignment="0" applyProtection="0"/>
    <xf numFmtId="0" fontId="53" fillId="27" borderId="0" applyNumberFormat="0" applyBorder="0" applyAlignment="0" applyProtection="0">
      <alignment vertical="center"/>
    </xf>
    <xf numFmtId="0" fontId="47" fillId="16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14" fillId="0" borderId="0"/>
    <xf numFmtId="0" fontId="47" fillId="66" borderId="0" applyNumberFormat="0" applyBorder="0" applyAlignment="0" applyProtection="0"/>
    <xf numFmtId="0" fontId="14" fillId="0" borderId="0"/>
    <xf numFmtId="0" fontId="26" fillId="38" borderId="0" applyNumberFormat="0" applyBorder="0" applyAlignment="0" applyProtection="0"/>
    <xf numFmtId="0" fontId="14" fillId="0" borderId="0"/>
    <xf numFmtId="0" fontId="26" fillId="38" borderId="0" applyNumberFormat="0" applyBorder="0" applyAlignment="0" applyProtection="0"/>
    <xf numFmtId="41" fontId="14" fillId="0" borderId="0" applyFont="0" applyFill="0" applyBorder="0" applyAlignment="0" applyProtection="0"/>
    <xf numFmtId="0" fontId="26" fillId="8" borderId="0" applyNumberFormat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/>
    <xf numFmtId="0" fontId="14" fillId="0" borderId="0"/>
    <xf numFmtId="0" fontId="47" fillId="23" borderId="0" applyNumberFormat="0" applyBorder="0" applyAlignment="0" applyProtection="0"/>
    <xf numFmtId="0" fontId="14" fillId="0" borderId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14" fillId="0" borderId="0"/>
    <xf numFmtId="0" fontId="47" fillId="66" borderId="0" applyNumberFormat="0" applyBorder="0" applyAlignment="0" applyProtection="0"/>
    <xf numFmtId="0" fontId="14" fillId="0" borderId="0"/>
    <xf numFmtId="0" fontId="47" fillId="66" borderId="0" applyNumberFormat="0" applyBorder="0" applyAlignment="0" applyProtection="0"/>
    <xf numFmtId="0" fontId="14" fillId="0" borderId="0"/>
    <xf numFmtId="0" fontId="47" fillId="66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14" fillId="0" borderId="0"/>
    <xf numFmtId="0" fontId="47" fillId="2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14" fillId="0" borderId="0"/>
    <xf numFmtId="0" fontId="37" fillId="0" borderId="13" applyNumberFormat="0" applyFill="0" applyAlignment="0" applyProtection="0">
      <alignment vertical="center"/>
    </xf>
    <xf numFmtId="0" fontId="47" fillId="23" borderId="0" applyNumberFormat="0" applyBorder="0" applyAlignment="0" applyProtection="0"/>
    <xf numFmtId="0" fontId="37" fillId="0" borderId="13" applyNumberFormat="0" applyFill="0" applyAlignment="0" applyProtection="0">
      <alignment vertical="center"/>
    </xf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14" fillId="0" borderId="0"/>
    <xf numFmtId="0" fontId="47" fillId="34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8" borderId="0" applyNumberFormat="0" applyBorder="0" applyAlignment="0" applyProtection="0"/>
    <xf numFmtId="178" fontId="14" fillId="0" borderId="0" applyFont="0" applyFill="0" applyBorder="0" applyAlignment="0" applyProtection="0"/>
    <xf numFmtId="0" fontId="47" fillId="8" borderId="0" applyNumberFormat="0" applyBorder="0" applyAlignment="0" applyProtection="0"/>
    <xf numFmtId="0" fontId="47" fillId="8" borderId="0" applyNumberFormat="0" applyBorder="0" applyAlignment="0" applyProtection="0"/>
    <xf numFmtId="0" fontId="14" fillId="64" borderId="0" applyNumberFormat="0" applyFont="0" applyBorder="0" applyAlignment="0" applyProtection="0"/>
    <xf numFmtId="0" fontId="47" fillId="8" borderId="0" applyNumberFormat="0" applyBorder="0" applyAlignment="0" applyProtection="0"/>
    <xf numFmtId="0" fontId="35" fillId="28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14" fillId="0" borderId="0"/>
    <xf numFmtId="0" fontId="47" fillId="34" borderId="0" applyNumberFormat="0" applyBorder="0" applyAlignment="0" applyProtection="0"/>
    <xf numFmtId="0" fontId="35" fillId="28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14" fillId="0" borderId="0"/>
    <xf numFmtId="0" fontId="47" fillId="29" borderId="0" applyNumberFormat="0" applyBorder="0" applyAlignment="0" applyProtection="0"/>
    <xf numFmtId="0" fontId="26" fillId="24" borderId="0" applyNumberFormat="0" applyBorder="0" applyAlignment="0" applyProtection="0"/>
    <xf numFmtId="0" fontId="14" fillId="0" borderId="0" applyProtection="0">
      <alignment vertical="center"/>
    </xf>
    <xf numFmtId="0" fontId="26" fillId="24" borderId="0" applyNumberFormat="0" applyBorder="0" applyAlignment="0" applyProtection="0"/>
    <xf numFmtId="0" fontId="14" fillId="0" borderId="0" applyProtection="0">
      <alignment vertical="center"/>
    </xf>
    <xf numFmtId="0" fontId="26" fillId="24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32" borderId="0" applyNumberFormat="0" applyBorder="0" applyAlignment="0" applyProtection="0"/>
    <xf numFmtId="0" fontId="14" fillId="0" borderId="0">
      <alignment vertical="center"/>
    </xf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60" fillId="25" borderId="15" applyNumberFormat="0" applyAlignment="0" applyProtection="0">
      <alignment vertical="center"/>
    </xf>
    <xf numFmtId="0" fontId="47" fillId="32" borderId="0" applyNumberFormat="0" applyBorder="0" applyAlignment="0" applyProtection="0"/>
    <xf numFmtId="0" fontId="36" fillId="27" borderId="0" applyNumberFormat="0" applyBorder="0" applyAlignment="0" applyProtection="0">
      <alignment vertical="center"/>
    </xf>
    <xf numFmtId="0" fontId="85" fillId="0" borderId="0">
      <alignment horizontal="center" wrapText="1"/>
      <protection locked="0"/>
    </xf>
    <xf numFmtId="0" fontId="14" fillId="0" borderId="0">
      <alignment vertical="center"/>
    </xf>
    <xf numFmtId="186" fontId="14" fillId="0" borderId="0" applyFont="0" applyFill="0" applyBorder="0" applyAlignment="0" applyProtection="0"/>
    <xf numFmtId="177" fontId="82" fillId="0" borderId="0"/>
    <xf numFmtId="19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5" fontId="51" fillId="0" borderId="0"/>
    <xf numFmtId="0" fontId="0" fillId="0" borderId="0">
      <alignment vertical="center"/>
    </xf>
    <xf numFmtId="180" fontId="82" fillId="0" borderId="0"/>
    <xf numFmtId="0" fontId="14" fillId="0" borderId="0"/>
    <xf numFmtId="0" fontId="90" fillId="8" borderId="0" applyNumberFormat="0" applyBorder="0" applyAlignment="0" applyProtection="0"/>
    <xf numFmtId="0" fontId="12" fillId="29" borderId="0" applyNumberFormat="0" applyBorder="0" applyAlignment="0" applyProtection="0">
      <alignment vertical="center"/>
    </xf>
    <xf numFmtId="0" fontId="91" fillId="0" borderId="32" applyNumberFormat="0" applyAlignment="0" applyProtection="0">
      <alignment horizontal="left" vertical="center"/>
    </xf>
    <xf numFmtId="0" fontId="12" fillId="29" borderId="0" applyNumberFormat="0" applyBorder="0" applyAlignment="0" applyProtection="0">
      <alignment vertical="center"/>
    </xf>
    <xf numFmtId="0" fontId="91" fillId="0" borderId="4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90" fillId="38" borderId="2" applyNumberFormat="0" applyBorder="0" applyAlignment="0" applyProtection="0"/>
    <xf numFmtId="193" fontId="92" fillId="67" borderId="0"/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193" fontId="86" fillId="65" borderId="0"/>
    <xf numFmtId="38" fontId="14" fillId="0" borderId="0" applyFont="0" applyFill="0" applyBorder="0" applyAlignment="0" applyProtection="0"/>
    <xf numFmtId="0" fontId="14" fillId="0" borderId="0"/>
    <xf numFmtId="0" fontId="14" fillId="0" borderId="0" applyProtection="0"/>
    <xf numFmtId="4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181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8" fillId="0" borderId="0"/>
    <xf numFmtId="190" fontId="14" fillId="0" borderId="0" applyFont="0" applyFill="0" applyBorder="0" applyAlignment="0" applyProtection="0"/>
    <xf numFmtId="191" fontId="18" fillId="0" borderId="0"/>
    <xf numFmtId="0" fontId="63" fillId="0" borderId="0"/>
    <xf numFmtId="14" fontId="85" fillId="0" borderId="0">
      <alignment horizontal="center" wrapText="1"/>
      <protection locked="0"/>
    </xf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40" fillId="29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89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77" fillId="62" borderId="27">
      <protection locked="0"/>
    </xf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0" fillId="0" borderId="0">
      <alignment vertical="center"/>
    </xf>
    <xf numFmtId="15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0" fillId="0" borderId="0">
      <alignment vertical="center"/>
    </xf>
    <xf numFmtId="4" fontId="14" fillId="0" borderId="0" applyFont="0" applyFill="0" applyBorder="0" applyAlignment="0" applyProtection="0"/>
    <xf numFmtId="0" fontId="83" fillId="0" borderId="31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64" borderId="0" applyNumberFormat="0" applyFont="0" applyBorder="0" applyAlignment="0" applyProtection="0"/>
    <xf numFmtId="0" fontId="14" fillId="64" borderId="0" applyNumberFormat="0" applyFont="0" applyBorder="0" applyAlignment="0" applyProtection="0"/>
    <xf numFmtId="0" fontId="69" fillId="0" borderId="0" applyNumberFormat="0" applyFill="0" applyBorder="0" applyAlignment="0" applyProtection="0"/>
    <xf numFmtId="0" fontId="77" fillId="62" borderId="27">
      <protection locked="0"/>
    </xf>
    <xf numFmtId="0" fontId="14" fillId="0" borderId="26" applyNumberFormat="0" applyFont="0" applyFill="0" applyBorder="0" applyAlignment="0" applyProtection="0">
      <alignment horizontal="left" vertical="center" wrapText="1"/>
    </xf>
    <xf numFmtId="0" fontId="76" fillId="0" borderId="0"/>
    <xf numFmtId="0" fontId="14" fillId="0" borderId="0" applyProtection="0"/>
    <xf numFmtId="0" fontId="77" fillId="62" borderId="27">
      <protection locked="0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0" fontId="74" fillId="5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0" borderId="28" applyNumberFormat="0" applyFill="0" applyProtection="0">
      <alignment horizontal="right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93" fillId="0" borderId="25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4" fillId="0" borderId="1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4" fillId="0" borderId="0"/>
    <xf numFmtId="0" fontId="14" fillId="0" borderId="0"/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84" fillId="0" borderId="30" applyNumberFormat="0" applyFill="0" applyAlignment="0" applyProtection="0">
      <alignment vertical="center"/>
    </xf>
    <xf numFmtId="0" fontId="95" fillId="0" borderId="3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96" fillId="23" borderId="12" applyNumberFormat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14" fillId="0" borderId="0"/>
    <xf numFmtId="0" fontId="14" fillId="0" borderId="0"/>
    <xf numFmtId="0" fontId="75" fillId="0" borderId="29" applyNumberFormat="0" applyFill="0" applyAlignment="0" applyProtection="0">
      <alignment vertical="center"/>
    </xf>
    <xf numFmtId="0" fontId="14" fillId="0" borderId="0"/>
    <xf numFmtId="0" fontId="14" fillId="0" borderId="0"/>
    <xf numFmtId="0" fontId="75" fillId="0" borderId="29" applyNumberFormat="0" applyFill="0" applyAlignment="0" applyProtection="0">
      <alignment vertical="center"/>
    </xf>
    <xf numFmtId="0" fontId="14" fillId="0" borderId="0"/>
    <xf numFmtId="0" fontId="14" fillId="0" borderId="0"/>
    <xf numFmtId="0" fontId="75" fillId="0" borderId="29" applyNumberFormat="0" applyFill="0" applyAlignment="0" applyProtection="0">
      <alignment vertical="center"/>
    </xf>
    <xf numFmtId="0" fontId="14" fillId="0" borderId="0"/>
    <xf numFmtId="0" fontId="14" fillId="0" borderId="0"/>
    <xf numFmtId="0" fontId="75" fillId="0" borderId="29" applyNumberFormat="0" applyFill="0" applyAlignment="0" applyProtection="0">
      <alignment vertical="center"/>
    </xf>
    <xf numFmtId="0" fontId="14" fillId="0" borderId="0"/>
    <xf numFmtId="0" fontId="14" fillId="0" borderId="0"/>
    <xf numFmtId="0" fontId="75" fillId="0" borderId="2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89" fillId="0" borderId="33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87" fillId="0" borderId="0" applyNumberFormat="0" applyFill="0" applyBorder="0" applyAlignment="0" applyProtection="0"/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1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88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92" fontId="10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4" fillId="0" borderId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24" applyNumberFormat="0" applyFill="0" applyAlignment="0" applyProtection="0">
      <alignment vertical="center"/>
    </xf>
    <xf numFmtId="0" fontId="39" fillId="0" borderId="14" applyNumberFormat="0" applyFill="0" applyProtection="0">
      <alignment horizont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/>
    <xf numFmtId="0" fontId="27" fillId="5" borderId="0" applyNumberFormat="0" applyBorder="0" applyAlignment="0" applyProtection="0">
      <alignment vertical="center"/>
    </xf>
    <xf numFmtId="0" fontId="14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4" fillId="0" borderId="0"/>
    <xf numFmtId="0" fontId="99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4" fillId="0" borderId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4" fillId="0" borderId="0"/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74" fillId="5" borderId="0" applyNumberFormat="0" applyBorder="0" applyAlignment="0" applyProtection="0"/>
    <xf numFmtId="0" fontId="74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32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0" fontId="32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8" fillId="0" borderId="0"/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2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13" borderId="0" applyNumberFormat="0" applyBorder="0" applyAlignment="0" applyProtection="0">
      <alignment vertical="center"/>
    </xf>
    <xf numFmtId="0" fontId="14" fillId="0" borderId="0"/>
    <xf numFmtId="0" fontId="32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38" borderId="22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4" fillId="0" borderId="0"/>
    <xf numFmtId="0" fontId="14" fillId="38" borderId="22" applyNumberFormat="0" applyFon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8" borderId="22" applyNumberFormat="0" applyFon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38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38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/>
    <xf numFmtId="0" fontId="4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31" borderId="0" applyNumberFormat="0" applyBorder="0" applyAlignment="0" applyProtection="0">
      <alignment vertical="center"/>
    </xf>
    <xf numFmtId="0" fontId="14" fillId="0" borderId="0"/>
    <xf numFmtId="0" fontId="12" fillId="31" borderId="0" applyNumberFormat="0" applyBorder="0" applyAlignment="0" applyProtection="0">
      <alignment vertical="center"/>
    </xf>
    <xf numFmtId="0" fontId="14" fillId="0" borderId="0"/>
    <xf numFmtId="0" fontId="12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38" borderId="22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38" borderId="22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2" fillId="19" borderId="0" applyNumberFormat="0" applyBorder="0" applyAlignment="0" applyProtection="0">
      <alignment vertical="center"/>
    </xf>
    <xf numFmtId="0" fontId="14" fillId="0" borderId="0" applyProtection="0"/>
    <xf numFmtId="0" fontId="12" fillId="13" borderId="0" applyNumberFormat="0" applyBorder="0" applyAlignment="0" applyProtection="0">
      <alignment vertical="center"/>
    </xf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36" fillId="27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38" borderId="22" applyNumberFormat="0" applyFont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0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0" fillId="0" borderId="0">
      <alignment vertical="center"/>
    </xf>
    <xf numFmtId="0" fontId="14" fillId="0" borderId="0" applyProtection="0"/>
    <xf numFmtId="0" fontId="14" fillId="0" borderId="0" applyProtection="0"/>
    <xf numFmtId="0" fontId="10" fillId="0" borderId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46" fillId="8" borderId="18" applyNumberFormat="0" applyAlignment="0" applyProtection="0">
      <alignment vertical="center"/>
    </xf>
    <xf numFmtId="0" fontId="14" fillId="0" borderId="0"/>
    <xf numFmtId="0" fontId="46" fillId="8" borderId="1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30" fillId="23" borderId="12" applyNumberFormat="0" applyAlignment="0" applyProtection="0">
      <alignment vertical="center"/>
    </xf>
    <xf numFmtId="0" fontId="14" fillId="0" borderId="0"/>
    <xf numFmtId="0" fontId="14" fillId="0" borderId="0"/>
    <xf numFmtId="0" fontId="32" fillId="0" borderId="9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60" fillId="25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5" borderId="15" applyNumberFormat="0" applyAlignment="0" applyProtection="0">
      <alignment vertical="center"/>
    </xf>
    <xf numFmtId="0" fontId="14" fillId="0" borderId="0"/>
    <xf numFmtId="0" fontId="60" fillId="25" borderId="15" applyNumberFormat="0" applyAlignment="0" applyProtection="0">
      <alignment vertical="center"/>
    </xf>
    <xf numFmtId="0" fontId="1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8" borderId="22" applyNumberFormat="0" applyFon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/>
    <xf numFmtId="0" fontId="46" fillId="3" borderId="1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2" fillId="29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40" fillId="31" borderId="0" applyNumberFormat="0" applyBorder="0" applyAlignment="0" applyProtection="0">
      <alignment vertical="center"/>
    </xf>
    <xf numFmtId="0" fontId="14" fillId="0" borderId="0" applyProtection="0"/>
    <xf numFmtId="0" fontId="40" fillId="31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40" fillId="3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3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40" fillId="34" borderId="0" applyNumberFormat="0" applyBorder="0" applyAlignment="0" applyProtection="0">
      <alignment vertical="center"/>
    </xf>
    <xf numFmtId="0" fontId="14" fillId="0" borderId="0" applyProtection="0"/>
    <xf numFmtId="0" fontId="40" fillId="34" borderId="0" applyNumberFormat="0" applyBorder="0" applyAlignment="0" applyProtection="0">
      <alignment vertical="center"/>
    </xf>
    <xf numFmtId="0" fontId="14" fillId="0" borderId="0" applyProtection="0"/>
    <xf numFmtId="0" fontId="40" fillId="34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12" fillId="8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9" applyNumberFormat="0" applyFill="0" applyAlignment="0" applyProtection="0">
      <alignment vertical="center"/>
    </xf>
    <xf numFmtId="0" fontId="14" fillId="0" borderId="0"/>
    <xf numFmtId="0" fontId="40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30" fillId="23" borderId="12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8" borderId="22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8" borderId="22" applyNumberFormat="0" applyFon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/>
    <xf numFmtId="0" fontId="46" fillId="3" borderId="18" applyNumberFormat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8" borderId="22" applyNumberFormat="0" applyFon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4" fillId="0" borderId="0"/>
    <xf numFmtId="0" fontId="10" fillId="0" borderId="0">
      <alignment vertical="center"/>
    </xf>
    <xf numFmtId="0" fontId="41" fillId="8" borderId="15" applyNumberFormat="0" applyAlignment="0" applyProtection="0">
      <alignment vertical="center"/>
    </xf>
    <xf numFmtId="0" fontId="10" fillId="0" borderId="0">
      <alignment vertical="center"/>
    </xf>
    <xf numFmtId="0" fontId="41" fillId="8" borderId="15" applyNumberFormat="0" applyAlignment="0" applyProtection="0">
      <alignment vertical="center"/>
    </xf>
    <xf numFmtId="0" fontId="10" fillId="0" borderId="0">
      <alignment vertical="center"/>
    </xf>
    <xf numFmtId="0" fontId="3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36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9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8" borderId="22" applyNumberFormat="0" applyFon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38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38" borderId="22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38" borderId="22" applyNumberFormat="0" applyFon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0" fillId="25" borderId="15" applyNumberFormat="0" applyAlignment="0" applyProtection="0">
      <alignment vertical="center"/>
    </xf>
    <xf numFmtId="0" fontId="14" fillId="0" borderId="0"/>
    <xf numFmtId="0" fontId="14" fillId="0" borderId="0"/>
    <xf numFmtId="0" fontId="70" fillId="5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29" borderId="0" applyNumberFormat="0" applyBorder="0" applyAlignment="0" applyProtection="0">
      <alignment vertical="center"/>
    </xf>
    <xf numFmtId="0" fontId="14" fillId="0" borderId="0"/>
    <xf numFmtId="0" fontId="14" fillId="38" borderId="22" applyNumberFormat="0" applyFont="0" applyAlignment="0" applyProtection="0">
      <alignment vertical="center"/>
    </xf>
    <xf numFmtId="0" fontId="10" fillId="0" borderId="0">
      <alignment vertical="center"/>
    </xf>
    <xf numFmtId="0" fontId="32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32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05" fillId="27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05" fillId="27" borderId="0" applyNumberFormat="0" applyBorder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05" fillId="27" borderId="0" applyNumberFormat="0" applyBorder="0" applyAlignment="0" applyProtection="0">
      <alignment vertical="center"/>
    </xf>
    <xf numFmtId="0" fontId="105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05" fillId="27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35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66" fillId="3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41" fillId="3" borderId="15" applyNumberFormat="0" applyAlignment="0" applyProtection="0">
      <alignment vertical="center"/>
    </xf>
    <xf numFmtId="0" fontId="62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4" applyNumberFormat="0" applyFill="0" applyProtection="0">
      <alignment horizontal="left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51" fillId="0" borderId="0"/>
    <xf numFmtId="0" fontId="60" fillId="25" borderId="15" applyNumberFormat="0" applyAlignment="0" applyProtection="0">
      <alignment vertical="center"/>
    </xf>
    <xf numFmtId="41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60" fillId="25" borderId="15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60" fillId="25" borderId="15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60" fillId="25" borderId="15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18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70" fillId="59" borderId="0" applyNumberFormat="0" applyBorder="0" applyAlignment="0" applyProtection="0"/>
    <xf numFmtId="0" fontId="70" fillId="58" borderId="0" applyNumberFormat="0" applyBorder="0" applyAlignment="0" applyProtection="0"/>
    <xf numFmtId="0" fontId="70" fillId="58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79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2" fillId="60" borderId="0" applyNumberFormat="0" applyBorder="0" applyAlignment="0" applyProtection="0">
      <alignment vertical="center"/>
    </xf>
    <xf numFmtId="0" fontId="18" fillId="0" borderId="28" applyNumberFormat="0" applyFill="0" applyProtection="0">
      <alignment horizontal="left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72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46" fillId="8" borderId="18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71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0" fontId="60" fillId="25" borderId="15" applyNumberFormat="0" applyAlignment="0" applyProtection="0">
      <alignment vertical="center"/>
    </xf>
    <xf numFmtId="1" fontId="18" fillId="0" borderId="14" applyFill="0" applyProtection="0">
      <alignment horizontal="center"/>
    </xf>
    <xf numFmtId="0" fontId="51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  <xf numFmtId="0" fontId="14" fillId="38" borderId="22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531" applyFont="1">
      <alignment vertical="center"/>
    </xf>
    <xf numFmtId="0" fontId="1" fillId="0" borderId="0" xfId="2531" applyFont="1" applyAlignment="1">
      <alignment horizontal="center" vertical="center"/>
    </xf>
    <xf numFmtId="0" fontId="2" fillId="0" borderId="0" xfId="2531" applyFont="1" applyAlignment="1">
      <alignment vertical="center" wrapText="1"/>
    </xf>
    <xf numFmtId="0" fontId="3" fillId="0" borderId="0" xfId="2531" applyFont="1" applyBorder="1" applyAlignment="1">
      <alignment horizontal="center" vertical="center" wrapText="1"/>
    </xf>
    <xf numFmtId="0" fontId="2" fillId="0" borderId="1" xfId="2531" applyFont="1" applyBorder="1" applyAlignment="1">
      <alignment vertical="center" wrapText="1"/>
    </xf>
    <xf numFmtId="0" fontId="4" fillId="0" borderId="2" xfId="2531" applyFont="1" applyBorder="1" applyAlignment="1">
      <alignment horizontal="center" vertical="center" wrapText="1"/>
    </xf>
    <xf numFmtId="0" fontId="2" fillId="0" borderId="3" xfId="2531" applyFont="1" applyBorder="1" applyAlignment="1">
      <alignment horizontal="center" vertical="center" wrapText="1"/>
    </xf>
    <xf numFmtId="0" fontId="2" fillId="0" borderId="4" xfId="2531" applyFont="1" applyBorder="1" applyAlignment="1">
      <alignment horizontal="center" vertical="center" wrapText="1"/>
    </xf>
    <xf numFmtId="0" fontId="2" fillId="0" borderId="5" xfId="2531" applyFont="1" applyBorder="1" applyAlignment="1">
      <alignment horizontal="center" vertical="center" wrapText="1"/>
    </xf>
    <xf numFmtId="0" fontId="2" fillId="0" borderId="2" xfId="253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/>
    </xf>
    <xf numFmtId="0" fontId="6" fillId="2" borderId="6" xfId="0" applyNumberFormat="1" applyFont="1" applyFill="1" applyBorder="1" applyAlignment="1">
      <alignment vertical="center" wrapText="1"/>
    </xf>
    <xf numFmtId="0" fontId="7" fillId="0" borderId="6" xfId="2531" applyFont="1" applyFill="1" applyBorder="1" applyAlignment="1">
      <alignment horizontal="left" vertical="center" wrapText="1"/>
    </xf>
    <xf numFmtId="0" fontId="7" fillId="0" borderId="2" xfId="253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vertical="center" wrapText="1"/>
    </xf>
    <xf numFmtId="0" fontId="8" fillId="0" borderId="0" xfId="2180" applyFont="1">
      <alignment vertical="center"/>
    </xf>
    <xf numFmtId="0" fontId="2" fillId="0" borderId="0" xfId="2180" applyFont="1" applyBorder="1" applyAlignment="1">
      <alignment horizontal="left" vertical="center" wrapText="1"/>
    </xf>
    <xf numFmtId="0" fontId="3" fillId="0" borderId="0" xfId="2180" applyFont="1" applyBorder="1" applyAlignment="1">
      <alignment horizontal="center" vertical="center" wrapText="1"/>
    </xf>
    <xf numFmtId="0" fontId="2" fillId="0" borderId="0" xfId="2180" applyFont="1" applyBorder="1" applyAlignment="1">
      <alignment horizontal="right" vertical="center" wrapText="1"/>
    </xf>
    <xf numFmtId="0" fontId="4" fillId="0" borderId="2" xfId="2180" applyFont="1" applyBorder="1" applyAlignment="1">
      <alignment horizontal="center" vertical="center" wrapText="1"/>
    </xf>
    <xf numFmtId="0" fontId="2" fillId="0" borderId="2" xfId="2180" applyFont="1" applyBorder="1" applyAlignment="1">
      <alignment vertical="center" wrapText="1"/>
    </xf>
    <xf numFmtId="0" fontId="2" fillId="0" borderId="2" xfId="2180" applyFont="1" applyBorder="1" applyAlignment="1">
      <alignment horizontal="center" vertical="center" wrapText="1"/>
    </xf>
    <xf numFmtId="0" fontId="0" fillId="0" borderId="0" xfId="2054" applyAlignment="1">
      <alignment vertical="center" shrinkToFit="1"/>
    </xf>
    <xf numFmtId="0" fontId="0" fillId="0" borderId="0" xfId="2054">
      <alignment vertical="center"/>
    </xf>
    <xf numFmtId="0" fontId="8" fillId="0" borderId="0" xfId="2054" applyFont="1" applyFill="1" applyAlignment="1">
      <alignment horizontal="left" vertical="center"/>
    </xf>
    <xf numFmtId="0" fontId="9" fillId="0" borderId="0" xfId="2054" applyFont="1" applyFill="1" applyAlignment="1">
      <alignment horizontal="center" vertical="center"/>
    </xf>
    <xf numFmtId="0" fontId="8" fillId="0" borderId="1" xfId="2054" applyFont="1" applyFill="1" applyBorder="1" applyAlignment="1"/>
    <xf numFmtId="0" fontId="8" fillId="0" borderId="0" xfId="2054" applyFont="1" applyFill="1" applyBorder="1" applyAlignment="1"/>
    <xf numFmtId="0" fontId="4" fillId="0" borderId="2" xfId="2381" applyFont="1" applyFill="1" applyBorder="1" applyAlignment="1">
      <alignment horizontal="center" vertical="center" shrinkToFit="1"/>
    </xf>
    <xf numFmtId="1" fontId="4" fillId="3" borderId="2" xfId="2381" applyNumberFormat="1" applyFont="1" applyFill="1" applyBorder="1" applyAlignment="1">
      <alignment horizontal="center" vertical="center"/>
    </xf>
    <xf numFmtId="0" fontId="8" fillId="0" borderId="2" xfId="2613" applyFont="1" applyFill="1" applyBorder="1" applyAlignment="1" applyProtection="1">
      <alignment horizontal="left" vertical="center" shrinkToFit="1"/>
      <protection locked="0"/>
    </xf>
    <xf numFmtId="194" fontId="2" fillId="3" borderId="2" xfId="2054" applyNumberFormat="1" applyFont="1" applyFill="1" applyBorder="1" applyAlignment="1">
      <alignment horizontal="right" vertical="center"/>
    </xf>
    <xf numFmtId="0" fontId="8" fillId="0" borderId="2" xfId="2613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>
      <alignment vertical="center" shrinkToFit="1"/>
    </xf>
    <xf numFmtId="0" fontId="6" fillId="0" borderId="0" xfId="2054" applyFont="1" applyAlignment="1">
      <alignment vertical="center" shrinkToFit="1"/>
    </xf>
    <xf numFmtId="0" fontId="6" fillId="0" borderId="0" xfId="0" applyFont="1" applyAlignment="1">
      <alignment horizontal="justify" vertical="center"/>
    </xf>
    <xf numFmtId="0" fontId="2" fillId="0" borderId="0" xfId="2054" applyFont="1" applyFill="1" applyAlignment="1">
      <alignment vertical="center"/>
    </xf>
    <xf numFmtId="194" fontId="2" fillId="0" borderId="0" xfId="2054" applyNumberFormat="1" applyFont="1" applyFill="1" applyAlignment="1"/>
    <xf numFmtId="185" fontId="2" fillId="0" borderId="0" xfId="2054" applyNumberFormat="1" applyFont="1" applyFill="1" applyAlignment="1">
      <alignment vertical="center"/>
    </xf>
    <xf numFmtId="194" fontId="2" fillId="0" borderId="0" xfId="2054" applyNumberFormat="1" applyFont="1" applyFill="1" applyAlignment="1">
      <alignment horizontal="right"/>
    </xf>
    <xf numFmtId="0" fontId="2" fillId="0" borderId="0" xfId="2054" applyFont="1" applyFill="1" applyAlignment="1"/>
    <xf numFmtId="0" fontId="8" fillId="0" borderId="1" xfId="2054" applyFont="1" applyFill="1" applyBorder="1" applyAlignment="1">
      <alignment horizontal="center" vertical="center"/>
    </xf>
    <xf numFmtId="195" fontId="2" fillId="0" borderId="0" xfId="2054" applyNumberFormat="1" applyFont="1" applyFill="1" applyBorder="1" applyAlignment="1" applyProtection="1">
      <alignment horizontal="right" vertical="center"/>
      <protection locked="0"/>
    </xf>
    <xf numFmtId="0" fontId="4" fillId="0" borderId="2" xfId="205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2054" applyFont="1" applyFill="1" applyBorder="1" applyAlignment="1">
      <alignment horizontal="center" vertical="center"/>
    </xf>
    <xf numFmtId="0" fontId="2" fillId="3" borderId="2" xfId="2054" applyFont="1" applyFill="1" applyBorder="1" applyAlignment="1">
      <alignment horizontal="left" vertical="center"/>
    </xf>
    <xf numFmtId="194" fontId="2" fillId="0" borderId="2" xfId="0" applyNumberFormat="1" applyFont="1" applyFill="1" applyBorder="1" applyAlignment="1">
      <alignment horizontal="right" vertical="center"/>
    </xf>
    <xf numFmtId="185" fontId="2" fillId="3" borderId="2" xfId="2054" applyNumberFormat="1" applyFont="1" applyFill="1" applyBorder="1" applyAlignment="1">
      <alignment vertical="center"/>
    </xf>
    <xf numFmtId="3" fontId="2" fillId="3" borderId="2" xfId="2054" applyNumberFormat="1" applyFont="1" applyFill="1" applyBorder="1" applyAlignment="1" applyProtection="1">
      <alignment horizontal="left" vertical="center" indent="1"/>
    </xf>
    <xf numFmtId="195" fontId="2" fillId="0" borderId="2" xfId="0" applyNumberFormat="1" applyFont="1" applyFill="1" applyBorder="1" applyAlignment="1" applyProtection="1">
      <alignment vertical="center"/>
    </xf>
    <xf numFmtId="195" fontId="2" fillId="3" borderId="2" xfId="2054" applyNumberFormat="1" applyFont="1" applyFill="1" applyBorder="1" applyAlignment="1" applyProtection="1">
      <alignment vertical="center"/>
    </xf>
    <xf numFmtId="3" fontId="2" fillId="3" borderId="2" xfId="2054" applyNumberFormat="1" applyFont="1" applyFill="1" applyBorder="1" applyAlignment="1" applyProtection="1">
      <alignment vertical="center"/>
    </xf>
    <xf numFmtId="0" fontId="8" fillId="3" borderId="2" xfId="2124" applyFont="1" applyFill="1" applyBorder="1" applyAlignment="1">
      <alignment horizontal="left" vertical="center" indent="1"/>
    </xf>
    <xf numFmtId="0" fontId="2" fillId="0" borderId="0" xfId="2054" applyFont="1" applyFill="1" applyAlignment="1">
      <alignment horizontal="left" vertical="center" indent="1"/>
    </xf>
    <xf numFmtId="0" fontId="8" fillId="0" borderId="2" xfId="2124" applyNumberFormat="1" applyFont="1" applyFill="1" applyBorder="1">
      <alignment vertical="center"/>
    </xf>
    <xf numFmtId="0" fontId="6" fillId="0" borderId="0" xfId="2054" applyFont="1" applyAlignment="1">
      <alignment vertical="center"/>
    </xf>
    <xf numFmtId="0" fontId="8" fillId="0" borderId="0" xfId="2124" applyFont="1" applyFill="1">
      <alignment vertical="center"/>
    </xf>
    <xf numFmtId="0" fontId="8" fillId="0" borderId="0" xfId="2124" applyNumberFormat="1" applyFont="1" applyFill="1">
      <alignment vertical="center"/>
    </xf>
    <xf numFmtId="0" fontId="8" fillId="0" borderId="0" xfId="2054" applyFont="1" applyFill="1" applyAlignment="1">
      <alignment horizontal="left" vertical="center"/>
    </xf>
    <xf numFmtId="0" fontId="9" fillId="0" borderId="0" xfId="2054" applyFont="1" applyFill="1" applyAlignment="1">
      <alignment horizontal="center" vertical="center"/>
    </xf>
    <xf numFmtId="0" fontId="8" fillId="0" borderId="0" xfId="2124" applyFont="1" applyFill="1" applyAlignment="1">
      <alignment horizontal="center" vertical="center"/>
    </xf>
    <xf numFmtId="0" fontId="8" fillId="0" borderId="0" xfId="2124" applyNumberFormat="1" applyFont="1" applyFill="1" applyAlignment="1">
      <alignment horizontal="center" vertical="center"/>
    </xf>
    <xf numFmtId="0" fontId="8" fillId="0" borderId="1" xfId="2054" applyFont="1" applyFill="1" applyBorder="1" applyAlignment="1">
      <alignment vertical="center"/>
    </xf>
    <xf numFmtId="0" fontId="4" fillId="0" borderId="2" xfId="2124" applyFont="1" applyFill="1" applyBorder="1" applyAlignment="1">
      <alignment horizontal="center" vertical="center"/>
    </xf>
    <xf numFmtId="0" fontId="2" fillId="0" borderId="2" xfId="2124" applyFont="1" applyFill="1" applyBorder="1" applyAlignment="1">
      <alignment horizontal="center" vertical="center"/>
    </xf>
    <xf numFmtId="195" fontId="8" fillId="0" borderId="2" xfId="2124" applyNumberFormat="1" applyFont="1" applyFill="1" applyBorder="1">
      <alignment vertical="center"/>
    </xf>
    <xf numFmtId="0" fontId="2" fillId="0" borderId="2" xfId="2613" applyFont="1" applyFill="1" applyBorder="1" applyAlignment="1" applyProtection="1">
      <alignment horizontal="left" vertical="center" wrapText="1"/>
      <protection locked="0"/>
    </xf>
    <xf numFmtId="0" fontId="8" fillId="0" borderId="2" xfId="2124" applyFont="1" applyFill="1" applyBorder="1" applyAlignment="1">
      <alignment horizontal="left" vertical="center" indent="1"/>
    </xf>
    <xf numFmtId="0" fontId="8" fillId="0" borderId="2" xfId="2124" applyNumberFormat="1" applyFont="1" applyFill="1" applyBorder="1" applyAlignment="1">
      <alignment horizontal="right" vertical="center"/>
    </xf>
    <xf numFmtId="195" fontId="8" fillId="0" borderId="2" xfId="2124" applyNumberFormat="1" applyFont="1" applyFill="1" applyBorder="1" applyAlignment="1">
      <alignment horizontal="right" vertical="center"/>
    </xf>
    <xf numFmtId="0" fontId="8" fillId="0" borderId="2" xfId="2124" applyFont="1" applyFill="1" applyBorder="1" applyAlignment="1">
      <alignment horizontal="left" vertical="center" wrapText="1" indent="1"/>
    </xf>
    <xf numFmtId="0" fontId="8" fillId="0" borderId="2" xfId="2124" applyFont="1" applyFill="1" applyBorder="1">
      <alignment vertical="center"/>
    </xf>
    <xf numFmtId="0" fontId="8" fillId="0" borderId="2" xfId="2054" applyNumberFormat="1" applyFont="1" applyFill="1" applyBorder="1" applyAlignment="1">
      <alignment horizontal="right" vertical="center"/>
    </xf>
    <xf numFmtId="0" fontId="8" fillId="0" borderId="0" xfId="2124" applyNumberFormat="1" applyFont="1" applyFill="1" applyAlignment="1">
      <alignment horizontal="left" vertical="center" indent="1"/>
    </xf>
  </cellXfs>
  <cellStyles count="3056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差 7" xfId="54"/>
    <cellStyle name="60% - 强调文字颜色 2 2 2 2" xfId="55"/>
    <cellStyle name="0,0_x000d__x000a_NA_x000d__x000a_" xfId="56"/>
    <cellStyle name="标题 2" xfId="57" builtinId="17"/>
    <cellStyle name="60% - 强调文字颜色 1" xfId="58" builtinId="32"/>
    <cellStyle name="标题 3" xfId="59" builtinId="18"/>
    <cellStyle name="_ET_STYLE_NoName_00_ 2 2 2" xfId="60"/>
    <cellStyle name="60% - 强调文字颜色 4" xfId="61" builtinId="44"/>
    <cellStyle name="输出" xfId="62" builtinId="21"/>
    <cellStyle name="20% - 强调文字颜色 2 4 2" xfId="63"/>
    <cellStyle name="计算" xfId="64" builtinId="22"/>
    <cellStyle name="标题 1 2 2 4" xfId="65"/>
    <cellStyle name="20% - 强调文字颜色 1 4 3" xfId="66"/>
    <cellStyle name="检查单元格" xfId="67" builtinId="23"/>
    <cellStyle name="20% - 强调文字颜色 6" xfId="68" builtinId="50"/>
    <cellStyle name="强调文字颜色 2" xfId="69" builtinId="33"/>
    <cellStyle name="常规 2 2 2 5" xfId="70"/>
    <cellStyle name="标题 3 4 3 2" xfId="71"/>
    <cellStyle name="链接单元格" xfId="72" builtinId="24"/>
    <cellStyle name="适中 2 5" xfId="73"/>
    <cellStyle name="20% - 强调文字颜色 6 4 3" xfId="74"/>
    <cellStyle name="汇总" xfId="75" builtinId="25"/>
    <cellStyle name="40% - 强调文字颜色 2 4 2 2" xfId="76"/>
    <cellStyle name="好" xfId="77" builtinId="26"/>
    <cellStyle name="差 2 3 2" xfId="78"/>
    <cellStyle name="适中 8" xfId="79"/>
    <cellStyle name="20% - 强调文字颜色 5 4 3 2" xfId="80"/>
    <cellStyle name="适中" xfId="81" builtinId="28"/>
    <cellStyle name="40% - 强调文字颜色 6 15" xfId="82"/>
    <cellStyle name="20% - 强调文字颜色 5 14" xfId="83"/>
    <cellStyle name="强调文字颜色 2 2 4 2" xfId="84"/>
    <cellStyle name="常规 3 2 6" xfId="85"/>
    <cellStyle name="20% - 强调文字颜色 3 3" xfId="86"/>
    <cellStyle name="输出 3 3" xfId="87"/>
    <cellStyle name="20% - 强调文字颜色 1 3_2016.6.18-重点项目资金需求测算表(六）2016年8月（实验二小上报）" xfId="88"/>
    <cellStyle name="20% - 强调文字颜色 4 7 2" xfId="89"/>
    <cellStyle name="警告文本 3 2 2" xfId="90"/>
    <cellStyle name="20% - 强调文字颜色 4 2 2 3_2016.6.18-重点项目资金需求测算表(六）2016年8月（实验二小上报）" xfId="91"/>
    <cellStyle name="20% - 强调文字颜色 5" xfId="92" builtinId="46"/>
    <cellStyle name="强调文字颜色 1" xfId="93" builtinId="29"/>
    <cellStyle name="常规 2 2 2 4" xfId="94"/>
    <cellStyle name="40% - 强调文字颜色 4 2 3 2" xfId="95"/>
    <cellStyle name="20% - 强调文字颜色 1" xfId="96" builtinId="30"/>
    <cellStyle name="40% - 强调文字颜色 1" xfId="97" builtinId="31"/>
    <cellStyle name="链接单元格 4" xfId="98"/>
    <cellStyle name="20% - 强调文字颜色 4 4_2016.6.18-重点项目资金需求测算表(六）2016年8月（实验二小上报）" xfId="99"/>
    <cellStyle name="输出 2" xfId="100"/>
    <cellStyle name="20% - 强调文字颜色 2 4 2 2" xfId="101"/>
    <cellStyle name="20% - 强调文字颜色 2" xfId="102" builtinId="34"/>
    <cellStyle name="汇总 3 4" xfId="103"/>
    <cellStyle name="40% - 强调文字颜色 1 2 2 3 2" xfId="104"/>
    <cellStyle name="40% - 强调文字颜色 2" xfId="105" builtinId="35"/>
    <cellStyle name="检查单元格 3 4" xfId="106"/>
    <cellStyle name="20% - 强调文字颜色 1 2 2_2016.6.18-重点项目资金需求测算表(六）2016年8月（实验二小上报）" xfId="107"/>
    <cellStyle name="强调文字颜色 3" xfId="108" builtinId="37"/>
    <cellStyle name="常规 2 2 2 6" xfId="109"/>
    <cellStyle name="0,0_x005f_x000d__x000a_NA_x005f_x000d__x000a_" xfId="110"/>
    <cellStyle name="强调文字颜色 4" xfId="111" builtinId="41"/>
    <cellStyle name="常规 2 2 2 7" xfId="112"/>
    <cellStyle name="20% - 强调文字颜色 4" xfId="113" builtinId="42"/>
    <cellStyle name="标题 5 3 2" xfId="114"/>
    <cellStyle name="40% - 强调文字颜色 1 2 2 3_2016.6.18-重点项目资金需求测算表(六）2016年8月（实验二小上报）" xfId="115"/>
    <cellStyle name="40% - 强调文字颜色 4" xfId="116" builtinId="43"/>
    <cellStyle name="常规 31 3" xfId="117"/>
    <cellStyle name="常规 26 3" xfId="118"/>
    <cellStyle name="强调文字颜色 5" xfId="119" builtinId="45"/>
    <cellStyle name="40% - 强调文字颜色 5" xfId="120" builtinId="47"/>
    <cellStyle name="常规 31 4" xfId="121"/>
    <cellStyle name="常规 26 4" xfId="122"/>
    <cellStyle name="20% - 强调文字颜色 6 4 3_2016.6.18-重点项目资金需求测算表(六）2016年8月（实验二小上报）" xfId="123"/>
    <cellStyle name="_ET_STYLE_NoName_00_ 2 2 3" xfId="124"/>
    <cellStyle name="60% - 强调文字颜色 5" xfId="125" builtinId="48"/>
    <cellStyle name="常规 3 3 2 2 3 2" xfId="126"/>
    <cellStyle name="20% - 强调文字颜色 1 2 2 3_2016.6.18-重点项目资金需求测算表(六）2016年8月（实验二小上报）" xfId="127"/>
    <cellStyle name="强调文字颜色 6" xfId="128" builtinId="49"/>
    <cellStyle name="常规 3 2 6 2" xfId="129"/>
    <cellStyle name="20% - 强调文字颜色 3 3 2" xfId="130"/>
    <cellStyle name="40% - 强调文字颜色 6" xfId="131" builtinId="51"/>
    <cellStyle name="常规 26 5" xfId="132"/>
    <cellStyle name="常规 64 3 2" xfId="133"/>
    <cellStyle name="常规 6 3 2 4" xfId="134"/>
    <cellStyle name="常规 59 3 2" xfId="135"/>
    <cellStyle name="常规 53 3" xfId="136"/>
    <cellStyle name="常规 48 3" xfId="137"/>
    <cellStyle name="20% - 强调文字颜色 2 2 4_2016.6.18-重点项目资金需求测算表(六）2016年8月（实验二小上报）" xfId="138"/>
    <cellStyle name="_ET_STYLE_NoName_00_ 2 2 4" xfId="139"/>
    <cellStyle name="60% - 强调文字颜色 6" xfId="140" builtinId="52"/>
    <cellStyle name="_Book1_3 3" xfId="141"/>
    <cellStyle name="常规 34 4" xfId="142"/>
    <cellStyle name="常规 29 4" xfId="143"/>
    <cellStyle name="_ET_STYLE_NoName_00_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Book1_1" xfId="148"/>
    <cellStyle name="20% - 强调文字颜色 3 3 4" xfId="149"/>
    <cellStyle name="20% - 强调文字颜色 4 2 2 2" xfId="150"/>
    <cellStyle name="40% - 强调文字颜色 2 4 2_2016.6.18-重点项目资金需求测算表(六）2016年8月（实验二小上报）" xfId="151"/>
    <cellStyle name="_ET_STYLE_NoName_00_ 2" xfId="152"/>
    <cellStyle name="常规 6 3 2 2 2" xfId="153"/>
    <cellStyle name="20% - 强调文字颜色 6 4" xfId="154"/>
    <cellStyle name="60% - 强调文字颜色 6 2 6" xfId="155"/>
    <cellStyle name="_ET_STYLE_NoName_00_ 2 2 2 2" xfId="156"/>
    <cellStyle name="常规 3 3 3 2 2" xfId="157"/>
    <cellStyle name="20% - 强调文字颜色 1 3 4" xfId="158"/>
    <cellStyle name="计算 2 3" xfId="159"/>
    <cellStyle name="_2010年调整预算基本支出表（全县汇总）" xfId="160"/>
    <cellStyle name="_2011年调整预算统计表(11.4)" xfId="161"/>
    <cellStyle name="_Book1_3 2" xfId="162"/>
    <cellStyle name="60% - 强调文字颜色 3 12" xfId="163"/>
    <cellStyle name="20% - 强调文字颜色 1 10" xfId="164"/>
    <cellStyle name="40% - 强调文字颜色 2 11" xfId="165"/>
    <cellStyle name="常规 2 7 2" xfId="166"/>
    <cellStyle name="_Book1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2" xfId="171"/>
    <cellStyle name="20% - 强调文字颜色 2 7_2016.6.18-重点项目资金需求测算表(六）2016年8月（实验二小上报）" xfId="172"/>
    <cellStyle name="20% - 强调文字颜色 4 2 2 3" xfId="173"/>
    <cellStyle name="40% - 强调文字颜色 6 13" xfId="174"/>
    <cellStyle name="20% - 强调文字颜色 5 12" xfId="175"/>
    <cellStyle name="_Book1_3" xfId="176"/>
    <cellStyle name="20% - 强调文字颜色 4 2 2 4" xfId="177"/>
    <cellStyle name="适中 2 6" xfId="178"/>
    <cellStyle name="20% - 强调文字颜色 6 4 4" xfId="179"/>
    <cellStyle name="20% - 强调文字颜色 5 7_2016.6.18-重点项目资金需求测算表(六）2016年8月（实验二小上报）" xfId="180"/>
    <cellStyle name="_ET_STYLE_NoName_00_ 2 2" xfId="181"/>
    <cellStyle name="_ET_STYLE_NoName_00_ 2 3" xfId="182"/>
    <cellStyle name="_ET_STYLE_NoName_00_ 2 3 2" xfId="183"/>
    <cellStyle name="_ET_STYLE_NoName_00_ 2 4" xfId="184"/>
    <cellStyle name="20% - 强调文字颜色 2 4 2_2016.6.18-重点项目资金需求测算表(六）2016年8月（实验二小上报）" xfId="185"/>
    <cellStyle name="常规 6 2 7" xfId="186"/>
    <cellStyle name="_ET_STYLE_NoName_00_ 2 4 2" xfId="187"/>
    <cellStyle name="常规 12 5 2" xfId="188"/>
    <cellStyle name="20% - 强调文字颜色 4 3_2016.6.18-重点项目资金需求测算表(六）2016年8月（实验二小上报）" xfId="189"/>
    <cellStyle name="20% - 强调文字颜色 1 3 3 2" xfId="190"/>
    <cellStyle name="_ET_STYLE_NoName_00_ 2 5" xfId="191"/>
    <cellStyle name="20% - 强调文字颜色 1 2_2016.6.18-重点项目资金需求测算表(六）2016年8月（实验二小上报）" xfId="192"/>
    <cellStyle name="_ET_STYLE_NoName_00_ 3" xfId="193"/>
    <cellStyle name="60% - 强调文字颜色 6 14" xfId="194"/>
    <cellStyle name="40% - 强调文字颜色 5 13" xfId="195"/>
    <cellStyle name="20% - 强调文字颜色 4 12" xfId="196"/>
    <cellStyle name="分级显示行_1_Book1" xfId="197"/>
    <cellStyle name="_ET_STYLE_NoName_00_ 3 2" xfId="198"/>
    <cellStyle name="Accent1 - 60% 3" xfId="199"/>
    <cellStyle name="_ET_STYLE_NoName_00_ 3 2 2" xfId="200"/>
    <cellStyle name="Accent3 - 60% 3" xfId="201"/>
    <cellStyle name="_ET_STYLE_NoName_00_ 3 2 2 2" xfId="202"/>
    <cellStyle name="20% - 强调文字颜色 3 2 3_2016.6.18-重点项目资金需求测算表(六）2016年8月（实验二小上报）" xfId="203"/>
    <cellStyle name="_ET_STYLE_NoName_00_ 3 2 3" xfId="204"/>
    <cellStyle name="20% - 强调文字颜色 4 2 2 2_2016.6.18-重点项目资金需求测算表(六）2016年8月（实验二小上报）" xfId="205"/>
    <cellStyle name="_ET_STYLE_NoName_00_ 3 2 3 2" xfId="206"/>
    <cellStyle name="_ET_STYLE_NoName_00_ 3 2 4" xfId="207"/>
    <cellStyle name="常规 2 3 2 2 2 2" xfId="208"/>
    <cellStyle name="60% - 强调文字颜色 6 15" xfId="209"/>
    <cellStyle name="40% - 强调文字颜色 5 14" xfId="210"/>
    <cellStyle name="20% - 强调文字颜色 4 13" xfId="211"/>
    <cellStyle name="_ET_STYLE_NoName_00_ 3 3" xfId="212"/>
    <cellStyle name="40% - 强调文字颜色 2 2 2_2016.6.18-重点项目资金需求测算表(六）2016年8月（实验二小上报）" xfId="213"/>
    <cellStyle name="_ET_STYLE_NoName_00_ 3 3 2" xfId="214"/>
    <cellStyle name="40% - 强调文字颜色 5 15" xfId="215"/>
    <cellStyle name="20% - 强调文字颜色 4 14" xfId="216"/>
    <cellStyle name="_ET_STYLE_NoName_00_ 3 4" xfId="217"/>
    <cellStyle name="20% - 强调文字颜色 1 4 2_2016.6.18-重点项目资金需求测算表(六）2016年8月（实验二小上报）" xfId="218"/>
    <cellStyle name="_ET_STYLE_NoName_00_ 3 4 2" xfId="219"/>
    <cellStyle name="20% - 强调文字颜色 4 15" xfId="220"/>
    <cellStyle name="_ET_STYLE_NoName_00_ 3 5" xfId="221"/>
    <cellStyle name="20% - 强调文字颜色 1 7_2016.6.18-重点项目资金需求测算表(六）2016年8月（实验二小上报）" xfId="222"/>
    <cellStyle name="_ET_STYLE_NoName_00_ 4 2" xfId="223"/>
    <cellStyle name="20% - 强调文字颜色 4 2 2_2016.6.18-重点项目资金需求测算表(六）2016年8月（实验二小上报）" xfId="224"/>
    <cellStyle name="注释 5 2 2" xfId="225"/>
    <cellStyle name="常规 67 2" xfId="226"/>
    <cellStyle name="20% - 强调文字颜色 3 7" xfId="227"/>
    <cellStyle name="_ET_STYLE_NoName_00_ 4 2 2" xfId="228"/>
    <cellStyle name="_ET_STYLE_NoName_00_ 4 3" xfId="229"/>
    <cellStyle name="注释 5 3 2" xfId="230"/>
    <cellStyle name="常规 68 2" xfId="231"/>
    <cellStyle name="20% - 强调文字颜色 4 7" xfId="232"/>
    <cellStyle name="_ET_STYLE_NoName_00_ 4 3 2" xfId="233"/>
    <cellStyle name="_ET_STYLE_NoName_00_ 4 4" xfId="234"/>
    <cellStyle name="_ET_STYLE_NoName_00_ 5" xfId="235"/>
    <cellStyle name="_ET_STYLE_NoName_00_ 5 2" xfId="236"/>
    <cellStyle name="注释 7" xfId="237"/>
    <cellStyle name="40% - 强调文字颜色 1 3 2" xfId="238"/>
    <cellStyle name="_ET_STYLE_NoName_00_ 6" xfId="239"/>
    <cellStyle name="注释 7 2" xfId="240"/>
    <cellStyle name="40% - 强调文字颜色 1 3 2 2" xfId="241"/>
    <cellStyle name="_ET_STYLE_NoName_00_ 6 2" xfId="242"/>
    <cellStyle name="注释 8" xfId="243"/>
    <cellStyle name="40% - 强调文字颜色 1 3 3" xfId="244"/>
    <cellStyle name="_ET_STYLE_NoName_00_ 7" xfId="245"/>
    <cellStyle name="20% - 强调文字颜色 5 4 2_2016.6.18-重点项目资金需求测算表(六）2016年8月（实验二小上报）" xfId="246"/>
    <cellStyle name="_ET_STYLE_NoName_00__10月收入完成及全年收入预测" xfId="247"/>
    <cellStyle name="20% - 强调文字颜色 5 2 6" xfId="248"/>
    <cellStyle name="常规 3 5 5 2" xfId="249"/>
    <cellStyle name="Accent6 - 20% 3" xfId="250"/>
    <cellStyle name="20% - 强调文字颜色 6 2 2" xfId="251"/>
    <cellStyle name="计算 3 4" xfId="252"/>
    <cellStyle name="_ET_STYLE_NoName_00__2012年镇街收入完成情况表（税收确定）" xfId="253"/>
    <cellStyle name="40% - 强调文字颜色 1 2 2 2" xfId="254"/>
    <cellStyle name="Accent1_乡结算项目汇总表" xfId="255"/>
    <cellStyle name="_ET_STYLE_NoName_00__Book1" xfId="256"/>
    <cellStyle name="60% - 强调文字颜色 3 14" xfId="257"/>
    <cellStyle name="20% - 强调文字颜色 1 12" xfId="258"/>
    <cellStyle name="40% - 强调文字颜色 2 13" xfId="259"/>
    <cellStyle name="强调文字颜色 4 4 4" xfId="260"/>
    <cellStyle name="常规 3 3 2 5" xfId="261"/>
    <cellStyle name="20% - 强调文字颜色 4 2_2016.6.18-重点项目资金需求测算表(六）2016年8月（实验二小上报）" xfId="262"/>
    <cellStyle name="60% - 强调文字颜色 3 15" xfId="263"/>
    <cellStyle name="20% - 强调文字颜色 1 13" xfId="264"/>
    <cellStyle name="40% - 强调文字颜色 2 14" xfId="265"/>
    <cellStyle name="20% - 强调文字颜色 1 14" xfId="266"/>
    <cellStyle name="40% - 强调文字颜色 2 15" xfId="267"/>
    <cellStyle name="20% - 强调文字颜色 1 2 2 3 2" xfId="268"/>
    <cellStyle name="标题 6 3" xfId="269"/>
    <cellStyle name="20% - 强调文字颜色 3 3 3_2016.6.18-重点项目资金需求测算表(六）2016年8月（实验二小上报）" xfId="270"/>
    <cellStyle name="20% - 强调文字颜色 1 15" xfId="271"/>
    <cellStyle name="20% - 强调文字颜色 1 2" xfId="272"/>
    <cellStyle name="20% - 强调文字颜色 1 2 2" xfId="273"/>
    <cellStyle name="20% - 强调文字颜色 1 2 2 2" xfId="274"/>
    <cellStyle name="20% - 强调文字颜色 1 2 2 2 2" xfId="275"/>
    <cellStyle name="常规 3 3 3 3 2" xfId="276"/>
    <cellStyle name="20% - 强调文字颜色 1 4 4" xfId="277"/>
    <cellStyle name="20% - 强调文字颜色 1 2 2 2_2016.6.18-重点项目资金需求测算表(六）2016年8月（实验二小上报）" xfId="278"/>
    <cellStyle name="20% - 强调文字颜色 1 2 2 3" xfId="279"/>
    <cellStyle name="20% - 强调文字颜色 1 2 2 4" xfId="280"/>
    <cellStyle name="40% - 强调文字颜色 2 2" xfId="281"/>
    <cellStyle name="强调文字颜色 1 7 2" xfId="282"/>
    <cellStyle name="60% - 强调文字颜色 5 10" xfId="283"/>
    <cellStyle name="20% - 强调文字颜色 1 2 3" xfId="284"/>
    <cellStyle name="40% - 强调文字颜色 2 2 2" xfId="285"/>
    <cellStyle name="链接单元格 11" xfId="286"/>
    <cellStyle name="20% - 强调文字颜色 1 2 3 2" xfId="287"/>
    <cellStyle name="常规 100 2 2" xfId="288"/>
    <cellStyle name="40% - 强调文字颜色 2 2_2016.6.18-重点项目资金需求测算表(六）2016年8月（实验二小上报）" xfId="289"/>
    <cellStyle name="20% - 强调文字颜色 1 2 3_2016.6.18-重点项目资金需求测算表(六）2016年8月（实验二小上报）" xfId="290"/>
    <cellStyle name="40% - 强调文字颜色 2 3" xfId="291"/>
    <cellStyle name="60% - 强调文字颜色 5 11" xfId="292"/>
    <cellStyle name="40% - 强调文字颜色 4 10" xfId="293"/>
    <cellStyle name="20% - 强调文字颜色 1 2 4" xfId="294"/>
    <cellStyle name="常规 11 2 2 4" xfId="295"/>
    <cellStyle name="40% - 强调文字颜色 2 3 2" xfId="296"/>
    <cellStyle name="20% - 强调文字颜色 1 2 4 2" xfId="297"/>
    <cellStyle name="40% - 强调文字颜色 2 3_2016.6.18-重点项目资金需求测算表(六）2016年8月（实验二小上报）" xfId="298"/>
    <cellStyle name="20% - 强调文字颜色 1 2 4_2016.6.18-重点项目资金需求测算表(六）2016年8月（实验二小上报）" xfId="299"/>
    <cellStyle name="40% - 强调文字颜色 2 4" xfId="300"/>
    <cellStyle name="60% - 强调文字颜色 5 12" xfId="301"/>
    <cellStyle name="40% - 强调文字颜色 4 11" xfId="302"/>
    <cellStyle name="20% - 强调文字颜色 1 2 5" xfId="303"/>
    <cellStyle name="20% - 强调文字颜色 3 10" xfId="304"/>
    <cellStyle name="40% - 强调文字颜色 2 5" xfId="305"/>
    <cellStyle name="60% - 强调文字颜色 5 13" xfId="306"/>
    <cellStyle name="40% - 强调文字颜色 4 12" xfId="307"/>
    <cellStyle name="20% - 强调文字颜色 1 2 6" xfId="308"/>
    <cellStyle name="20% - 强调文字颜色 3 11" xfId="309"/>
    <cellStyle name="20% - 强调文字颜色 3 2 2 3 2" xfId="310"/>
    <cellStyle name="强调文字颜色 2 2 2 2" xfId="311"/>
    <cellStyle name="Accent1 - 20% 2" xfId="312"/>
    <cellStyle name="20% - 强调文字颜色 1 3" xfId="313"/>
    <cellStyle name="常规 2 3 3 3" xfId="314"/>
    <cellStyle name="20% - 强调文字颜色 2 2_2016.6.18-重点项目资金需求测算表(六）2016年8月（实验二小上报）" xfId="315"/>
    <cellStyle name="强调文字颜色 2 2 2 2 2" xfId="316"/>
    <cellStyle name="20% - 强调文字颜色 1 3 2" xfId="317"/>
    <cellStyle name="20% - 强调文字颜色 1 3 2 2" xfId="318"/>
    <cellStyle name="汇总 3" xfId="319"/>
    <cellStyle name="百分比 4 3 2" xfId="320"/>
    <cellStyle name="20% - 强调文字颜色 1 3 2_2016.6.18-重点项目资金需求测算表(六）2016年8月（实验二小上报）" xfId="321"/>
    <cellStyle name="20% - 强调文字颜色 1 3 3" xfId="322"/>
    <cellStyle name="20% - 强调文字颜色 4 3 2" xfId="323"/>
    <cellStyle name="20% - 强调文字颜色 1 3 3_2016.6.18-重点项目资金需求测算表(六）2016年8月（实验二小上报）" xfId="324"/>
    <cellStyle name="强调文字颜色 2 2 2 3" xfId="325"/>
    <cellStyle name="Accent1 - 20% 3" xfId="326"/>
    <cellStyle name="20% - 强调文字颜色 1 4" xfId="327"/>
    <cellStyle name="强调文字颜色 2 2 2 3 2" xfId="328"/>
    <cellStyle name="常规 4_行财科第二次审" xfId="329"/>
    <cellStyle name="20% - 强调文字颜色 1 4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2 2" xfId="333"/>
    <cellStyle name="20% - 强调文字颜色 1 4 3 2" xfId="334"/>
    <cellStyle name="20% - 强调文字颜色 1 4 3_2016.6.18-重点项目资金需求测算表(六）2016年8月（实验二小上报）" xfId="335"/>
    <cellStyle name="强调文字颜色 3 3 3 2" xfId="336"/>
    <cellStyle name="40% - 强调文字颜色 5 2 2 2 2" xfId="337"/>
    <cellStyle name="20% - 强调文字颜色 1 4_2016.6.18-重点项目资金需求测算表(六）2016年8月（实验二小上报）" xfId="338"/>
    <cellStyle name="强调文字颜色 2 2 2 4" xfId="339"/>
    <cellStyle name="20% - 强调文字颜色 1 5" xfId="340"/>
    <cellStyle name="20% - 强调文字颜色 1 6" xfId="341"/>
    <cellStyle name="常规 96 3" xfId="342"/>
    <cellStyle name="20% - 强调文字颜色 1 6 2" xfId="343"/>
    <cellStyle name="20% - 强调文字颜色 1 6_2016.6.18-重点项目资金需求测算表(六）2016年8月（实验二小上报）" xfId="344"/>
    <cellStyle name="常规 70 2" xfId="345"/>
    <cellStyle name="常规 65 2" xfId="346"/>
    <cellStyle name="60% - 强调文字颜色 4 4 2 2" xfId="347"/>
    <cellStyle name="20% - 强调文字颜色 1 7" xfId="348"/>
    <cellStyle name="常规 97 3" xfId="349"/>
    <cellStyle name="常规 70 2 2" xfId="350"/>
    <cellStyle name="常规 65 2 2" xfId="351"/>
    <cellStyle name="20% - 强调文字颜色 1 7 2" xfId="352"/>
    <cellStyle name="常规 70 3" xfId="353"/>
    <cellStyle name="常规 65 3" xfId="354"/>
    <cellStyle name="20% - 强调文字颜色 1 8" xfId="355"/>
    <cellStyle name="20% - 强调文字颜色 2 6 2" xfId="356"/>
    <cellStyle name="常规 70 4" xfId="357"/>
    <cellStyle name="常规 65 4" xfId="358"/>
    <cellStyle name="20% - 强调文字颜色 1 9" xfId="359"/>
    <cellStyle name="20% - 强调文字颜色 2 2 2 2 2" xfId="360"/>
    <cellStyle name="20% - 强调文字颜色 4 4 3" xfId="361"/>
    <cellStyle name="强调文字颜色 1 2 4" xfId="362"/>
    <cellStyle name="60% - 强调文字颜色 4 12" xfId="363"/>
    <cellStyle name="40% - 强调文字颜色 3 11" xfId="364"/>
    <cellStyle name="20% - 强调文字颜色 2 10" xfId="365"/>
    <cellStyle name="20% - 强调文字颜色 3 4 3_2016.6.18-重点项目资金需求测算表(六）2016年8月（实验二小上报）" xfId="366"/>
    <cellStyle name="20% - 强调文字颜色 4 3 3 2" xfId="367"/>
    <cellStyle name="20% - 强调文字颜色 4 4 4" xfId="368"/>
    <cellStyle name="强调文字颜色 1 2 5" xfId="369"/>
    <cellStyle name="60% - 强调文字颜色 4 13" xfId="370"/>
    <cellStyle name="40% - 强调文字颜色 3 12" xfId="371"/>
    <cellStyle name="20% - 强调文字颜色 2 11" xfId="372"/>
    <cellStyle name="强调文字颜色 1 2 6" xfId="373"/>
    <cellStyle name="60% - 强调文字颜色 4 14" xfId="374"/>
    <cellStyle name="40% - 强调文字颜色 3 13" xfId="375"/>
    <cellStyle name="20% - 强调文字颜色 2 12" xfId="376"/>
    <cellStyle name="60% - 强调文字颜色 4 15" xfId="377"/>
    <cellStyle name="40% - 强调文字颜色 3 14" xfId="378"/>
    <cellStyle name="20% - 强调文字颜色 2 13" xfId="379"/>
    <cellStyle name="40% - 强调文字颜色 1 2 2" xfId="380"/>
    <cellStyle name="40% - 强调文字颜色 3 15" xfId="381"/>
    <cellStyle name="20% - 强调文字颜色 2 14" xfId="382"/>
    <cellStyle name="40% - 强调文字颜色 1 2 3" xfId="383"/>
    <cellStyle name="20% - 强调文字颜色 2 15" xfId="384"/>
    <cellStyle name="20% - 强调文字颜色 2 2" xfId="385"/>
    <cellStyle name="20% - 强调文字颜色 2 2 2" xfId="386"/>
    <cellStyle name="20% - 强调文字颜色 2 6" xfId="387"/>
    <cellStyle name="20% - 强调文字颜色 2 2 2 2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2_2016.6.18-重点项目资金需求测算表(六）2016年8月（实验二小上报）" xfId="393"/>
    <cellStyle name="常规 71 2" xfId="394"/>
    <cellStyle name="常规 66 2" xfId="395"/>
    <cellStyle name="60% - 强调文字颜色 4 4 3 2" xfId="396"/>
    <cellStyle name="20% - 强调文字颜色 2 7" xfId="397"/>
    <cellStyle name="20% - 强调文字颜色 2 2 2 3" xfId="398"/>
    <cellStyle name="常规 71 4" xfId="399"/>
    <cellStyle name="常规 66 4" xfId="400"/>
    <cellStyle name="20% - 强调文字颜色 2 2 2 3 2" xfId="401"/>
    <cellStyle name="20% - 强调文字颜色 2 9" xfId="402"/>
    <cellStyle name="常规 71 2 2" xfId="403"/>
    <cellStyle name="常规 66 2 2" xfId="404"/>
    <cellStyle name="20% - 强调文字颜色 2 7 2" xfId="405"/>
    <cellStyle name="样式 1" xfId="406"/>
    <cellStyle name="常规 71 3" xfId="407"/>
    <cellStyle name="常规 66 3" xfId="408"/>
    <cellStyle name="20% - 强调文字颜色 2 8" xfId="409"/>
    <cellStyle name="20% - 强调文字颜色 2 2 2 4" xfId="410"/>
    <cellStyle name="20% - 强调文字颜色 2 2 2_2016.6.18-重点项目资金需求测算表(六）2016年8月（实验二小上报）" xfId="411"/>
    <cellStyle name="20% - 强调文字颜色 6 2 2 3 2" xfId="412"/>
    <cellStyle name="强调文字颜色 2 7 2" xfId="413"/>
    <cellStyle name="20% - 强调文字颜色 2 2 3" xfId="414"/>
    <cellStyle name="20% - 强调文字颜色 3 6" xfId="415"/>
    <cellStyle name="20% - 强调文字颜色 2 2 3 2" xfId="416"/>
    <cellStyle name="20% - 强调文字颜色 2 2 4" xfId="417"/>
    <cellStyle name="20% - 强调文字颜色 4 6" xfId="418"/>
    <cellStyle name="20% - 强调文字颜色 2 2 4 2" xfId="419"/>
    <cellStyle name="20% - 强调文字颜色 2 2 5" xfId="420"/>
    <cellStyle name="40% - 强调文字颜色 1 2 3 2" xfId="421"/>
    <cellStyle name="20% - 强调文字颜色 2 2 6" xfId="422"/>
    <cellStyle name="20% - 强调文字颜色 5 4 2 2" xfId="423"/>
    <cellStyle name="强调文字颜色 2 2 3 2" xfId="424"/>
    <cellStyle name="20% - 强调文字颜色 2 3" xfId="425"/>
    <cellStyle name="常规 40" xfId="426"/>
    <cellStyle name="常规 35" xfId="427"/>
    <cellStyle name="20% - 强调文字颜色 2 3 2" xfId="428"/>
    <cellStyle name="常规 40 2" xfId="429"/>
    <cellStyle name="常规 35 2" xfId="430"/>
    <cellStyle name="20% - 强调文字颜色 2 3 2 2" xfId="431"/>
    <cellStyle name="常规 10 2 2 3 2" xfId="432"/>
    <cellStyle name="20% - 强调文字颜色 2 3 2_2016.6.18-重点项目资金需求测算表(六）2016年8月（实验二小上报）" xfId="433"/>
    <cellStyle name="60% - 强调文字颜色 2 11" xfId="434"/>
    <cellStyle name="40% - 强调文字颜色 1 10" xfId="435"/>
    <cellStyle name="常规 41" xfId="436"/>
    <cellStyle name="常规 36" xfId="437"/>
    <cellStyle name="Accent4_乡结算项目汇总表" xfId="438"/>
    <cellStyle name="20% - 强调文字颜色 2 3 3" xfId="439"/>
    <cellStyle name="常规 41 2" xfId="440"/>
    <cellStyle name="常规 36 2" xfId="441"/>
    <cellStyle name="20% - 强调文字颜色 2 3 3 2" xfId="442"/>
    <cellStyle name="20% - 强调文字颜色 2 3 3_2016.6.18-重点项目资金需求测算表(六）2016年8月（实验二小上报）" xfId="443"/>
    <cellStyle name="60% - 强调文字颜色 2 12" xfId="444"/>
    <cellStyle name="40% - 强调文字颜色 1 11" xfId="445"/>
    <cellStyle name="常规 42" xfId="446"/>
    <cellStyle name="常规 37" xfId="447"/>
    <cellStyle name="20% - 强调文字颜色 2 3 4" xfId="448"/>
    <cellStyle name="检查单元格 2 5" xfId="449"/>
    <cellStyle name="20% - 强调文字颜色 6 10" xfId="450"/>
    <cellStyle name="20% - 强调文字颜色 2 3_2016.6.18-重点项目资金需求测算表(六）2016年8月（实验二小上报）" xfId="451"/>
    <cellStyle name="20% - 强调文字颜色 2 4" xfId="452"/>
    <cellStyle name="20% - 强调文字颜色 2 4 3" xfId="453"/>
    <cellStyle name="20% - 强调文字颜色 2 4 3 2" xfId="454"/>
    <cellStyle name="标题 5 2 2" xfId="455"/>
    <cellStyle name="20% - 强调文字颜色 2 4 3_2016.6.18-重点项目资金需求测算表(六）2016年8月（实验二小上报）" xfId="456"/>
    <cellStyle name="20% - 强调文字颜色 2 4 4" xfId="457"/>
    <cellStyle name="解释性文本 2 2 2" xfId="458"/>
    <cellStyle name="60% - 强调文字颜色 5 2 5" xfId="459"/>
    <cellStyle name="20% - 强调文字颜色 2 4_2016.6.18-重点项目资金需求测算表(六）2016年8月（实验二小上报）" xfId="460"/>
    <cellStyle name="20% - 强调文字颜色 2 5" xfId="461"/>
    <cellStyle name="常规 3 2 2 2 2 2 2" xfId="462"/>
    <cellStyle name="40% - 强调文字颜色 2 6" xfId="463"/>
    <cellStyle name="60% - 强调文字颜色 5 14" xfId="464"/>
    <cellStyle name="40% - 强调文字颜色 4 13" xfId="465"/>
    <cellStyle name="20% - 强调文字颜色 3 12" xfId="466"/>
    <cellStyle name="20% - 强调文字颜色 5 2 2 2" xfId="467"/>
    <cellStyle name="40% - 强调文字颜色 2 7" xfId="468"/>
    <cellStyle name="60% - 强调文字颜色 5 15" xfId="469"/>
    <cellStyle name="40% - 强调文字颜色 4 14" xfId="470"/>
    <cellStyle name="20% - 强调文字颜色 3 13" xfId="471"/>
    <cellStyle name="40% - 强调文字颜色 1 7 2" xfId="472"/>
    <cellStyle name="40% - 强调文字颜色 2 8" xfId="473"/>
    <cellStyle name="20% - 强调文字颜色 5 2 2 3" xfId="474"/>
    <cellStyle name="40% - 强调文字颜色 4 15" xfId="475"/>
    <cellStyle name="20% - 强调文字颜色 3 14" xfId="476"/>
    <cellStyle name="20% - 强调文字颜色 3 15" xfId="477"/>
    <cellStyle name="20% - 强调文字颜色 6 2 3_2016.6.18-重点项目资金需求测算表(六）2016年8月（实验二小上报）" xfId="478"/>
    <cellStyle name="40% - 强调文字颜色 2 9" xfId="479"/>
    <cellStyle name="20% - 强调文字颜色 5 2 2 4" xfId="480"/>
    <cellStyle name="输出 3 2" xfId="481"/>
    <cellStyle name="40% - 强调文字颜色 2 4 3_2016.6.18-重点项目资金需求测算表(六）2016年8月（实验二小上报）" xfId="482"/>
    <cellStyle name="40% - 强调文字颜色 6 14" xfId="483"/>
    <cellStyle name="20% - 强调文字颜色 5 13" xfId="484"/>
    <cellStyle name="常规 3 2 5" xfId="485"/>
    <cellStyle name="20% - 强调文字颜色 3 2" xfId="486"/>
    <cellStyle name="输出 3 2 2" xfId="487"/>
    <cellStyle name="检查单元格 7" xfId="488"/>
    <cellStyle name="20% - 强调文字颜色 6 7_2016.6.18-重点项目资金需求测算表(六）2016年8月（实验二小上报）" xfId="489"/>
    <cellStyle name="常规 3 2 5 2" xfId="490"/>
    <cellStyle name="20% - 强调文字颜色 3 2 2" xfId="491"/>
    <cellStyle name="20% - 强调文字颜色 3 2 2 2" xfId="492"/>
    <cellStyle name="40% - 强调文字颜色 1 3 3_2016.6.18-重点项目资金需求测算表(六）2016年8月（实验二小上报）" xfId="493"/>
    <cellStyle name="20% - 强调文字颜色 3 2 2 2 2" xfId="494"/>
    <cellStyle name="常规 67 3" xfId="495"/>
    <cellStyle name="20% - 强调文字颜色 3 8" xfId="496"/>
    <cellStyle name="20% - 强调文字颜色 3 2 2 2_2016.6.18-重点项目资金需求测算表(六）2016年8月（实验二小上报）" xfId="497"/>
    <cellStyle name="20% - 强调文字颜色 3 2 2 3" xfId="498"/>
    <cellStyle name="适中 2 4" xfId="499"/>
    <cellStyle name="20% - 强调文字颜色 6 4 2" xfId="500"/>
    <cellStyle name="标题 2 2 6" xfId="501"/>
    <cellStyle name="20% - 强调文字颜色 3 2 2 3_2016.6.18-重点项目资金需求测算表(六）2016年8月（实验二小上报）" xfId="502"/>
    <cellStyle name="20% - 强调文字颜色 5 4 2" xfId="503"/>
    <cellStyle name="60% - 强调文字颜色 3 2 2" xfId="504"/>
    <cellStyle name="20% - 强调文字颜色 3 2 4_2016.6.18-重点项目资金需求测算表(六）2016年8月（实验二小上报）" xfId="505"/>
    <cellStyle name="差_2009年度财政总决算录入表（讨论稿）" xfId="506"/>
    <cellStyle name="20% - 强调文字颜色 3 2 2 4" xfId="507"/>
    <cellStyle name="20% - 强调文字颜色 5 4" xfId="508"/>
    <cellStyle name="60% - 强调文字颜色 3 2" xfId="509"/>
    <cellStyle name="20% - 强调文字颜色 3 2 2_2016.6.18-重点项目资金需求测算表(六）2016年8月（实验二小上报）" xfId="510"/>
    <cellStyle name="强调文字颜色 3 7 2" xfId="511"/>
    <cellStyle name="20% - 强调文字颜色 3 2 3" xfId="512"/>
    <cellStyle name="汇总 5" xfId="513"/>
    <cellStyle name="20% - 强调文字颜色 3 2 3 2" xfId="514"/>
    <cellStyle name="20% - 强调文字颜色 3 2 4" xfId="515"/>
    <cellStyle name="20% - 强调文字颜色 3 4 2_2016.6.18-重点项目资金需求测算表(六）2016年8月（实验二小上报）" xfId="516"/>
    <cellStyle name="20% - 强调文字颜色 3 2 4 2" xfId="517"/>
    <cellStyle name="20% - 强调文字颜色 5 3_2016.6.18-重点项目资金需求测算表(六）2016年8月（实验二小上报）" xfId="518"/>
    <cellStyle name="20% - 强调文字颜色 3 2 5" xfId="519"/>
    <cellStyle name="注释 8 2" xfId="520"/>
    <cellStyle name="40% - 强调文字颜色 1 3 3 2" xfId="521"/>
    <cellStyle name="20% - 强调文字颜色 3 2 6" xfId="522"/>
    <cellStyle name="标题 1 4" xfId="523"/>
    <cellStyle name="20% - 强调文字颜色 3 2_2016.6.18-重点项目资金需求测算表(六）2016年8月（实验二小上报）" xfId="524"/>
    <cellStyle name="20% - 强调文字颜色 3 3 2 2" xfId="525"/>
    <cellStyle name="20% - 强调文字颜色 3 3 2_2016.6.18-重点项目资金需求测算表(六）2016年8月（实验二小上报）" xfId="526"/>
    <cellStyle name="20% - 强调文字颜色 3 3 3" xfId="527"/>
    <cellStyle name="20% - 强调文字颜色 3 3 3 2" xfId="528"/>
    <cellStyle name="20% - 强调文字颜色 3 3_2016.6.18-重点项目资金需求测算表(六）2016年8月（实验二小上报）" xfId="529"/>
    <cellStyle name="20% - 强调文字颜色 5 15" xfId="530"/>
    <cellStyle name="常规 3 2 7" xfId="531"/>
    <cellStyle name="20% - 强调文字颜色 3 4" xfId="532"/>
    <cellStyle name="20% - 强调文字颜色 3 4 2" xfId="533"/>
    <cellStyle name="20% - 强调文字颜色 5 2 2_2016.6.18-重点项目资金需求测算表(六）2016年8月（实验二小上报）" xfId="534"/>
    <cellStyle name="20% - 强调文字颜色 3 4 2 2" xfId="535"/>
    <cellStyle name="20% - 强调文字颜色 3 4 3" xfId="536"/>
    <cellStyle name="20% - 强调文字颜色 3 4 3 2" xfId="537"/>
    <cellStyle name="20% - 强调文字颜色 3 4 4" xfId="538"/>
    <cellStyle name="20% - 强调文字颜色 4 2 3 2" xfId="539"/>
    <cellStyle name="强调文字颜色 4 7 2" xfId="540"/>
    <cellStyle name="20% - 强调文字颜色 4 2 3" xfId="541"/>
    <cellStyle name="20% - 强调文字颜色 3 4_2016.6.18-重点项目资金需求测算表(六）2016年8月（实验二小上报）" xfId="542"/>
    <cellStyle name="常规 3 2 8" xfId="543"/>
    <cellStyle name="20% - 强调文字颜色 3 5" xfId="544"/>
    <cellStyle name="20% - 强调文字颜色 3 6 2" xfId="545"/>
    <cellStyle name="40% - 强调文字颜色 2 3 4" xfId="546"/>
    <cellStyle name="20% - 强调文字颜色 3 6_2016.6.18-重点项目资金需求测算表(六）2016年8月（实验二小上报）" xfId="547"/>
    <cellStyle name="40% - 强调文字颜色 1 7_2016.6.18-重点项目资金需求测算表(六）2016年8月（实验二小上报）" xfId="548"/>
    <cellStyle name="常规 67 2 2" xfId="549"/>
    <cellStyle name="20% - 强调文字颜色 3 7 2" xfId="550"/>
    <cellStyle name="20% - 强调文字颜色 3 7_2016.6.18-重点项目资金需求测算表(六）2016年8月（实验二小上报）" xfId="551"/>
    <cellStyle name="常规 67 4" xfId="552"/>
    <cellStyle name="60% - 强调文字颜色 3 10" xfId="553"/>
    <cellStyle name="20% - 强调文字颜色 3 9" xfId="554"/>
    <cellStyle name="60% - 强调文字颜色 6 12" xfId="555"/>
    <cellStyle name="40% - 强调文字颜色 5 11" xfId="556"/>
    <cellStyle name="20% - 强调文字颜色 4 10" xfId="557"/>
    <cellStyle name="20% - 强调文字颜色 6 3 3_2016.6.18-重点项目资金需求测算表(六）2016年8月（实验二小上报）" xfId="558"/>
    <cellStyle name="60% - 强调文字颜色 6 13" xfId="559"/>
    <cellStyle name="40% - 强调文字颜色 5 12" xfId="560"/>
    <cellStyle name="20% - 强调文字颜色 4 11" xfId="561"/>
    <cellStyle name="常规 3 3 5" xfId="562"/>
    <cellStyle name="20% - 强调文字颜色 4 2" xfId="563"/>
    <cellStyle name="常规 3 3 5 2" xfId="564"/>
    <cellStyle name="20% - 强调文字颜色 4 2 2" xfId="565"/>
    <cellStyle name="20% - 强调文字颜色 4 2 2 2 2" xfId="566"/>
    <cellStyle name="常规 3 2 3 2" xfId="567"/>
    <cellStyle name="Accent2 - 20% 2" xfId="568"/>
    <cellStyle name="20% - 强调文字颜色 5 3 3_2016.6.18-重点项目资金需求测算表(六）2016年8月（实验二小上报）" xfId="569"/>
    <cellStyle name="20% - 强调文字颜色 4 2 2 3 2" xfId="570"/>
    <cellStyle name="适中 2 3" xfId="571"/>
    <cellStyle name="20% - 强调文字颜色 4 2 3_2016.6.18-重点项目资金需求测算表(六）2016年8月（实验二小上报）" xfId="572"/>
    <cellStyle name="40% - 强调文字颜色 1 3 2_2016.6.18-重点项目资金需求测算表(六）2016年8月（实验二小上报）" xfId="573"/>
    <cellStyle name="20% - 强调文字颜色 4 2 4" xfId="574"/>
    <cellStyle name="40% - 强调文字颜色 1 4 3_2016.6.18-重点项目资金需求测算表(六）2016年8月（实验二小上报）" xfId="575"/>
    <cellStyle name="20% - 强调文字颜色 4 2 4 2" xfId="576"/>
    <cellStyle name="20% - 强调文字颜色 5 2 5" xfId="577"/>
    <cellStyle name="强调文字颜色 1 2 2 3" xfId="578"/>
    <cellStyle name="20% - 强调文字颜色 4 2 4_2016.6.18-重点项目资金需求测算表(六）2016年8月（实验二小上报）" xfId="579"/>
    <cellStyle name="20% - 强调文字颜色 4 2 5" xfId="580"/>
    <cellStyle name="40% - 强调文字颜色 1 4 3 2" xfId="581"/>
    <cellStyle name="20% - 强调文字颜色 4 2 6" xfId="582"/>
    <cellStyle name="常规 3 3 6" xfId="583"/>
    <cellStyle name="20% - 强调文字颜色 4 3" xfId="584"/>
    <cellStyle name="20% - 强调文字颜色 4 3 2 2" xfId="585"/>
    <cellStyle name="20% - 强调文字颜色 4 3 4" xfId="586"/>
    <cellStyle name="20% - 强调文字颜色 4 3 2_2016.6.18-重点项目资金需求测算表(六）2016年8月（实验二小上报）" xfId="587"/>
    <cellStyle name="40% - 强调文字颜色 2 2 3 2" xfId="588"/>
    <cellStyle name="20% - 强调文字颜色 6 14" xfId="589"/>
    <cellStyle name="20% - 强调文字颜色 4 3 3" xfId="590"/>
    <cellStyle name="标题 1 2 2 3 2" xfId="591"/>
    <cellStyle name="20% - 强调文字颜色 4 3 3_2016.6.18-重点项目资金需求测算表(六）2016年8月（实验二小上报）" xfId="592"/>
    <cellStyle name="好_-2009乡镇统计表样_2013年镇街收入测算情况" xfId="593"/>
    <cellStyle name="20% - 强调文字颜色 4 4" xfId="594"/>
    <cellStyle name="20% - 强调文字颜色 5 4 3" xfId="595"/>
    <cellStyle name="20% - 强调文字颜色 4 4 2_2016.6.18-重点项目资金需求测算表(六）2016年8月（实验二小上报）" xfId="596"/>
    <cellStyle name="20% - 强调文字颜色 4 4 3 2" xfId="597"/>
    <cellStyle name="20% - 强调文字颜色 5 4 4" xfId="598"/>
    <cellStyle name="20% - 强调文字颜色 4 4 3_2016.6.18-重点项目资金需求测算表(六）2016年8月（实验二小上报）" xfId="599"/>
    <cellStyle name="20% - 强调文字颜色 4 6 2" xfId="600"/>
    <cellStyle name="常规 14 3 3_2016.6.18-重点项目资金需求测算表(六）2016年8月（实验二小上报）" xfId="601"/>
    <cellStyle name="60% - 强调文字颜色 2 15" xfId="602"/>
    <cellStyle name="40% - 强调文字颜色 1 14" xfId="603"/>
    <cellStyle name="常规 2 2 5" xfId="604"/>
    <cellStyle name="20% - 强调文字颜色 4 6_2016.6.18-重点项目资金需求测算表(六）2016年8月（实验二小上报）" xfId="605"/>
    <cellStyle name="常规 54 3 2" xfId="606"/>
    <cellStyle name="常规 49 3 2" xfId="607"/>
    <cellStyle name="20% - 强调文字颜色 4 7_2016.6.18-重点项目资金需求测算表(六）2016年8月（实验二小上报）" xfId="608"/>
    <cellStyle name="20% - 强调文字颜色 4 8" xfId="609"/>
    <cellStyle name="20% - 强调文字颜色 6 3 2_2016.6.18-重点项目资金需求测算表(六）2016年8月（实验二小上报）" xfId="610"/>
    <cellStyle name="20% - 强调文字颜色 4 9" xfId="611"/>
    <cellStyle name="20% - 强调文字颜色 5 2" xfId="612"/>
    <cellStyle name="20% - 强调文字颜色 5 2 2" xfId="613"/>
    <cellStyle name="20% - 强调文字颜色 5 2 2 2 2" xfId="614"/>
    <cellStyle name="40% - 强调文字颜色 2 7 2" xfId="615"/>
    <cellStyle name="适中 2 3 2" xfId="616"/>
    <cellStyle name="20% - 强调文字颜色 5 2 2 2_2016.6.18-重点项目资金需求测算表(六）2016年8月（实验二小上报）" xfId="617"/>
    <cellStyle name="40% - 强调文字颜色 2 7_2016.6.18-重点项目资金需求测算表(六）2016年8月（实验二小上报）" xfId="618"/>
    <cellStyle name="标题 1 3" xfId="619"/>
    <cellStyle name="20% - 强调文字颜色 5 2 2 3 2" xfId="620"/>
    <cellStyle name="强调 2" xfId="621"/>
    <cellStyle name="常规 74 4" xfId="622"/>
    <cellStyle name="20% - 强调文字颜色 5 9" xfId="623"/>
    <cellStyle name="20% - 强调文字颜色 5 2 2 3_2016.6.18-重点项目资金需求测算表(六）2016年8月（实验二小上报）" xfId="624"/>
    <cellStyle name="强调文字颜色 5 7 2" xfId="625"/>
    <cellStyle name="20% - 强调文字颜色 5 2 3" xfId="626"/>
    <cellStyle name="常规 104 4" xfId="627"/>
    <cellStyle name="40% - 强调文字颜色 3 7" xfId="628"/>
    <cellStyle name="20% - 强调文字颜色 5 2 3 2" xfId="629"/>
    <cellStyle name="20% - 强调文字颜色 6 2 4" xfId="630"/>
    <cellStyle name="20% - 强调文字颜色 5 2 3_2016.6.18-重点项目资金需求测算表(六）2016年8月（实验二小上报）" xfId="631"/>
    <cellStyle name="20% - 强调文字颜色 5 2 4" xfId="632"/>
    <cellStyle name="20% - 强调文字颜色 6 2 5" xfId="633"/>
    <cellStyle name="40% - 强调文字颜色 4 7" xfId="634"/>
    <cellStyle name="20% - 强调文字颜色 5 2 4 2" xfId="635"/>
    <cellStyle name="20% - 强调文字颜色 5 2 4_2016.6.18-重点项目资金需求测算表(六）2016年8月（实验二小上报）" xfId="636"/>
    <cellStyle name="20% - 强调文字颜色 5 2_2016.6.18-重点项目资金需求测算表(六）2016年8月（实验二小上报）" xfId="637"/>
    <cellStyle name="20% - 强调文字颜色 5 3" xfId="638"/>
    <cellStyle name="20% - 强调文字颜色 5 3 2" xfId="639"/>
    <cellStyle name="40% - 强调文字颜色 2 6_2016.6.18-重点项目资金需求测算表(六）2016年8月（实验二小上报）" xfId="640"/>
    <cellStyle name="20% - 强调文字颜色 5 3 2 2" xfId="641"/>
    <cellStyle name="20% - 强调文字颜色 5 3 2_2016.6.18-重点项目资金需求测算表(六）2016年8月（实验二小上报）" xfId="642"/>
    <cellStyle name="20% - 强调文字颜色 6 6" xfId="643"/>
    <cellStyle name="40% - 强调文字颜色 1 15" xfId="644"/>
    <cellStyle name="20% - 强调文字颜色 5 3 3 2" xfId="645"/>
    <cellStyle name="强调文字颜色 3 7" xfId="646"/>
    <cellStyle name="常规 2 14" xfId="647"/>
    <cellStyle name="20% - 强调文字颜色 5 4 3_2016.6.18-重点项目资金需求测算表(六）2016年8月（实验二小上报）" xfId="648"/>
    <cellStyle name="20% - 强调文字颜色 5 4_2016.6.18-重点项目资金需求测算表(六）2016年8月（实验二小上报）" xfId="649"/>
    <cellStyle name="20% - 强调文字颜色 5 5" xfId="650"/>
    <cellStyle name="20% - 强调文字颜色 5 6" xfId="651"/>
    <cellStyle name="20% - 强调文字颜色 5 6 2" xfId="652"/>
    <cellStyle name="60% - 强调文字颜色 3 11" xfId="653"/>
    <cellStyle name="40% - 强调文字颜色 2 10" xfId="654"/>
    <cellStyle name="警告文本 2 5" xfId="655"/>
    <cellStyle name="60% - 强调文字颜色 1 2 4 2" xfId="656"/>
    <cellStyle name="20% - 强调文字颜色 5 6_2016.6.18-重点项目资金需求测算表(六）2016年8月（实验二小上报）" xfId="657"/>
    <cellStyle name="常规 74 2" xfId="658"/>
    <cellStyle name="常规 69 2" xfId="659"/>
    <cellStyle name="20% - 强调文字颜色 5 7" xfId="660"/>
    <cellStyle name="常规 74 2 2" xfId="661"/>
    <cellStyle name="20% - 强调文字颜色 5 7 2" xfId="662"/>
    <cellStyle name="警告文本 4 3" xfId="663"/>
    <cellStyle name="40% - 强调文字颜色 2 2 2 3_2016.6.18-重点项目资金需求测算表(六）2016年8月（实验二小上报）" xfId="664"/>
    <cellStyle name="强调 1" xfId="665"/>
    <cellStyle name="常规 74 3" xfId="666"/>
    <cellStyle name="20% - 强调文字颜色 5 8" xfId="667"/>
    <cellStyle name="检查单元格 2 6" xfId="668"/>
    <cellStyle name="20% - 强调文字颜色 6 11" xfId="669"/>
    <cellStyle name="20% - 强调文字颜色 6 12" xfId="670"/>
    <cellStyle name="20% - 强调文字颜色 6 13" xfId="671"/>
    <cellStyle name="20% - 强调文字颜色 6 15" xfId="672"/>
    <cellStyle name="常规 3 5 5" xfId="673"/>
    <cellStyle name="20% - 强调文字颜色 6 2" xfId="674"/>
    <cellStyle name="20% - 强调文字颜色 6 2 2 2" xfId="675"/>
    <cellStyle name="20% - 强调文字颜色 6 2 2 2 2" xfId="676"/>
    <cellStyle name="20% - 强调文字颜色 6 2 4 2" xfId="677"/>
    <cellStyle name="输入 3" xfId="678"/>
    <cellStyle name="常规 2 9" xfId="679"/>
    <cellStyle name="20% - 强调文字颜色 6 2 2 2_2016.6.18-重点项目资金需求测算表(六）2016年8月（实验二小上报）" xfId="680"/>
    <cellStyle name="20% - 强调文字颜色 6 2 2 3" xfId="681"/>
    <cellStyle name="警告文本 9" xfId="682"/>
    <cellStyle name="标题1" xfId="683"/>
    <cellStyle name="20% - 强调文字颜色 6 2 2 3_2016.6.18-重点项目资金需求测算表(六）2016年8月（实验二小上报）" xfId="684"/>
    <cellStyle name="20% - 强调文字颜色 6 2 2 4" xfId="685"/>
    <cellStyle name="常规 96 2 2 2" xfId="686"/>
    <cellStyle name="20% - 强调文字颜色 6 2 2_2016.6.18-重点项目资金需求测算表(六）2016年8月（实验二小上报）" xfId="687"/>
    <cellStyle name="强调文字颜色 6 7 2" xfId="688"/>
    <cellStyle name="20% - 强调文字颜色 6 2 3" xfId="689"/>
    <cellStyle name="20% - 强调文字颜色 6 2 3 2" xfId="690"/>
    <cellStyle name="60% - 强调文字颜色 5 5" xfId="691"/>
    <cellStyle name="20% - 强调文字颜色 6 2 4_2016.6.18-重点项目资金需求测算表(六）2016年8月（实验二小上报）" xfId="692"/>
    <cellStyle name="Accent3 - 40%" xfId="693"/>
    <cellStyle name="20% - 强调文字颜色 6 2 6" xfId="694"/>
    <cellStyle name="40% - 强调文字颜色 2 2 4" xfId="695"/>
    <cellStyle name="20% - 强调文字颜色 6 2_2016.6.18-重点项目资金需求测算表(六）2016年8月（实验二小上报）" xfId="696"/>
    <cellStyle name="常规 3 5 6" xfId="697"/>
    <cellStyle name="20% - 强调文字颜色 6 3" xfId="698"/>
    <cellStyle name="常规 14 7" xfId="699"/>
    <cellStyle name="20% - 强调文字颜色 6 3 2" xfId="700"/>
    <cellStyle name="20% - 强调文字颜色 6 3 2 2" xfId="701"/>
    <cellStyle name="no dec" xfId="702"/>
    <cellStyle name="20% - 强调文字颜色 6 3 3" xfId="703"/>
    <cellStyle name="20% - 强调文字颜色 6 4 2_2016.6.18-重点项目资金需求测算表(六）2016年8月（实验二小上报）" xfId="704"/>
    <cellStyle name="20% - 强调文字颜色 6 3 3 2" xfId="705"/>
    <cellStyle name="20% - 强调文字颜色 6 3 4" xfId="706"/>
    <cellStyle name="汇总 2 2 2" xfId="707"/>
    <cellStyle name="20% - 强调文字颜色 6 3_2016.6.18-重点项目资金需求测算表(六）2016年8月（实验二小上报）" xfId="708"/>
    <cellStyle name="20% - 强调文字颜色 6 4 3 2" xfId="709"/>
    <cellStyle name="常规 2 4 3" xfId="710"/>
    <cellStyle name="40% - 强调文字颜色 2 2 2 2 2" xfId="711"/>
    <cellStyle name="20% - 强调文字颜色 6 4_2016.6.18-重点项目资金需求测算表(六）2016年8月（实验二小上报）" xfId="712"/>
    <cellStyle name="20% - 强调文字颜色 6 5" xfId="713"/>
    <cellStyle name="适中 4 4" xfId="714"/>
    <cellStyle name="20% - 强调文字颜色 6 6 2" xfId="715"/>
    <cellStyle name="20% - 强调文字颜色 6 6_2016.6.18-重点项目资金需求测算表(六）2016年8月（实验二小上报）" xfId="716"/>
    <cellStyle name="常规 75 2" xfId="717"/>
    <cellStyle name="40% - 强调文字颜色 3 4 2 2" xfId="718"/>
    <cellStyle name="20% - 强调文字颜色 6 7" xfId="719"/>
    <cellStyle name="常规 75 2 2" xfId="720"/>
    <cellStyle name="20% - 强调文字颜色 6 7 2" xfId="721"/>
    <cellStyle name="常规 75 3" xfId="722"/>
    <cellStyle name="20% - 强调文字颜色 6 8" xfId="723"/>
    <cellStyle name="常规 75 4" xfId="724"/>
    <cellStyle name="20% - 强调文字颜色 6 9" xfId="725"/>
    <cellStyle name="常规 3 6 4 2" xfId="726"/>
    <cellStyle name="60% - 强调文字颜色 2 13" xfId="727"/>
    <cellStyle name="40% - 强调文字颜色 1 12" xfId="728"/>
    <cellStyle name="40% - 强调文字颜色 1 2" xfId="729"/>
    <cellStyle name="汇总 2 4" xfId="730"/>
    <cellStyle name="40% - 强调文字颜色 1 2 2 2 2" xfId="731"/>
    <cellStyle name="计算 2 2 2 2" xfId="732"/>
    <cellStyle name="40% - 强调文字颜色 1 2 2 2_2016.6.18-重点项目资金需求测算表(六）2016年8月（实验二小上报）" xfId="733"/>
    <cellStyle name="40% - 强调文字颜色 1 2 2 3" xfId="734"/>
    <cellStyle name="40% - 强调文字颜色 1 2 2 4" xfId="735"/>
    <cellStyle name="解释性文本 2 2 3" xfId="736"/>
    <cellStyle name="60% - 强调文字颜色 5 2 6" xfId="737"/>
    <cellStyle name="40% - 强调文字颜色 1 2 2_2016.6.18-重点项目资金需求测算表(六）2016年8月（实验二小上报）" xfId="738"/>
    <cellStyle name="40% - 强调文字颜色 1 2 4" xfId="739"/>
    <cellStyle name="强调文字颜色 1 3 3" xfId="740"/>
    <cellStyle name="40% - 强调文字颜色 1 2 4_2016.6.18-重点项目资金需求测算表(六）2016年8月（实验二小上报）" xfId="741"/>
    <cellStyle name="40% - 强调文字颜色 1 2 5" xfId="742"/>
    <cellStyle name="常规 42 2" xfId="743"/>
    <cellStyle name="常规 37 2" xfId="744"/>
    <cellStyle name="40% - 强调文字颜色 1 2 6" xfId="745"/>
    <cellStyle name="40% - 强调文字颜色 1 2_2016.6.18-重点项目资金需求测算表(六）2016年8月（实验二小上报）" xfId="746"/>
    <cellStyle name="常规 9 2" xfId="747"/>
    <cellStyle name="40% - 强调文字颜色 1 3" xfId="748"/>
    <cellStyle name="注释 9" xfId="749"/>
    <cellStyle name="40% - 强调文字颜色 1 3 4" xfId="750"/>
    <cellStyle name="40% - 强调文字颜色 1 3_2016.6.18-重点项目资金需求测算表(六）2016年8月（实验二小上报）" xfId="751"/>
    <cellStyle name="常规 9 3" xfId="752"/>
    <cellStyle name="40% - 强调文字颜色 1 4" xfId="753"/>
    <cellStyle name="40% - 强调文字颜色 6 7_2016.6.18-重点项目资金需求测算表(六）2016年8月（实验二小上报）" xfId="754"/>
    <cellStyle name="40% - 强调文字颜色 1 4 2" xfId="755"/>
    <cellStyle name="40% - 强调文字颜色 1 4 2 2" xfId="756"/>
    <cellStyle name="40% - 强调文字颜色 1 4 3" xfId="757"/>
    <cellStyle name="40% - 强调文字颜色 1 4 4" xfId="758"/>
    <cellStyle name="输入 3 3" xfId="759"/>
    <cellStyle name="40% - 强调文字颜色 1 4_2016.6.18-重点项目资金需求测算表(六）2016年8月（实验二小上报）" xfId="760"/>
    <cellStyle name="常规 9 4" xfId="761"/>
    <cellStyle name="40% - 强调文字颜色 1 5" xfId="762"/>
    <cellStyle name="40% - 强调文字颜色 1 6" xfId="763"/>
    <cellStyle name="40% - 强调文字颜色 1 8" xfId="764"/>
    <cellStyle name="40% - 强调文字颜色 1 6 2" xfId="765"/>
    <cellStyle name="40% - 强调文字颜色 2 2 5" xfId="766"/>
    <cellStyle name="标题 2 3 2 2" xfId="767"/>
    <cellStyle name="40% - 强调文字颜色 1 6_2016.6.18-重点项目资金需求测算表(六）2016年8月（实验二小上报）" xfId="768"/>
    <cellStyle name="40% - 强调文字颜色 1 7" xfId="769"/>
    <cellStyle name="New Times Roman" xfId="770"/>
    <cellStyle name="40% - 强调文字颜色 2 3 3 2" xfId="771"/>
    <cellStyle name="40% - 强调文字颜色 1 9" xfId="772"/>
    <cellStyle name="40% - 强调文字颜色 2 2 2 2" xfId="773"/>
    <cellStyle name="40% - 强调文字颜色 2 2 2 2_2016.6.18-重点项目资金需求测算表(六）2016年8月（实验二小上报）" xfId="774"/>
    <cellStyle name="常规 2 5 3" xfId="775"/>
    <cellStyle name="40% - 强调文字颜色 2 2 2 3 2" xfId="776"/>
    <cellStyle name="计算 4 3 2" xfId="777"/>
    <cellStyle name="常规 4 20 3" xfId="778"/>
    <cellStyle name="40% - 强调文字颜色 2 2 2 4" xfId="779"/>
    <cellStyle name="40% - 强调文字颜色 2 2 3" xfId="780"/>
    <cellStyle name="40% - 强调文字颜色 2 2 4 2" xfId="781"/>
    <cellStyle name="常规 4 5" xfId="782"/>
    <cellStyle name="常规 4 2 3" xfId="783"/>
    <cellStyle name="常规 100" xfId="784"/>
    <cellStyle name="40% - 强调文字颜色 2 2 4_2016.6.18-重点项目资金需求测算表(六）2016年8月（实验二小上报）" xfId="785"/>
    <cellStyle name="40% - 强调文字颜色 2 2 6" xfId="786"/>
    <cellStyle name="40% - 强调文字颜色 2 3 2 2" xfId="787"/>
    <cellStyle name="输入 2 6" xfId="788"/>
    <cellStyle name="千位分隔[0] 2 4" xfId="789"/>
    <cellStyle name="40% - 强调文字颜色 2 3 2_2016.6.18-重点项目资金需求测算表(六）2016年8月（实验二小上报）" xfId="790"/>
    <cellStyle name="40% - 强调文字颜色 2 3 3" xfId="791"/>
    <cellStyle name="常规 32" xfId="792"/>
    <cellStyle name="常规 27" xfId="793"/>
    <cellStyle name="40% - 强调文字颜色 3 3 4" xfId="794"/>
    <cellStyle name="40% - 强调文字颜色 2 3 3_2016.6.18-重点项目资金需求测算表(六）2016年8月（实验二小上报）" xfId="795"/>
    <cellStyle name="40% - 强调文字颜色 2 4 2" xfId="796"/>
    <cellStyle name="40% - 强调文字颜色 2 4 3" xfId="797"/>
    <cellStyle name="标题 12" xfId="798"/>
    <cellStyle name="40% - 强调文字颜色 2 4 3 2" xfId="799"/>
    <cellStyle name="40% - 强调文字颜色 2 4 4" xfId="800"/>
    <cellStyle name="40% - 强调文字颜色 2 4_2016.6.18-重点项目资金需求测算表(六）2016年8月（实验二小上报）" xfId="801"/>
    <cellStyle name="40% - 强调文字颜色 2 6 2" xfId="802"/>
    <cellStyle name="强调文字颜色 1 2 3" xfId="803"/>
    <cellStyle name="60% - 强调文字颜色 4 11" xfId="804"/>
    <cellStyle name="40% - 强调文字颜色 3 10" xfId="805"/>
    <cellStyle name="常规 31 2 2" xfId="806"/>
    <cellStyle name="常规 26 2 2" xfId="807"/>
    <cellStyle name="40% - 强调文字颜色 3 2" xfId="808"/>
    <cellStyle name="注释 3 5" xfId="809"/>
    <cellStyle name="常规 26 2 2 2" xfId="810"/>
    <cellStyle name="40% - 强调文字颜色 6 9" xfId="811"/>
    <cellStyle name="40% - 强调文字颜色 3 2 2" xfId="812"/>
    <cellStyle name="40% - 强调文字颜色 3 2 2 2" xfId="813"/>
    <cellStyle name="常规 82" xfId="814"/>
    <cellStyle name="常规 77" xfId="815"/>
    <cellStyle name="40% - 强调文字颜色 3 4 4" xfId="816"/>
    <cellStyle name="40% - 强调文字颜色 3 2 2 2 2" xfId="817"/>
    <cellStyle name="强调文字颜色 4 5" xfId="818"/>
    <cellStyle name="40% - 强调文字颜色 3 2 2 2_2016.6.18-重点项目资金需求测算表(六）2016年8月（实验二小上报）" xfId="819"/>
    <cellStyle name="标题 2 4 2 2" xfId="820"/>
    <cellStyle name="40% - 强调文字颜色 3 2 2 3" xfId="821"/>
    <cellStyle name="40% - 强调文字颜色 3 2 2 3 2" xfId="822"/>
    <cellStyle name="常规 3 2 2 2 2" xfId="823"/>
    <cellStyle name="40% - 强调文字颜色 3 2 2 3_2016.6.18-重点项目资金需求测算表(六）2016年8月（实验二小上报）" xfId="824"/>
    <cellStyle name="40% - 强调文字颜色 3 2 2 4" xfId="825"/>
    <cellStyle name="计算 6 2" xfId="826"/>
    <cellStyle name="Currency1" xfId="827"/>
    <cellStyle name="40% - 强调文字颜色 3 2 2_2016.6.18-重点项目资金需求测算表(六）2016年8月（实验二小上报）" xfId="828"/>
    <cellStyle name="40% - 强调文字颜色 3 2 3" xfId="829"/>
    <cellStyle name="40% - 强调文字颜色 3 2 3 2" xfId="830"/>
    <cellStyle name="40% - 强调文字颜色 3 2 3_2016.6.18-重点项目资金需求测算表(六）2016年8月（实验二小上报）" xfId="831"/>
    <cellStyle name="40% - 强调文字颜色 3 2 4" xfId="832"/>
    <cellStyle name="40% - 强调文字颜色 3 2 4 2" xfId="833"/>
    <cellStyle name="40% - 强调文字颜色 3 2 4_2016.6.18-重点项目资金需求测算表(六）2016年8月（实验二小上报）" xfId="834"/>
    <cellStyle name="40% - 强调文字颜色 3 2 5" xfId="835"/>
    <cellStyle name="40% - 强调文字颜色 3 2 6" xfId="836"/>
    <cellStyle name="40% - 强调文字颜色 3 2_2016.6.18-重点项目资金需求测算表(六）2016年8月（实验二小上报）" xfId="837"/>
    <cellStyle name="常规 26 2 3" xfId="838"/>
    <cellStyle name="40% - 强调文字颜色 3 3" xfId="839"/>
    <cellStyle name="常规 30" xfId="840"/>
    <cellStyle name="常规 26 2 3 2" xfId="841"/>
    <cellStyle name="常规 25" xfId="842"/>
    <cellStyle name="40% - 强调文字颜色 3 3 2" xfId="843"/>
    <cellStyle name="常规 30 2" xfId="844"/>
    <cellStyle name="常规 25 2" xfId="845"/>
    <cellStyle name="40% - 强调文字颜色 3 3 2 2" xfId="846"/>
    <cellStyle name="40% - 强调文字颜色 3 3 2_2016.6.18-重点项目资金需求测算表(六）2016年8月（实验二小上报）" xfId="847"/>
    <cellStyle name="注释 2 2 2 2 2" xfId="848"/>
    <cellStyle name="常规 31" xfId="849"/>
    <cellStyle name="常规 26" xfId="850"/>
    <cellStyle name="40% - 强调文字颜色 3 3 3" xfId="851"/>
    <cellStyle name="40% - 强调文字颜色 3 3 3_2016.6.18-重点项目资金需求测算表(六）2016年8月（实验二小上报）" xfId="852"/>
    <cellStyle name="40% - 强调文字颜色 3 3_2016.6.18-重点项目资金需求测算表(六）2016年8月（实验二小上报）" xfId="853"/>
    <cellStyle name="常规 26 2 4" xfId="854"/>
    <cellStyle name="40% - 强调文字颜色 3 4" xfId="855"/>
    <cellStyle name="常规 80" xfId="856"/>
    <cellStyle name="常规 75" xfId="857"/>
    <cellStyle name="40% - 强调文字颜色 3 4 2" xfId="858"/>
    <cellStyle name="40% - 强调文字颜色 3 4 2_2016.6.18-重点项目资金需求测算表(六）2016年8月（实验二小上报）" xfId="859"/>
    <cellStyle name="注释 2 2 2 3 2" xfId="860"/>
    <cellStyle name="常规 81" xfId="861"/>
    <cellStyle name="常规 76" xfId="862"/>
    <cellStyle name="40% - 强调文字颜色 3 4 3" xfId="863"/>
    <cellStyle name="40% - 强调文字颜色 3 4 3 2" xfId="864"/>
    <cellStyle name="40% - 强调文字颜色 3 4 3_2016.6.18-重点项目资金需求测算表(六）2016年8月（实验二小上报）" xfId="865"/>
    <cellStyle name="差 2 4" xfId="866"/>
    <cellStyle name="40% - 强调文字颜色 3 4_2016.6.18-重点项目资金需求测算表(六）2016年8月（实验二小上报）" xfId="867"/>
    <cellStyle name="常规 104 2" xfId="868"/>
    <cellStyle name="40% - 强调文字颜色 3 5" xfId="869"/>
    <cellStyle name="常规 3 2 2 2 2 3 2" xfId="870"/>
    <cellStyle name="常规 104 3" xfId="871"/>
    <cellStyle name="40% - 强调文字颜色 3 6" xfId="872"/>
    <cellStyle name="常规 104 3 2" xfId="873"/>
    <cellStyle name="40% - 强调文字颜色 3 6 2" xfId="874"/>
    <cellStyle name="40% - 强调文字颜色 3 6_2016.6.18-重点项目资金需求测算表(六）2016年8月（实验二小上报）" xfId="875"/>
    <cellStyle name="40% - 强调文字颜色 3 7 2" xfId="876"/>
    <cellStyle name="强调文字颜色 1 2 2 3 2" xfId="877"/>
    <cellStyle name="40% - 强调文字颜色 3 7_2016.6.18-重点项目资金需求测算表(六）2016年8月（实验二小上报）" xfId="878"/>
    <cellStyle name="40% - 强调文字颜色 3 8" xfId="879"/>
    <cellStyle name="40% - 强调文字颜色 3 9" xfId="880"/>
    <cellStyle name="常规 31 3 2" xfId="881"/>
    <cellStyle name="常规 26 3 2" xfId="882"/>
    <cellStyle name="40% - 强调文字颜色 4 2" xfId="883"/>
    <cellStyle name="解释性文本 2 2 4" xfId="884"/>
    <cellStyle name="40% - 强调文字颜色 4 2 2" xfId="885"/>
    <cellStyle name="40% - 强调文字颜色 4 2 2 2" xfId="886"/>
    <cellStyle name="PSDec" xfId="887"/>
    <cellStyle name="40% - 强调文字颜色 4 2 2 2 2" xfId="888"/>
    <cellStyle name="40% - 强调文字颜色 4 2 2 2_2016.6.18-重点项目资金需求测算表(六）2016年8月（实验二小上报）" xfId="889"/>
    <cellStyle name="标题 3 4 2 2" xfId="890"/>
    <cellStyle name="40% - 强调文字颜色 4 2 2 3" xfId="891"/>
    <cellStyle name="40% - 强调文字颜色 4 2 2 3 2" xfId="892"/>
    <cellStyle name="40% - 强调文字颜色 4 2 2 3_2016.6.18-重点项目资金需求测算表(六）2016年8月（实验二小上报）" xfId="893"/>
    <cellStyle name="40% - 强调文字颜色 4 2 2 4" xfId="894"/>
    <cellStyle name="40% - 强调文字颜色 4 2 2_2016.6.18-重点项目资金需求测算表(六）2016年8月（实验二小上报）" xfId="895"/>
    <cellStyle name="常规 3 6 2 3 2" xfId="896"/>
    <cellStyle name="40% - 强调文字颜色 4 2 3" xfId="897"/>
    <cellStyle name="40% - 强调文字颜色 4 2 3_2016.6.18-重点项目资金需求测算表(六）2016年8月（实验二小上报）" xfId="898"/>
    <cellStyle name="40% - 强调文字颜色 4 2 4" xfId="899"/>
    <cellStyle name="常规 2 2 3 4" xfId="900"/>
    <cellStyle name="40% - 强调文字颜色 4 2 4 2" xfId="901"/>
    <cellStyle name="40% - 强调文字颜色 4 4 4" xfId="902"/>
    <cellStyle name="40% - 强调文字颜色 4 2 4_2016.6.18-重点项目资金需求测算表(六）2016年8月（实验二小上报）" xfId="903"/>
    <cellStyle name="40% - 强调文字颜色 4 2 5" xfId="904"/>
    <cellStyle name="60% - 强调文字颜色 1 2 2 3 2" xfId="905"/>
    <cellStyle name="40% - 强调文字颜色 4 2 6" xfId="906"/>
    <cellStyle name="常规 21 2 2" xfId="907"/>
    <cellStyle name="常规 16 2 2" xfId="908"/>
    <cellStyle name="标题 8" xfId="909"/>
    <cellStyle name="40% - 强调文字颜色 4 2_2016.6.18-重点项目资金需求测算表(六）2016年8月（实验二小上报）" xfId="910"/>
    <cellStyle name="40% - 强调文字颜色 4 3" xfId="911"/>
    <cellStyle name="40% - 强调文字颜色 4 3 2" xfId="912"/>
    <cellStyle name="40% - 强调文字颜色 4 3 2 2" xfId="913"/>
    <cellStyle name="标题 3 8" xfId="914"/>
    <cellStyle name="40% - 强调文字颜色 4 3 2_2016.6.18-重点项目资金需求测算表(六）2016年8月（实验二小上报）" xfId="915"/>
    <cellStyle name="40% - 强调文字颜色 4 3 3" xfId="916"/>
    <cellStyle name="常规 2 3 2 4" xfId="917"/>
    <cellStyle name="40% - 强调文字颜色 4 3 3 2" xfId="918"/>
    <cellStyle name="40% - 强调文字颜色 4 3 3_2016.6.18-重点项目资金需求测算表(六）2016年8月（实验二小上报）" xfId="919"/>
    <cellStyle name="40% - 强调文字颜色 4 3 4" xfId="920"/>
    <cellStyle name="输入 13" xfId="921"/>
    <cellStyle name="60% - 强调文字颜色 1 4 2" xfId="922"/>
    <cellStyle name="40% - 强调文字颜色 4 3_2016.6.18-重点项目资金需求测算表(六）2016年8月（实验二小上报）" xfId="923"/>
    <cellStyle name="40% - 强调文字颜色 4 4" xfId="924"/>
    <cellStyle name="40% - 强调文字颜色 4 4 2" xfId="925"/>
    <cellStyle name="40% - 强调文字颜色 4 4 2 2" xfId="926"/>
    <cellStyle name="常规 10 2 4" xfId="927"/>
    <cellStyle name="40% - 强调文字颜色 4 4 2_2016.6.18-重点项目资金需求测算表(六）2016年8月（实验二小上报）" xfId="928"/>
    <cellStyle name="40% - 强调文字颜色 4 4 3" xfId="929"/>
    <cellStyle name="输出 2 2 3" xfId="930"/>
    <cellStyle name="常规 2 4 2 4" xfId="931"/>
    <cellStyle name="40% - 强调文字颜色 4 4 3 2" xfId="932"/>
    <cellStyle name="常规 2 4 4 2" xfId="933"/>
    <cellStyle name="40% - 强调文字颜色 4 4 3_2016.6.18-重点项目资金需求测算表(六）2016年8月（实验二小上报）" xfId="934"/>
    <cellStyle name="40% - 强调文字颜色 4 4_2016.6.18-重点项目资金需求测算表(六）2016年8月（实验二小上报）" xfId="935"/>
    <cellStyle name="40% - 强调文字颜色 4 5" xfId="936"/>
    <cellStyle name="40% - 强调文字颜色 4 6" xfId="937"/>
    <cellStyle name="40% - 强调文字颜色 4 6 2" xfId="938"/>
    <cellStyle name="40% - 强调文字颜色 4 6_2016.6.18-重点项目资金需求测算表(六）2016年8月（实验二小上报）" xfId="939"/>
    <cellStyle name="40% - 强调文字颜色 4 7 2" xfId="940"/>
    <cellStyle name="40% - 强调文字颜色 4 7_2016.6.18-重点项目资金需求测算表(六）2016年8月（实验二小上报）" xfId="941"/>
    <cellStyle name="Mon閠aire [0]_!!!GO" xfId="942"/>
    <cellStyle name="40% - 强调文字颜色 4 8" xfId="943"/>
    <cellStyle name="40% - 强调文字颜色 4 9" xfId="944"/>
    <cellStyle name="常规 97 5" xfId="945"/>
    <cellStyle name="60% - 强调文字颜色 6 11" xfId="946"/>
    <cellStyle name="40% - 强调文字颜色 5 10" xfId="947"/>
    <cellStyle name="好 2 3" xfId="948"/>
    <cellStyle name="常规 26 4 2" xfId="949"/>
    <cellStyle name="40% - 强调文字颜色 5 2" xfId="950"/>
    <cellStyle name="好 2 3 2" xfId="951"/>
    <cellStyle name="40% - 强调文字颜色 5 2 2" xfId="952"/>
    <cellStyle name="强调文字颜色 3 3 3" xfId="953"/>
    <cellStyle name="40% - 强调文字颜色 5 2 2 2" xfId="954"/>
    <cellStyle name="差_Book1_乡结算项目汇总表" xfId="955"/>
    <cellStyle name="40% - 强调文字颜色 5 2 2 2_2016.6.18-重点项目资金需求测算表(六）2016年8月（实验二小上报）" xfId="956"/>
    <cellStyle name="强调文字颜色 3 3 4" xfId="957"/>
    <cellStyle name="标题 4 4 2 2" xfId="958"/>
    <cellStyle name="40% - 强调文字颜色 5 2 2 3" xfId="959"/>
    <cellStyle name="40% - 强调文字颜色 5 2 2 3 2" xfId="960"/>
    <cellStyle name="强调文字颜色 6 6" xfId="961"/>
    <cellStyle name="40% - 强调文字颜色 5 2 2 3_2016.6.18-重点项目资金需求测算表(六）2016年8月（实验二小上报）" xfId="962"/>
    <cellStyle name="标题 4 2 2 3 2" xfId="963"/>
    <cellStyle name="40% - 强调文字颜色 5 2 2 4" xfId="964"/>
    <cellStyle name="40% - 强调文字颜色 5 2 2_2016.6.18-重点项目资金需求测算表(六）2016年8月（实验二小上报）" xfId="965"/>
    <cellStyle name="40% - 强调文字颜色 5 2 3" xfId="966"/>
    <cellStyle name="强调文字颜色 3 4 3" xfId="967"/>
    <cellStyle name="常规 3 2 2 4" xfId="968"/>
    <cellStyle name="40% - 强调文字颜色 5 2 3 2" xfId="969"/>
    <cellStyle name="40% - 强调文字颜色 5 2 3_2016.6.18-重点项目资金需求测算表(六）2016年8月（实验二小上报）" xfId="970"/>
    <cellStyle name="40% - 强调文字颜色 5 2 4" xfId="971"/>
    <cellStyle name="常规 3 2 3 4" xfId="972"/>
    <cellStyle name="40% - 强调文字颜色 5 2 4 2" xfId="973"/>
    <cellStyle name="40% - 强调文字颜色 5 2 4_2016.6.18-重点项目资金需求测算表(六）2016年8月（实验二小上报）" xfId="974"/>
    <cellStyle name="40% - 强调文字颜色 5 2 5" xfId="975"/>
    <cellStyle name="40% - 强调文字颜色 5 2 6" xfId="976"/>
    <cellStyle name="百分比 2 2" xfId="977"/>
    <cellStyle name="40% - 强调文字颜色 5 2_2016.6.18-重点项目资金需求测算表(六）2016年8月（实验二小上报）" xfId="978"/>
    <cellStyle name="好 2 4" xfId="979"/>
    <cellStyle name="40% - 强调文字颜色 5 3" xfId="980"/>
    <cellStyle name="好 2 4 2" xfId="981"/>
    <cellStyle name="40% - 强调文字颜色 5 3 2" xfId="982"/>
    <cellStyle name="强调文字颜色 4 3 3" xfId="983"/>
    <cellStyle name="40% - 强调文字颜色 5 3 2 2" xfId="984"/>
    <cellStyle name="常规 70" xfId="985"/>
    <cellStyle name="常规 65" xfId="986"/>
    <cellStyle name="60% - 强调文字颜色 4 4 2" xfId="987"/>
    <cellStyle name="40% - 强调文字颜色 5 3 2_2016.6.18-重点项目资金需求测算表(六）2016年8月（实验二小上报）" xfId="988"/>
    <cellStyle name="40% - 强调文字颜色 5 3 3" xfId="989"/>
    <cellStyle name="强调文字颜色 4 4 3" xfId="990"/>
    <cellStyle name="常规 3 3 2 4" xfId="991"/>
    <cellStyle name="40% - 强调文字颜色 5 3 3 2" xfId="992"/>
    <cellStyle name="40% - 强调文字颜色 5 3 3_2016.6.18-重点项目资金需求测算表(六）2016年8月（实验二小上报）" xfId="993"/>
    <cellStyle name="好_09年决算运用" xfId="994"/>
    <cellStyle name="40% - 强调文字颜色 5 3 4" xfId="995"/>
    <cellStyle name="40% - 强调文字颜色 5 3_2016.6.18-重点项目资金需求测算表(六）2016年8月（实验二小上报）" xfId="996"/>
    <cellStyle name="好 2 5" xfId="997"/>
    <cellStyle name="40% - 强调文字颜色 5 4" xfId="998"/>
    <cellStyle name="40% - 强调文字颜色 5 4 2" xfId="999"/>
    <cellStyle name="强调文字颜色 5 3 3" xfId="1000"/>
    <cellStyle name="40% - 强调文字颜色 5 4 2 2" xfId="1001"/>
    <cellStyle name="40% - 强调文字颜色 5 4 2_2016.6.18-重点项目资金需求测算表(六）2016年8月（实验二小上报）" xfId="1002"/>
    <cellStyle name="40% - 强调文字颜色 5 4 3" xfId="1003"/>
    <cellStyle name="强调文字颜色 5 4 3" xfId="1004"/>
    <cellStyle name="常规 3 4 2 4" xfId="1005"/>
    <cellStyle name="40% - 强调文字颜色 5 4 3 2" xfId="1006"/>
    <cellStyle name="40% - 强调文字颜色 5 4 3_2016.6.18-重点项目资金需求测算表(六）2016年8月（实验二小上报）" xfId="1007"/>
    <cellStyle name="40% - 强调文字颜色 5 4 4" xfId="1008"/>
    <cellStyle name="40% - 强调文字颜色 5 4_2016.6.18-重点项目资金需求测算表(六）2016年8月（实验二小上报）" xfId="1009"/>
    <cellStyle name="好 2 6" xfId="1010"/>
    <cellStyle name="40% - 强调文字颜色 5 5" xfId="1011"/>
    <cellStyle name="注释 2 2" xfId="1012"/>
    <cellStyle name="60% - 强调文字颜色 2 3 2 2" xfId="1013"/>
    <cellStyle name="40% - 强调文字颜色 5 6" xfId="1014"/>
    <cellStyle name="注释 2 2 2" xfId="1015"/>
    <cellStyle name="40% - 强调文字颜色 5 6 2" xfId="1016"/>
    <cellStyle name="40% - 强调文字颜色 5 6_2016.6.18-重点项目资金需求测算表(六）2016年8月（实验二小上报）" xfId="1017"/>
    <cellStyle name="注释 2 3" xfId="1018"/>
    <cellStyle name="40% - 强调文字颜色 5 7" xfId="1019"/>
    <cellStyle name="注释 2 3 2" xfId="1020"/>
    <cellStyle name="常规 2 3 2 2 4" xfId="1021"/>
    <cellStyle name="40% - 强调文字颜色 5 7 2" xfId="1022"/>
    <cellStyle name="Comma_!!!GO" xfId="1023"/>
    <cellStyle name="40% - 强调文字颜色 5 7_2016.6.18-重点项目资金需求测算表(六）2016年8月（实验二小上报）" xfId="1024"/>
    <cellStyle name="注释 2 4" xfId="1025"/>
    <cellStyle name="40% - 强调文字颜色 5 8" xfId="1026"/>
    <cellStyle name="注释 2 5" xfId="1027"/>
    <cellStyle name="40% - 强调文字颜色 5 9" xfId="1028"/>
    <cellStyle name="40% - 强调文字颜色 6 10" xfId="1029"/>
    <cellStyle name="好 3 3" xfId="1030"/>
    <cellStyle name="标题 17" xfId="1031"/>
    <cellStyle name="40% - 强调文字颜色 6 2" xfId="1032"/>
    <cellStyle name="好 3 3 2" xfId="1033"/>
    <cellStyle name="40% - 强调文字颜色 6 2 2" xfId="1034"/>
    <cellStyle name="40% - 强调文字颜色 6 2 2 2" xfId="1035"/>
    <cellStyle name="40% - 强调文字颜色 6 2 2 2 2" xfId="1036"/>
    <cellStyle name="40% - 强调文字颜色 6 2 2 2_2016.6.18-重点项目资金需求测算表(六）2016年8月（实验二小上报）" xfId="1037"/>
    <cellStyle name="40% - 强调文字颜色 6 2 2 3" xfId="1038"/>
    <cellStyle name="40% - 强调文字颜色 6 2 2 3 2" xfId="1039"/>
    <cellStyle name="常规 7 3 4" xfId="1040"/>
    <cellStyle name="40% - 强调文字颜色 6 2 2 3_2016.6.18-重点项目资金需求测算表(六）2016年8月（实验二小上报）" xfId="1041"/>
    <cellStyle name="40% - 强调文字颜色 6 2 2 4" xfId="1042"/>
    <cellStyle name="40% - 强调文字颜色 6 2 2_2016.6.18-重点项目资金需求测算表(六）2016年8月（实验二小上报）" xfId="1043"/>
    <cellStyle name="40% - 强调文字颜色 6 2 3" xfId="1044"/>
    <cellStyle name="常规 6 6" xfId="1045"/>
    <cellStyle name="常规 4 4 4" xfId="1046"/>
    <cellStyle name="40% - 强调文字颜色 6 2 3 2" xfId="1047"/>
    <cellStyle name="40% - 强调文字颜色 6 2 3_2016.6.18-重点项目资金需求测算表(六）2016年8月（实验二小上报）" xfId="1048"/>
    <cellStyle name="链接单元格 2 4 2" xfId="1049"/>
    <cellStyle name="40% - 强调文字颜色 6 2 4" xfId="1050"/>
    <cellStyle name="常规 100 4" xfId="1051"/>
    <cellStyle name="40% - 强调文字颜色 6 2 4 2" xfId="1052"/>
    <cellStyle name="40% - 强调文字颜色 6 2 4_2016.6.18-重点项目资金需求测算表(六）2016年8月（实验二小上报）" xfId="1053"/>
    <cellStyle name="40% - 强调文字颜色 6 2 5" xfId="1054"/>
    <cellStyle name="常规 10 2 2 2 2" xfId="1055"/>
    <cellStyle name="40% - 强调文字颜色 6 2 6" xfId="1056"/>
    <cellStyle name="60% - 强调文字颜色 1 2 2 3" xfId="1057"/>
    <cellStyle name="40% - 强调文字颜色 6 2_2016.6.18-重点项目资金需求测算表(六）2016年8月（实验二小上报）" xfId="1058"/>
    <cellStyle name="好 3 4" xfId="1059"/>
    <cellStyle name="标题 18" xfId="1060"/>
    <cellStyle name="40% - 强调文字颜色 6 3" xfId="1061"/>
    <cellStyle name="40% - 强调文字颜色 6 3 2" xfId="1062"/>
    <cellStyle name="40% - 强调文字颜色 6 3 2 2" xfId="1063"/>
    <cellStyle name="强调文字颜色 3 2 6" xfId="1064"/>
    <cellStyle name="40% - 强调文字颜色 6 3 2_2016.6.18-重点项目资金需求测算表(六）2016年8月（实验二小上报）" xfId="1065"/>
    <cellStyle name="40% - 强调文字颜色 6 3 3" xfId="1066"/>
    <cellStyle name="常规 5 4 4" xfId="1067"/>
    <cellStyle name="40% - 强调文字颜色 6 3 3 2" xfId="1068"/>
    <cellStyle name="40% - 强调文字颜色 6 3 3_2016.6.18-重点项目资金需求测算表(六）2016年8月（实验二小上报）" xfId="1069"/>
    <cellStyle name="40% - 强调文字颜色 6 3 4" xfId="1070"/>
    <cellStyle name="40% - 强调文字颜色 6 3_2016.6.18-重点项目资金需求测算表(六）2016年8月（实验二小上报）" xfId="1071"/>
    <cellStyle name="60% - 强调文字颜色 4 2 2" xfId="1072"/>
    <cellStyle name="40% - 强调文字颜色 6 4" xfId="1073"/>
    <cellStyle name="60% - 强调文字颜色 4 2 2 2" xfId="1074"/>
    <cellStyle name="40% - 强调文字颜色 6 4 2" xfId="1075"/>
    <cellStyle name="常规 6 3 4" xfId="1076"/>
    <cellStyle name="60% - 强调文字颜色 4 2 2 2 2" xfId="1077"/>
    <cellStyle name="40% - 强调文字颜色 6 4 2 2" xfId="1078"/>
    <cellStyle name="40% - 强调文字颜色 6 4 2_2016.6.18-重点项目资金需求测算表(六）2016年8月（实验二小上报）" xfId="1079"/>
    <cellStyle name="60% - 强调文字颜色 4 2 2 3" xfId="1080"/>
    <cellStyle name="40% - 强调文字颜色 6 4 3" xfId="1081"/>
    <cellStyle name="常规 6 4 4" xfId="1082"/>
    <cellStyle name="常规 4 4 2 4" xfId="1083"/>
    <cellStyle name="60% - 强调文字颜色 4 2 2 3 2" xfId="1084"/>
    <cellStyle name="40% - 强调文字颜色 6 4 3 2" xfId="1085"/>
    <cellStyle name="常规 11 2 4 2" xfId="1086"/>
    <cellStyle name="40% - 强调文字颜色 6 4 3_2016.6.18-重点项目资金需求测算表(六）2016年8月（实验二小上报）" xfId="1087"/>
    <cellStyle name="60% - 强调文字颜色 4 2 2 4" xfId="1088"/>
    <cellStyle name="40% - 强调文字颜色 6 4 4" xfId="1089"/>
    <cellStyle name="40% - 强调文字颜色 6 4_2016.6.18-重点项目资金需求测算表(六）2016年8月（实验二小上报）" xfId="1090"/>
    <cellStyle name="60% - 强调文字颜色 4 2 3" xfId="1091"/>
    <cellStyle name="40% - 强调文字颜色 6 5" xfId="1092"/>
    <cellStyle name="注释 3 2" xfId="1093"/>
    <cellStyle name="60% - 强调文字颜色 4 2 4" xfId="1094"/>
    <cellStyle name="60% - 强调文字颜色 2 3 3 2" xfId="1095"/>
    <cellStyle name="40% - 强调文字颜色 6 6" xfId="1096"/>
    <cellStyle name="注释 3 2 2" xfId="1097"/>
    <cellStyle name="60% - 强调文字颜色 4 2 4 2" xfId="1098"/>
    <cellStyle name="40% - 强调文字颜色 6 6 2" xfId="1099"/>
    <cellStyle name="强调文字颜色 5 3 2 2" xfId="1100"/>
    <cellStyle name="40% - 强调文字颜色 6 6_2016.6.18-重点项目资金需求测算表(六）2016年8月（实验二小上报）" xfId="1101"/>
    <cellStyle name="注释 3 3" xfId="1102"/>
    <cellStyle name="60% - 强调文字颜色 4 2 5" xfId="1103"/>
    <cellStyle name="40% - 强调文字颜色 6 7" xfId="1104"/>
    <cellStyle name="注释 3 3 2" xfId="1105"/>
    <cellStyle name="40% - 强调文字颜色 6 7 2" xfId="1106"/>
    <cellStyle name="注释 3 4" xfId="1107"/>
    <cellStyle name="60% - 强调文字颜色 4 2 6" xfId="1108"/>
    <cellStyle name="40% - 强调文字颜色 6 8" xfId="1109"/>
    <cellStyle name="常规 52 4" xfId="1110"/>
    <cellStyle name="常规 47 4" xfId="1111"/>
    <cellStyle name="60% - 强调文字颜色 1 10" xfId="1112"/>
    <cellStyle name="60% - 强调文字颜色 1 11" xfId="1113"/>
    <cellStyle name="60% - 强调文字颜色 1 12" xfId="1114"/>
    <cellStyle name="60% - 强调文字颜色 1 13" xfId="1115"/>
    <cellStyle name="60% - 强调文字颜色 1 14" xfId="1116"/>
    <cellStyle name="60% - 强调文字颜色 1 15" xfId="1117"/>
    <cellStyle name="60% - 强调文字颜色 1 2" xfId="1118"/>
    <cellStyle name="60% - 强调文字颜色 1 2 2" xfId="1119"/>
    <cellStyle name="60% - 强调文字颜色 1 2 2 2" xfId="1120"/>
    <cellStyle name="60% - 强调文字颜色 1 2 2 2 2" xfId="1121"/>
    <cellStyle name="60% - 强调文字颜色 1 2 2 4" xfId="1122"/>
    <cellStyle name="60% - 强调文字颜色 1 2 3" xfId="1123"/>
    <cellStyle name="60% - 强调文字颜色 1 2 3 2" xfId="1124"/>
    <cellStyle name="输入 4 2 2" xfId="1125"/>
    <cellStyle name="60% - 强调文字颜色 1 2 4" xfId="1126"/>
    <cellStyle name="ColLevel_0" xfId="1127"/>
    <cellStyle name="60% - 强调文字颜色 1 2 5" xfId="1128"/>
    <cellStyle name="60% - 强调文字颜色 1 2 6" xfId="1129"/>
    <cellStyle name="60% - 强调文字颜色 1 3" xfId="1130"/>
    <cellStyle name="常规 7 3 2 3" xfId="1131"/>
    <cellStyle name="常规 2 23" xfId="1132"/>
    <cellStyle name="常规 2 18" xfId="1133"/>
    <cellStyle name="60% - 强调文字颜色 1 3 2" xfId="1134"/>
    <cellStyle name="常规 7 3 2 3 2" xfId="1135"/>
    <cellStyle name="60% - 强调文字颜色 1 3 2 2" xfId="1136"/>
    <cellStyle name="常规 7 3 2 4" xfId="1137"/>
    <cellStyle name="常规 2 24" xfId="1138"/>
    <cellStyle name="常规 2 19" xfId="1139"/>
    <cellStyle name="60% - 强调文字颜色 1 3 3" xfId="1140"/>
    <cellStyle name="60% - 强调文字颜色 1 3 3 2" xfId="1141"/>
    <cellStyle name="输入 4 3 2" xfId="1142"/>
    <cellStyle name="常规 2 25" xfId="1143"/>
    <cellStyle name="60% - 强调文字颜色 1 3 4" xfId="1144"/>
    <cellStyle name="输出 2 2 3 2" xfId="1145"/>
    <cellStyle name="60% - 强调文字颜色 1 4" xfId="1146"/>
    <cellStyle name="60% - 强调文字颜色 1 4 2 2" xfId="1147"/>
    <cellStyle name="输入 14" xfId="1148"/>
    <cellStyle name="60% - 强调文字颜色 1 4 3" xfId="1149"/>
    <cellStyle name="60% - 强调文字颜色 1 4 3 2" xfId="1150"/>
    <cellStyle name="输入 15" xfId="1151"/>
    <cellStyle name="60% - 强调文字颜色 1 4 4" xfId="1152"/>
    <cellStyle name="60% - 强调文字颜色 1 5" xfId="1153"/>
    <cellStyle name="60% - 强调文字颜色 1 6" xfId="1154"/>
    <cellStyle name="60% - 强调文字颜色 1 6 2" xfId="1155"/>
    <cellStyle name="标题 3 3 2 2" xfId="1156"/>
    <cellStyle name="60% - 强调文字颜色 1 7" xfId="1157"/>
    <cellStyle name="60% - 强调文字颜色 1 7 2" xfId="1158"/>
    <cellStyle name="60% - 强调文字颜色 1 8" xfId="1159"/>
    <cellStyle name="60% - 强调文字颜色 1 9" xfId="1160"/>
    <cellStyle name="链接单元格 4 3 2" xfId="1161"/>
    <cellStyle name="常规 62 4" xfId="1162"/>
    <cellStyle name="常规 57 4" xfId="1163"/>
    <cellStyle name="60% - 强调文字颜色 2 10" xfId="1164"/>
    <cellStyle name="60% - 强调文字颜色 2 2" xfId="1165"/>
    <cellStyle name="60% - 强调文字颜色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输入 3 2" xfId="2179"/>
    <cellStyle name="常规 2 9 2" xfId="2180"/>
    <cellStyle name="常规 2_2012年镇街收入完成情况表（税收确定）" xfId="2181"/>
    <cellStyle name="常规 30 2 2" xfId="2182"/>
    <cellStyle name="常规 25 2 2" xfId="2183"/>
    <cellStyle name="常规 30 2 2 2" xfId="2184"/>
    <cellStyle name="常规 25 2 2 2" xfId="2185"/>
    <cellStyle name="常规 30 2 3" xfId="2186"/>
    <cellStyle name="常规 25 2 3" xfId="2187"/>
    <cellStyle name="常规 30 2 3 2" xfId="2188"/>
    <cellStyle name="常规 25 2 3 2" xfId="2189"/>
    <cellStyle name="常规 30 2 4" xfId="2190"/>
    <cellStyle name="常规 25 2 4" xfId="2191"/>
    <cellStyle name="常规 30 3" xfId="2192"/>
    <cellStyle name="常规 25 3" xfId="2193"/>
    <cellStyle name="常规 30 3 2" xfId="2194"/>
    <cellStyle name="常规 25 3 2" xfId="2195"/>
    <cellStyle name="常规 30 4" xfId="2196"/>
    <cellStyle name="常规 25 4" xfId="2197"/>
    <cellStyle name="适中 7 2" xfId="2198"/>
    <cellStyle name="常规 30 5" xfId="2199"/>
    <cellStyle name="常规 25 5" xfId="2200"/>
    <cellStyle name="常规 25 6" xfId="2201"/>
    <cellStyle name="常规 26 6" xfId="2202"/>
    <cellStyle name="常规 32 2" xfId="2203"/>
    <cellStyle name="常规 27 2" xfId="2204"/>
    <cellStyle name="常规 32 2 2" xfId="2205"/>
    <cellStyle name="常规 27 2 2" xfId="2206"/>
    <cellStyle name="常规 32 3" xfId="2207"/>
    <cellStyle name="常规 27 3" xfId="2208"/>
    <cellStyle name="常规 32 3 2" xfId="2209"/>
    <cellStyle name="常规 27 3 2" xfId="2210"/>
    <cellStyle name="常规 32 5" xfId="2211"/>
    <cellStyle name="常规 27 5" xfId="2212"/>
    <cellStyle name="常规 33" xfId="2213"/>
    <cellStyle name="常规 28" xfId="2214"/>
    <cellStyle name="常规 33 2" xfId="2215"/>
    <cellStyle name="常规 28 2" xfId="2216"/>
    <cellStyle name="常规 33 3" xfId="2217"/>
    <cellStyle name="常规 28 3" xfId="2218"/>
    <cellStyle name="常规 33 3 2" xfId="2219"/>
    <cellStyle name="常规 28 3 2" xfId="2220"/>
    <cellStyle name="常规 28 5" xfId="2221"/>
    <cellStyle name="常规 34" xfId="2222"/>
    <cellStyle name="常规 29" xfId="2223"/>
    <cellStyle name="常规 34 2" xfId="2224"/>
    <cellStyle name="常规 29 2" xfId="2225"/>
    <cellStyle name="常规 34 2 2" xfId="2226"/>
    <cellStyle name="常规 29 2 2" xfId="2227"/>
    <cellStyle name="常规 34 3" xfId="2228"/>
    <cellStyle name="常规 29 3" xfId="2229"/>
    <cellStyle name="常规 34 3 2" xfId="2230"/>
    <cellStyle name="常规 29 3 2" xfId="2231"/>
    <cellStyle name="注释 10" xfId="2232"/>
    <cellStyle name="输出 4 2" xfId="2233"/>
    <cellStyle name="好 11" xfId="2234"/>
    <cellStyle name="常规 3" xfId="2235"/>
    <cellStyle name="输出 4 2 2" xfId="2236"/>
    <cellStyle name="常规 3 2" xfId="2237"/>
    <cellStyle name="常规 3 2 2" xfId="2238"/>
    <cellStyle name="常规 3 2 2 2" xfId="2239"/>
    <cellStyle name="常规 3 2 2 2 2 2" xfId="2240"/>
    <cellStyle name="常规 3 2 2 2 2 3" xfId="2241"/>
    <cellStyle name="常规 3 2 2 2 2 4" xfId="2242"/>
    <cellStyle name="常规 3 2 2 2 3" xfId="2243"/>
    <cellStyle name="强调文字颜色 5 13" xfId="2244"/>
    <cellStyle name="常规 3 2 2 2 3 2" xfId="2245"/>
    <cellStyle name="常规 3 2 2 2 4 2" xfId="2246"/>
    <cellStyle name="常规 3 2 2 2 5" xfId="2247"/>
    <cellStyle name="强调文字颜色 3 4 2" xfId="2248"/>
    <cellStyle name="常规 3 2 2 3" xfId="2249"/>
    <cellStyle name="强调文字颜色 3 4 2 2" xfId="2250"/>
    <cellStyle name="常规 3 2 2 3 2" xfId="2251"/>
    <cellStyle name="常规 3 2 2 3 2 2" xfId="2252"/>
    <cellStyle name="常规 3 2 2 3 3" xfId="2253"/>
    <cellStyle name="常规 3 2 2 3 3 2" xfId="2254"/>
    <cellStyle name="常规 3 2 2 3 4" xfId="2255"/>
    <cellStyle name="强调文字颜色 3 4 3 2" xfId="2256"/>
    <cellStyle name="好 4" xfId="2257"/>
    <cellStyle name="常规 3 2 2 4 2" xfId="2258"/>
    <cellStyle name="常规 3 2 2 5 2" xfId="2259"/>
    <cellStyle name="常规 3 2 2 6" xfId="2260"/>
    <cellStyle name="常规 3 2 3 2 2" xfId="2261"/>
    <cellStyle name="常规 3 2 3 2 3" xfId="2262"/>
    <cellStyle name="常规 3 2 3 2 3 2" xfId="2263"/>
    <cellStyle name="常规 3 2 3 2 4" xfId="2264"/>
    <cellStyle name="常规 3 2 3 3 2" xfId="2265"/>
    <cellStyle name="常规 3 2 3 4 2" xfId="2266"/>
    <cellStyle name="常规 3 2 3 5" xfId="2267"/>
    <cellStyle name="常规 3 2 4" xfId="2268"/>
    <cellStyle name="常规 3 2 4 2" xfId="2269"/>
    <cellStyle name="强调文字颜色 3 6 2" xfId="2270"/>
    <cellStyle name="常规 3 2 4 3" xfId="2271"/>
    <cellStyle name="常规 3 2 4 3 2" xfId="2272"/>
    <cellStyle name="常规 3 2 4 4" xfId="2273"/>
    <cellStyle name="常规 3 3" xfId="2274"/>
    <cellStyle name="常规 3 3 2" xfId="2275"/>
    <cellStyle name="常规 3 3 2 2" xfId="2276"/>
    <cellStyle name="常规 3 3 2 2 2" xfId="2277"/>
    <cellStyle name="常规 3 3 2 2 2 2" xfId="2278"/>
    <cellStyle name="常规 3 3 2 2 3" xfId="2279"/>
    <cellStyle name="常规 3 3 2 2 4" xfId="2280"/>
    <cellStyle name="强调文字颜色 4 4 2" xfId="2281"/>
    <cellStyle name="常规 3 3 2 3" xfId="2282"/>
    <cellStyle name="强调文字颜色 4 4 2 2" xfId="2283"/>
    <cellStyle name="常规 3 3 2 3 2" xfId="2284"/>
    <cellStyle name="强调文字颜色 4 4 3 2" xfId="2285"/>
    <cellStyle name="常规 3 3 2 4 2" xfId="2286"/>
    <cellStyle name="常规 3 3 3" xfId="2287"/>
    <cellStyle name="常规 3 3 3 2" xfId="2288"/>
    <cellStyle name="常规 3 3 3 3" xfId="2289"/>
    <cellStyle name="常规 3 3 3 4" xfId="2290"/>
    <cellStyle name="常规 3 3 4" xfId="2291"/>
    <cellStyle name="常规 3 3 4 2" xfId="2292"/>
    <cellStyle name="常规 3 4" xfId="2293"/>
    <cellStyle name="常规 3 4 2" xfId="2294"/>
    <cellStyle name="常规 3 4 2 2" xfId="2295"/>
    <cellStyle name="汇总 2 3 4 2" xfId="2296"/>
    <cellStyle name="常规 3 4 2 2 2" xfId="2297"/>
    <cellStyle name="常规 3 4 2 2 2 2" xfId="2298"/>
    <cellStyle name="常规 3 4 2 2 3" xfId="2299"/>
    <cellStyle name="常规 3 4 2 2 3 2" xfId="2300"/>
    <cellStyle name="链接单元格 2 2" xfId="2301"/>
    <cellStyle name="常规 3 4 2 2 4" xfId="2302"/>
    <cellStyle name="强调文字颜色 5 4 2" xfId="2303"/>
    <cellStyle name="常规 3 4 2 3" xfId="2304"/>
    <cellStyle name="强调文字颜色 5 4 4" xfId="2305"/>
    <cellStyle name="常规 3 4 2 5" xfId="2306"/>
    <cellStyle name="常规 3 4 2 5 2" xfId="2307"/>
    <cellStyle name="常规 3 4 2 6" xfId="2308"/>
    <cellStyle name="常规 3 5" xfId="2309"/>
    <cellStyle name="常规 3 5 2" xfId="2310"/>
    <cellStyle name="常规 3 5 2 2 2 2" xfId="2311"/>
    <cellStyle name="检查单元格 13" xfId="2312"/>
    <cellStyle name="常规 3 5 2 2 3 2" xfId="2313"/>
    <cellStyle name="常规 3 5 2 2 4" xfId="2314"/>
    <cellStyle name="常规 3 5 3" xfId="2315"/>
    <cellStyle name="常规 3 5 3 4" xfId="2316"/>
    <cellStyle name="常规 3 5 4" xfId="2317"/>
    <cellStyle name="常规 3 6" xfId="2318"/>
    <cellStyle name="常规 3 6 2" xfId="2319"/>
    <cellStyle name="常规 3 6 2 2" xfId="2320"/>
    <cellStyle name="常规 3 6 2 2 2" xfId="2321"/>
    <cellStyle name="常规 3 6 2 3" xfId="2322"/>
    <cellStyle name="注释 2 2 3 2" xfId="2323"/>
    <cellStyle name="常规 3 6 2 4" xfId="2324"/>
    <cellStyle name="常规 3 6 4" xfId="2325"/>
    <cellStyle name="常规 3 6 5" xfId="2326"/>
    <cellStyle name="常规 7 3 4 2" xfId="2327"/>
    <cellStyle name="常规 3_Sheet1" xfId="2328"/>
    <cellStyle name="常规 32 2 2 2" xfId="2329"/>
    <cellStyle name="常规 32 2 3" xfId="2330"/>
    <cellStyle name="常规 32 2 3 2" xfId="2331"/>
    <cellStyle name="常规 32 2 4" xfId="2332"/>
    <cellStyle name="常规 32 4 2" xfId="2333"/>
    <cellStyle name="常规 40 2 2" xfId="2334"/>
    <cellStyle name="常规 35 2 2" xfId="2335"/>
    <cellStyle name="常规 40 3" xfId="2336"/>
    <cellStyle name="常规 35 3" xfId="2337"/>
    <cellStyle name="常规 40 3 2" xfId="2338"/>
    <cellStyle name="常规 35 3 2" xfId="2339"/>
    <cellStyle name="常规 40 4" xfId="2340"/>
    <cellStyle name="常规 35 4" xfId="2341"/>
    <cellStyle name="常规 41 2 2" xfId="2342"/>
    <cellStyle name="常规 36 2 2" xfId="2343"/>
    <cellStyle name="常规 41 3" xfId="2344"/>
    <cellStyle name="常规 36 3" xfId="2345"/>
    <cellStyle name="常规 41 3 2" xfId="2346"/>
    <cellStyle name="常规 36 3 2" xfId="2347"/>
    <cellStyle name="常规 41 4" xfId="2348"/>
    <cellStyle name="常规 36 4" xfId="2349"/>
    <cellStyle name="常规 42 2 2" xfId="2350"/>
    <cellStyle name="常规 37 2 2" xfId="2351"/>
    <cellStyle name="常规 42 3 2" xfId="2352"/>
    <cellStyle name="常规 37 3 2" xfId="2353"/>
    <cellStyle name="常规 42 4" xfId="2354"/>
    <cellStyle name="常规 37 4" xfId="2355"/>
    <cellStyle name="常规 43" xfId="2356"/>
    <cellStyle name="常规 38" xfId="2357"/>
    <cellStyle name="常规 43 2" xfId="2358"/>
    <cellStyle name="常规 38 2" xfId="2359"/>
    <cellStyle name="常规 43 2 2" xfId="2360"/>
    <cellStyle name="常规 38 2 2" xfId="2361"/>
    <cellStyle name="常规 43 3" xfId="2362"/>
    <cellStyle name="常规 38 3" xfId="2363"/>
    <cellStyle name="常规 43 3 2" xfId="2364"/>
    <cellStyle name="常规 38 3 2" xfId="2365"/>
    <cellStyle name="常规 43 4" xfId="2366"/>
    <cellStyle name="常规 38 4" xfId="2367"/>
    <cellStyle name="常规 44 2" xfId="2368"/>
    <cellStyle name="常规 39 2" xfId="2369"/>
    <cellStyle name="常规 44 2 2" xfId="2370"/>
    <cellStyle name="常规 39 2 2" xfId="2371"/>
    <cellStyle name="常规 44 3" xfId="2372"/>
    <cellStyle name="常规 39 3" xfId="2373"/>
    <cellStyle name="常规 44 3 2" xfId="2374"/>
    <cellStyle name="常规 39 3 2" xfId="2375"/>
    <cellStyle name="常规 44 4" xfId="2376"/>
    <cellStyle name="常规 39 4" xfId="2377"/>
    <cellStyle name="注释 11" xfId="2378"/>
    <cellStyle name="输出 4 3" xfId="2379"/>
    <cellStyle name="好 12" xfId="2380"/>
    <cellStyle name="常规 4" xfId="2381"/>
    <cellStyle name="输出 4 3 2" xfId="2382"/>
    <cellStyle name="常规 4 2" xfId="2383"/>
    <cellStyle name="常规 4 4" xfId="2384"/>
    <cellStyle name="常规 4 2 2" xfId="2385"/>
    <cellStyle name="常规 4 3" xfId="2386"/>
    <cellStyle name="常规 6 4" xfId="2387"/>
    <cellStyle name="常规 4 4 2" xfId="2388"/>
    <cellStyle name="常规 6 4 2" xfId="2389"/>
    <cellStyle name="常规 4 4 2 2" xfId="2390"/>
    <cellStyle name="常规 6 4 3" xfId="2391"/>
    <cellStyle name="常规 4 4 2 3" xfId="2392"/>
    <cellStyle name="警告文本 2" xfId="2393"/>
    <cellStyle name="常规 6 5 2" xfId="2394"/>
    <cellStyle name="常规 4 4 3 2" xfId="2395"/>
    <cellStyle name="常规 6 6 2" xfId="2396"/>
    <cellStyle name="常规 4 4 4 2" xfId="2397"/>
    <cellStyle name="常规 6 7" xfId="2398"/>
    <cellStyle name="常规 4 4 5" xfId="2399"/>
    <cellStyle name="常规 4 7" xfId="2400"/>
    <cellStyle name="常规 50" xfId="2401"/>
    <cellStyle name="常规 45" xfId="2402"/>
    <cellStyle name="常规 50 2" xfId="2403"/>
    <cellStyle name="常规 45 2" xfId="2404"/>
    <cellStyle name="常规 50 2 2" xfId="2405"/>
    <cellStyle name="常规 45 2 2" xfId="2406"/>
    <cellStyle name="常规 50 3" xfId="2407"/>
    <cellStyle name="常规 45 3" xfId="2408"/>
    <cellStyle name="常规 50 3 2" xfId="2409"/>
    <cellStyle name="常规 45 3 2" xfId="2410"/>
    <cellStyle name="常规 50 4" xfId="2411"/>
    <cellStyle name="常规 45 4" xfId="2412"/>
    <cellStyle name="常规 51" xfId="2413"/>
    <cellStyle name="常规 46" xfId="2414"/>
    <cellStyle name="常规 51 2" xfId="2415"/>
    <cellStyle name="常规 46 2" xfId="2416"/>
    <cellStyle name="常规 51 2 2" xfId="2417"/>
    <cellStyle name="常规 46 2 2" xfId="2418"/>
    <cellStyle name="常规 51 3" xfId="2419"/>
    <cellStyle name="常规 46 3" xfId="2420"/>
    <cellStyle name="常规 51 3 2" xfId="2421"/>
    <cellStyle name="常规 46 3 2" xfId="2422"/>
    <cellStyle name="常规 51 4" xfId="2423"/>
    <cellStyle name="常规 46 4" xfId="2424"/>
    <cellStyle name="常规 52" xfId="2425"/>
    <cellStyle name="常规 47" xfId="2426"/>
    <cellStyle name="常规 52 2" xfId="2427"/>
    <cellStyle name="常规 47 2" xfId="2428"/>
    <cellStyle name="常规 52 2 2" xfId="2429"/>
    <cellStyle name="常规 47 2 2" xfId="2430"/>
    <cellStyle name="常规 64 2 2" xfId="2431"/>
    <cellStyle name="常规 59 2 2" xfId="2432"/>
    <cellStyle name="常规 52 3" xfId="2433"/>
    <cellStyle name="常规 47 3" xfId="2434"/>
    <cellStyle name="常规 52 3 2" xfId="2435"/>
    <cellStyle name="常规 47 3 2" xfId="2436"/>
    <cellStyle name="常规 53" xfId="2437"/>
    <cellStyle name="常规 48" xfId="2438"/>
    <cellStyle name="常规 6 3 2 3" xfId="2439"/>
    <cellStyle name="常规 53 2" xfId="2440"/>
    <cellStyle name="常规 48 2" xfId="2441"/>
    <cellStyle name="常规 6 3 2 3 2" xfId="2442"/>
    <cellStyle name="常规 53 2 2" xfId="2443"/>
    <cellStyle name="常规 48 2 2" xfId="2444"/>
    <cellStyle name="常规 53 3 2" xfId="2445"/>
    <cellStyle name="常规 48 3 2" xfId="2446"/>
    <cellStyle name="常规 53 4" xfId="2447"/>
    <cellStyle name="常规 48 4" xfId="2448"/>
    <cellStyle name="常规 54" xfId="2449"/>
    <cellStyle name="常规 49" xfId="2450"/>
    <cellStyle name="常规 54 2" xfId="2451"/>
    <cellStyle name="常规 49 2" xfId="2452"/>
    <cellStyle name="常规 54 2 2" xfId="2453"/>
    <cellStyle name="常规 49 2 2" xfId="2454"/>
    <cellStyle name="常规 54 3" xfId="2455"/>
    <cellStyle name="常规 49 3" xfId="2456"/>
    <cellStyle name="常规 54 4" xfId="2457"/>
    <cellStyle name="常规 49 4" xfId="2458"/>
    <cellStyle name="注释 12" xfId="2459"/>
    <cellStyle name="输出 4 4" xfId="2460"/>
    <cellStyle name="好 13" xfId="2461"/>
    <cellStyle name="常规 5" xfId="2462"/>
    <cellStyle name="常规 5 2" xfId="2463"/>
    <cellStyle name="计算 14" xfId="2464"/>
    <cellStyle name="常规 5 2 2" xfId="2465"/>
    <cellStyle name="计算 15" xfId="2466"/>
    <cellStyle name="常规 5 2 3" xfId="2467"/>
    <cellStyle name="常规 5 3" xfId="2468"/>
    <cellStyle name="常规 5 3 2" xfId="2469"/>
    <cellStyle name="常规 5 4" xfId="2470"/>
    <cellStyle name="常规 5 4 2" xfId="2471"/>
    <cellStyle name="好_2009年度乡镇统计表样（处理表）_2013年镇街收入测算情况" xfId="2472"/>
    <cellStyle name="常规 5 4 2 2" xfId="2473"/>
    <cellStyle name="常规 5 4 2 2 2" xfId="2474"/>
    <cellStyle name="常规 5 4 2 3" xfId="2475"/>
    <cellStyle name="常规 5 4 2 3 2" xfId="2476"/>
    <cellStyle name="常规 5 4 3" xfId="2477"/>
    <cellStyle name="常规 5 4 3 2" xfId="2478"/>
    <cellStyle name="常规 5 4 4 2" xfId="2479"/>
    <cellStyle name="常规 5 4 5" xfId="2480"/>
    <cellStyle name="好_2010年决算报表体系（讨论稿）" xfId="2481"/>
    <cellStyle name="常规 5 5" xfId="2482"/>
    <cellStyle name="警告文本 15" xfId="2483"/>
    <cellStyle name="常规 5_一般项目-财政拨款3.10" xfId="2484"/>
    <cellStyle name="常规 60" xfId="2485"/>
    <cellStyle name="常规 55" xfId="2486"/>
    <cellStyle name="常规 60 2" xfId="2487"/>
    <cellStyle name="常规 55 2" xfId="2488"/>
    <cellStyle name="常规 60 3" xfId="2489"/>
    <cellStyle name="常规 55 3" xfId="2490"/>
    <cellStyle name="常规 60 3 2" xfId="2491"/>
    <cellStyle name="常规 55 3 2" xfId="2492"/>
    <cellStyle name="常规 60 4" xfId="2493"/>
    <cellStyle name="常规 55 4" xfId="2494"/>
    <cellStyle name="常规 61" xfId="2495"/>
    <cellStyle name="常规 56" xfId="2496"/>
    <cellStyle name="常规 61 2" xfId="2497"/>
    <cellStyle name="常规 56 2" xfId="2498"/>
    <cellStyle name="常规 61 2 2" xfId="2499"/>
    <cellStyle name="常规 56 2 2" xfId="2500"/>
    <cellStyle name="常规 61 3" xfId="2501"/>
    <cellStyle name="常规 56 3" xfId="2502"/>
    <cellStyle name="常规 61 3 2" xfId="2503"/>
    <cellStyle name="常规 56 3 2" xfId="2504"/>
    <cellStyle name="链接单元格 4 2 2" xfId="2505"/>
    <cellStyle name="常规 61 4" xfId="2506"/>
    <cellStyle name="常规 56 4" xfId="2507"/>
    <cellStyle name="常规 62 2 2" xfId="2508"/>
    <cellStyle name="常规 57 2 2" xfId="2509"/>
    <cellStyle name="常规 62 3" xfId="2510"/>
    <cellStyle name="常规 57 3" xfId="2511"/>
    <cellStyle name="常规 62 3 2" xfId="2512"/>
    <cellStyle name="常规 57 3 2" xfId="2513"/>
    <cellStyle name="常规 63 2 2" xfId="2514"/>
    <cellStyle name="常规 58 2 2" xfId="2515"/>
    <cellStyle name="常规 63 3" xfId="2516"/>
    <cellStyle name="常规 58 3" xfId="2517"/>
    <cellStyle name="常规 63 3 2" xfId="2518"/>
    <cellStyle name="常规 6 2 2 4" xfId="2519"/>
    <cellStyle name="常规 58 3 2" xfId="2520"/>
    <cellStyle name="常规 63 4" xfId="2521"/>
    <cellStyle name="常规 58 4" xfId="2522"/>
    <cellStyle name="常规 64 2" xfId="2523"/>
    <cellStyle name="常规 59 2" xfId="2524"/>
    <cellStyle name="常规 64 3" xfId="2525"/>
    <cellStyle name="常规 59 3" xfId="2526"/>
    <cellStyle name="常规 64 4" xfId="2527"/>
    <cellStyle name="常规 59 4" xfId="2528"/>
    <cellStyle name="注释 13" xfId="2529"/>
    <cellStyle name="好 14" xfId="2530"/>
    <cellStyle name="常规 6" xfId="2531"/>
    <cellStyle name="常规 6 2" xfId="2532"/>
    <cellStyle name="常规 6 2 2" xfId="2533"/>
    <cellStyle name="常规 6 2 2 2" xfId="2534"/>
    <cellStyle name="常规 6 2 2 2 2" xfId="2535"/>
    <cellStyle name="常规 6 2 2 2 2 2" xfId="2536"/>
    <cellStyle name="常规 6 2 2 2 3" xfId="2537"/>
    <cellStyle name="警告文本 6" xfId="2538"/>
    <cellStyle name="常规 6 2 2 2 3 2" xfId="2539"/>
    <cellStyle name="常规 6 2 2 3" xfId="2540"/>
    <cellStyle name="常规 6 2 2 3 2" xfId="2541"/>
    <cellStyle name="常规 6 2 2 4 2" xfId="2542"/>
    <cellStyle name="常规 6 2 2 5" xfId="2543"/>
    <cellStyle name="常规 6 2 3" xfId="2544"/>
    <cellStyle name="常规 6 2 3 2" xfId="2545"/>
    <cellStyle name="常规 6 2 3 2 2" xfId="2546"/>
    <cellStyle name="常规 6 2 3 3" xfId="2547"/>
    <cellStyle name="常规 6 2 3 3 2" xfId="2548"/>
    <cellStyle name="常规 6 2 3 4" xfId="2549"/>
    <cellStyle name="常规 6 2 4" xfId="2550"/>
    <cellStyle name="常规 6 2 4 2" xfId="2551"/>
    <cellStyle name="常规 6 2 5 2" xfId="2552"/>
    <cellStyle name="常规 6 2 8" xfId="2553"/>
    <cellStyle name="常规 6 3" xfId="2554"/>
    <cellStyle name="常规 6 3 2" xfId="2555"/>
    <cellStyle name="常规 6 3 2 2" xfId="2556"/>
    <cellStyle name="常规 6 3 3" xfId="2557"/>
    <cellStyle name="常规 6 3 3 2" xfId="2558"/>
    <cellStyle name="常规 6 3 4 2" xfId="2559"/>
    <cellStyle name="常规 6 3 5" xfId="2560"/>
    <cellStyle name="常规 6 8" xfId="2561"/>
    <cellStyle name="常规 6 9" xfId="2562"/>
    <cellStyle name="警告文本 2 4" xfId="2563"/>
    <cellStyle name="常规 71 3 2" xfId="2564"/>
    <cellStyle name="常规 66 3 2" xfId="2565"/>
    <cellStyle name="常规 67 3 2" xfId="2566"/>
    <cellStyle name="注释 5 3" xfId="2567"/>
    <cellStyle name="常规 73" xfId="2568"/>
    <cellStyle name="常规 68" xfId="2569"/>
    <cellStyle name="注释 5 4" xfId="2570"/>
    <cellStyle name="常规 74" xfId="2571"/>
    <cellStyle name="常规 69" xfId="2572"/>
    <cellStyle name="注释 14" xfId="2573"/>
    <cellStyle name="好 15" xfId="2574"/>
    <cellStyle name="常规 7" xfId="2575"/>
    <cellStyle name="常规 7 2" xfId="2576"/>
    <cellStyle name="常规 7 2 2" xfId="2577"/>
    <cellStyle name="常规 7 3" xfId="2578"/>
    <cellStyle name="常规 7 3 2" xfId="2579"/>
    <cellStyle name="常规 7 3 2 2 2" xfId="2580"/>
    <cellStyle name="常规 7 3 3" xfId="2581"/>
    <cellStyle name="输入 12" xfId="2582"/>
    <cellStyle name="常规 7 3 3 2" xfId="2583"/>
    <cellStyle name="常规 7 3 5" xfId="2584"/>
    <cellStyle name="强调 1 2" xfId="2585"/>
    <cellStyle name="常规 74 3 2" xfId="2586"/>
    <cellStyle name="常规 75 3 2" xfId="2587"/>
    <cellStyle name="常规 83" xfId="2588"/>
    <cellStyle name="常规 78" xfId="2589"/>
    <cellStyle name="常规 83 2" xfId="2590"/>
    <cellStyle name="常规 78 2" xfId="2591"/>
    <cellStyle name="常规 83 3" xfId="2592"/>
    <cellStyle name="常规 78 3" xfId="2593"/>
    <cellStyle name="常规 83 3 2" xfId="2594"/>
    <cellStyle name="常规 78 3 2" xfId="2595"/>
    <cellStyle name="常规 79" xfId="2596"/>
    <cellStyle name="常规 79 2" xfId="2597"/>
    <cellStyle name="常规 79 2 2" xfId="2598"/>
    <cellStyle name="常规 79 3" xfId="2599"/>
    <cellStyle name="常规 79 3 2" xfId="2600"/>
    <cellStyle name="强调文字颜色 1 4 2" xfId="2601"/>
    <cellStyle name="常规 79 4" xfId="2602"/>
    <cellStyle name="注释 15" xfId="2603"/>
    <cellStyle name="常规 8" xfId="2604"/>
    <cellStyle name="链接单元格 7" xfId="2605"/>
    <cellStyle name="常规 8 2" xfId="2606"/>
    <cellStyle name="链接单元格 8" xfId="2607"/>
    <cellStyle name="常规 8 3" xfId="2608"/>
    <cellStyle name="常规 82 2" xfId="2609"/>
    <cellStyle name="常规 82 2 2" xfId="2610"/>
    <cellStyle name="常规 82 3" xfId="2611"/>
    <cellStyle name="常规 82 3 2" xfId="2612"/>
    <cellStyle name="常规 9" xfId="2613"/>
    <cellStyle name="常规 96 2" xfId="2614"/>
    <cellStyle name="常规 96 2 2" xfId="2615"/>
    <cellStyle name="常规 96 3 2" xfId="2616"/>
    <cellStyle name="常规 96 4" xfId="2617"/>
    <cellStyle name="常规 96 4 2" xfId="2618"/>
    <cellStyle name="常规 96 5" xfId="2619"/>
    <cellStyle name="常规 97" xfId="2620"/>
    <cellStyle name="常规 97 2" xfId="2621"/>
    <cellStyle name="常规 97 2 2" xfId="2622"/>
    <cellStyle name="常规 97 2 2 2" xfId="2623"/>
    <cellStyle name="常规 97 3 2" xfId="2624"/>
    <cellStyle name="好 2" xfId="2625"/>
    <cellStyle name="好 2 2" xfId="2626"/>
    <cellStyle name="好 2 2 2" xfId="2627"/>
    <cellStyle name="强调文字颜色 2 3 3" xfId="2628"/>
    <cellStyle name="好 2 2 2 2" xfId="2629"/>
    <cellStyle name="好 2 2 3" xfId="2630"/>
    <cellStyle name="强调文字颜色 2 4 3" xfId="2631"/>
    <cellStyle name="好 2 2 3 2" xfId="2632"/>
    <cellStyle name="好 2 2 4" xfId="2633"/>
    <cellStyle name="好 3" xfId="2634"/>
    <cellStyle name="好_10月收入完成及全年收入预测" xfId="2635"/>
    <cellStyle name="检查单元格 2 4" xfId="2636"/>
    <cellStyle name="好_2008-2010民生支出" xfId="2637"/>
    <cellStyle name="检查单元格 2 4 2" xfId="2638"/>
    <cellStyle name="好_2008-2010民生支出 2" xfId="2639"/>
    <cellStyle name="注释 6 2" xfId="2640"/>
    <cellStyle name="好_2008-2010民生支出 3" xfId="2641"/>
    <cellStyle name="好_2008-2010民生支出_乡结算项目汇总表" xfId="2642"/>
    <cellStyle name="好_2009年度乡镇统计表样（处理表）" xfId="2643"/>
    <cellStyle name="强调文字颜色 1 4 3 2" xfId="2644"/>
    <cellStyle name="好_-2009乡镇统计表样" xfId="2645"/>
    <cellStyle name="好_2010年县乡财力情况" xfId="2646"/>
    <cellStyle name="好_Book1" xfId="2647"/>
    <cellStyle name="好_Book1 2" xfId="2648"/>
    <cellStyle name="好_Book1 3" xfId="2649"/>
    <cellStyle name="好_Book1_乡结算项目汇总表" xfId="2650"/>
    <cellStyle name="强调文字颜色 4 11" xfId="2651"/>
    <cellStyle name="汇总 10" xfId="2652"/>
    <cellStyle name="强调文字颜色 4 12" xfId="2653"/>
    <cellStyle name="汇总 11" xfId="2654"/>
    <cellStyle name="强调文字颜色 4 13" xfId="2655"/>
    <cellStyle name="汇总 12" xfId="2656"/>
    <cellStyle name="强调文字颜色 4 15" xfId="2657"/>
    <cellStyle name="汇总 14" xfId="2658"/>
    <cellStyle name="汇总 2" xfId="2659"/>
    <cellStyle name="汇总 2 2" xfId="2660"/>
    <cellStyle name="汇总 8" xfId="2661"/>
    <cellStyle name="汇总 2 2 2 2" xfId="2662"/>
    <cellStyle name="警告文本 2 2 2" xfId="2663"/>
    <cellStyle name="汇总 2 2 3" xfId="2664"/>
    <cellStyle name="警告文本 2 2 3" xfId="2665"/>
    <cellStyle name="汇总 2 2 4" xfId="2666"/>
    <cellStyle name="汇总 2 3" xfId="2667"/>
    <cellStyle name="汇总 2 3 2" xfId="2668"/>
    <cellStyle name="链接单元格 2 2 3" xfId="2669"/>
    <cellStyle name="汇总 2 4 2" xfId="2670"/>
    <cellStyle name="汇总 2 5" xfId="2671"/>
    <cellStyle name="汇总 2 6" xfId="2672"/>
    <cellStyle name="汇总 3 2" xfId="2673"/>
    <cellStyle name="汇总 3 2 2" xfId="2674"/>
    <cellStyle name="汇总 3 3" xfId="2675"/>
    <cellStyle name="汇总 3 3 2" xfId="2676"/>
    <cellStyle name="汇总 4" xfId="2677"/>
    <cellStyle name="汇总 4 2" xfId="2678"/>
    <cellStyle name="汇总 4 2 2" xfId="2679"/>
    <cellStyle name="汇总 4 3" xfId="2680"/>
    <cellStyle name="汇总 4 3 2" xfId="2681"/>
    <cellStyle name="汇总 4 4" xfId="2682"/>
    <cellStyle name="汇总 6" xfId="2683"/>
    <cellStyle name="汇总 7" xfId="2684"/>
    <cellStyle name="汇总 7 2" xfId="2685"/>
    <cellStyle name="汇总 9" xfId="2686"/>
    <cellStyle name="计算 10" xfId="2687"/>
    <cellStyle name="计算 11" xfId="2688"/>
    <cellStyle name="计算 12" xfId="2689"/>
    <cellStyle name="计算 13" xfId="2690"/>
    <cellStyle name="计算 2" xfId="2691"/>
    <cellStyle name="计算 2 2" xfId="2692"/>
    <cellStyle name="计算 2 2 2" xfId="2693"/>
    <cellStyle name="计算 2 2 3" xfId="2694"/>
    <cellStyle name="计算 2 2 3 2" xfId="2695"/>
    <cellStyle name="计算 2 2 4" xfId="2696"/>
    <cellStyle name="计算 2 4" xfId="2697"/>
    <cellStyle name="计算 2 4 2" xfId="2698"/>
    <cellStyle name="计算 2 5" xfId="2699"/>
    <cellStyle name="计算 2 6" xfId="2700"/>
    <cellStyle name="计算 3" xfId="2701"/>
    <cellStyle name="计算 3 2" xfId="2702"/>
    <cellStyle name="计算 3 2 2" xfId="2703"/>
    <cellStyle name="计算 3 3" xfId="2704"/>
    <cellStyle name="强调文字颜色 1 6" xfId="2705"/>
    <cellStyle name="计算 3 3 2" xfId="2706"/>
    <cellStyle name="计算 4" xfId="2707"/>
    <cellStyle name="计算 4 2" xfId="2708"/>
    <cellStyle name="计算 4 2 2" xfId="2709"/>
    <cellStyle name="计算 4 3" xfId="2710"/>
    <cellStyle name="计算 4 4" xfId="2711"/>
    <cellStyle name="计算 5" xfId="2712"/>
    <cellStyle name="计算 6" xfId="2713"/>
    <cellStyle name="计算 7" xfId="2714"/>
    <cellStyle name="计算 7 2" xfId="2715"/>
    <cellStyle name="计算 8" xfId="2716"/>
    <cellStyle name="计算 9" xfId="2717"/>
    <cellStyle name="检查单元格 10" xfId="2718"/>
    <cellStyle name="检查单元格 11" xfId="2719"/>
    <cellStyle name="检查单元格 12" xfId="2720"/>
    <cellStyle name="检查单元格 14" xfId="2721"/>
    <cellStyle name="检查单元格 2" xfId="2722"/>
    <cellStyle name="检查单元格 2 2" xfId="2723"/>
    <cellStyle name="检查单元格 2 3" xfId="2724"/>
    <cellStyle name="检查单元格 3" xfId="2725"/>
    <cellStyle name="检查单元格 3 2" xfId="2726"/>
    <cellStyle name="检查单元格 3 3" xfId="2727"/>
    <cellStyle name="检查单元格 4" xfId="2728"/>
    <cellStyle name="检查单元格 4 2" xfId="2729"/>
    <cellStyle name="检查单元格 4 3" xfId="2730"/>
    <cellStyle name="检查单元格 4 4" xfId="2731"/>
    <cellStyle name="检查单元格 6 2" xfId="2732"/>
    <cellStyle name="检查单元格 7 2" xfId="2733"/>
    <cellStyle name="检查单元格 8" xfId="2734"/>
    <cellStyle name="检查单元格 9" xfId="2735"/>
    <cellStyle name="解释性文本 10" xfId="2736"/>
    <cellStyle name="强调文字颜色 1 3 2 2" xfId="2737"/>
    <cellStyle name="解释性文本 11" xfId="2738"/>
    <cellStyle name="解释性文本 12" xfId="2739"/>
    <cellStyle name="解释性文本 13" xfId="2740"/>
    <cellStyle name="解释性文本 14" xfId="2741"/>
    <cellStyle name="解释性文本 15" xfId="2742"/>
    <cellStyle name="解释性文本 2" xfId="2743"/>
    <cellStyle name="解释性文本 2 2" xfId="2744"/>
    <cellStyle name="解释性文本 2 2 2 2" xfId="2745"/>
    <cellStyle name="解释性文本 2 2 3 2" xfId="2746"/>
    <cellStyle name="解释性文本 2 6" xfId="2747"/>
    <cellStyle name="解释性文本 3" xfId="2748"/>
    <cellStyle name="解释性文本 3 2" xfId="2749"/>
    <cellStyle name="解释性文本 3 3 2" xfId="2750"/>
    <cellStyle name="解释性文本 3 4" xfId="2751"/>
    <cellStyle name="解释性文本 4" xfId="2752"/>
    <cellStyle name="解释性文本 4 2" xfId="2753"/>
    <cellStyle name="解释性文本 4 2 2" xfId="2754"/>
    <cellStyle name="解释性文本 4 3 2" xfId="2755"/>
    <cellStyle name="解释性文本 4 4" xfId="2756"/>
    <cellStyle name="借出原因" xfId="2757"/>
    <cellStyle name="警告文本 10" xfId="2758"/>
    <cellStyle name="警告文本 11" xfId="2759"/>
    <cellStyle name="警告文本 12" xfId="2760"/>
    <cellStyle name="警告文本 13" xfId="2761"/>
    <cellStyle name="警告文本 14" xfId="2762"/>
    <cellStyle name="警告文本 2 2" xfId="2763"/>
    <cellStyle name="警告文本 2 2 3 2" xfId="2764"/>
    <cellStyle name="强调文字颜色 5 3 2" xfId="2765"/>
    <cellStyle name="警告文本 2 2 4" xfId="2766"/>
    <cellStyle name="警告文本 2 3" xfId="2767"/>
    <cellStyle name="警告文本 2 3 2" xfId="2768"/>
    <cellStyle name="链接单元格 2 2 4" xfId="2769"/>
    <cellStyle name="警告文本 2 4 2" xfId="2770"/>
    <cellStyle name="警告文本 3" xfId="2771"/>
    <cellStyle name="警告文本 3 2" xfId="2772"/>
    <cellStyle name="警告文本 3 3" xfId="2773"/>
    <cellStyle name="警告文本 3 4" xfId="2774"/>
    <cellStyle name="警告文本 4" xfId="2775"/>
    <cellStyle name="警告文本 4 2" xfId="2776"/>
    <cellStyle name="警告文本 4 2 2" xfId="2777"/>
    <cellStyle name="警告文本 4 3 2" xfId="2778"/>
    <cellStyle name="警告文本 4 4" xfId="2779"/>
    <cellStyle name="警告文本 5" xfId="2780"/>
    <cellStyle name="警告文本 6 2" xfId="2781"/>
    <cellStyle name="警告文本 7" xfId="2782"/>
    <cellStyle name="警告文本 7 2" xfId="2783"/>
    <cellStyle name="警告文本 8" xfId="2784"/>
    <cellStyle name="链接单元格 10" xfId="2785"/>
    <cellStyle name="链接单元格 12" xfId="2786"/>
    <cellStyle name="链接单元格 13" xfId="2787"/>
    <cellStyle name="链接单元格 14" xfId="2788"/>
    <cellStyle name="链接单元格 15" xfId="2789"/>
    <cellStyle name="链接单元格 2" xfId="2790"/>
    <cellStyle name="链接单元格 2 2 2" xfId="2791"/>
    <cellStyle name="链接单元格 2 3" xfId="2792"/>
    <cellStyle name="链接单元格 2 3 2" xfId="2793"/>
    <cellStyle name="链接单元格 2 4" xfId="2794"/>
    <cellStyle name="链接单元格 2 5" xfId="2795"/>
    <cellStyle name="链接单元格 2 6" xfId="2796"/>
    <cellStyle name="链接单元格 3" xfId="2797"/>
    <cellStyle name="链接单元格 3 2" xfId="2798"/>
    <cellStyle name="链接单元格 3 3" xfId="2799"/>
    <cellStyle name="链接单元格 3 4" xfId="2800"/>
    <cellStyle name="链接单元格 4 2" xfId="2801"/>
    <cellStyle name="链接单元格 4 3" xfId="2802"/>
    <cellStyle name="链接单元格 4 4" xfId="2803"/>
    <cellStyle name="链接单元格 6" xfId="2804"/>
    <cellStyle name="链接单元格 6 2" xfId="2805"/>
    <cellStyle name="链接单元格 7 2" xfId="2806"/>
    <cellStyle name="普通_97-917" xfId="2807"/>
    <cellStyle name="输入 8" xfId="2808"/>
    <cellStyle name="千分位[0]_laroux" xfId="2809"/>
    <cellStyle name="千分位_97-917" xfId="2810"/>
    <cellStyle name="千位[0]_ 方正PC" xfId="2811"/>
    <cellStyle name="千位_ 方正PC" xfId="2812"/>
    <cellStyle name="千位分隔 2" xfId="2813"/>
    <cellStyle name="千位分隔 2 2" xfId="2814"/>
    <cellStyle name="千位分隔 2 3" xfId="2815"/>
    <cellStyle name="千位分隔 2 3 2 2 2" xfId="2816"/>
    <cellStyle name="千位分隔 2 3 2 2 2 2" xfId="2817"/>
    <cellStyle name="千位分隔 2 3 2 2 2 3" xfId="2818"/>
    <cellStyle name="千位分隔 2 4 2" xfId="2819"/>
    <cellStyle name="千位分隔 2 5" xfId="2820"/>
    <cellStyle name="千位分隔 6 2" xfId="2821"/>
    <cellStyle name="输入 2 4" xfId="2822"/>
    <cellStyle name="千位分隔[0] 2 2" xfId="2823"/>
    <cellStyle name="输入 2 4 2" xfId="2824"/>
    <cellStyle name="千位分隔[0] 2 2 2" xfId="2825"/>
    <cellStyle name="千位分隔[0] 2 2 3" xfId="2826"/>
    <cellStyle name="输入 2 5" xfId="2827"/>
    <cellStyle name="千位分隔[0] 2 3" xfId="2828"/>
    <cellStyle name="输入 3 4" xfId="2829"/>
    <cellStyle name="千位分隔[0] 3 2" xfId="2830"/>
    <cellStyle name="千位分隔[0] 3 3" xfId="2831"/>
    <cellStyle name="千位分隔[0] 4" xfId="2832"/>
    <cellStyle name="千位分隔[0] 5" xfId="2833"/>
    <cellStyle name="千位分隔[0] 6" xfId="2834"/>
    <cellStyle name="千位分隔[0] 7" xfId="2835"/>
    <cellStyle name="强调 1 3" xfId="2836"/>
    <cellStyle name="强调 2 2" xfId="2837"/>
    <cellStyle name="强调 2 3" xfId="2838"/>
    <cellStyle name="强调 3" xfId="2839"/>
    <cellStyle name="强调 3 2" xfId="2840"/>
    <cellStyle name="强调 3 3" xfId="2841"/>
    <cellStyle name="强调文字颜色 6 2 6" xfId="2842"/>
    <cellStyle name="强调文字颜色 1 10" xfId="2843"/>
    <cellStyle name="强调文字颜色 1 11" xfId="2844"/>
    <cellStyle name="强调文字颜色 1 12" xfId="2845"/>
    <cellStyle name="强调文字颜色 1 13" xfId="2846"/>
    <cellStyle name="强调文字颜色 1 14" xfId="2847"/>
    <cellStyle name="强调文字颜色 1 15" xfId="2848"/>
    <cellStyle name="强调文字颜色 1 2 2 2" xfId="2849"/>
    <cellStyle name="强调文字颜色 1 2 2 2 2" xfId="2850"/>
    <cellStyle name="强调文字颜色 1 2 2 4" xfId="2851"/>
    <cellStyle name="强调文字颜色 2 2 5" xfId="2852"/>
    <cellStyle name="强调文字颜色 1 2 4 2" xfId="2853"/>
    <cellStyle name="强调文字颜色 1 3" xfId="2854"/>
    <cellStyle name="强调文字颜色 1 3 3 2" xfId="2855"/>
    <cellStyle name="强调文字颜色 1 4" xfId="2856"/>
    <cellStyle name="强调文字颜色 1 4 3" xfId="2857"/>
    <cellStyle name="强调文字颜色 1 6 2" xfId="2858"/>
    <cellStyle name="强调文字颜色 1 7" xfId="2859"/>
    <cellStyle name="强调文字颜色 1 8" xfId="2860"/>
    <cellStyle name="强调文字颜色 1 9" xfId="2861"/>
    <cellStyle name="强调文字颜色 2 14" xfId="2862"/>
    <cellStyle name="强调文字颜色 2 15" xfId="2863"/>
    <cellStyle name="强调文字颜色 2 2 3" xfId="2864"/>
    <cellStyle name="强调文字颜色 2 2 4" xfId="2865"/>
    <cellStyle name="强调文字颜色 2 2 6" xfId="2866"/>
    <cellStyle name="强调文字颜色 2 3" xfId="2867"/>
    <cellStyle name="强调文字颜色 2 3 3 2" xfId="2868"/>
    <cellStyle name="强调文字颜色 2 4" xfId="2869"/>
    <cellStyle name="强调文字颜色 2 4 3 2" xfId="2870"/>
    <cellStyle name="强调文字颜色 2 6" xfId="2871"/>
    <cellStyle name="强调文字颜色 2 7" xfId="2872"/>
    <cellStyle name="强调文字颜色 2 8" xfId="2873"/>
    <cellStyle name="强调文字颜色 2 9" xfId="2874"/>
    <cellStyle name="强调文字颜色 3 10" xfId="2875"/>
    <cellStyle name="强调文字颜色 3 11" xfId="2876"/>
    <cellStyle name="强调文字颜色 3 12" xfId="2877"/>
    <cellStyle name="强调文字颜色 3 13" xfId="2878"/>
    <cellStyle name="强调文字颜色 3 14" xfId="2879"/>
    <cellStyle name="强调文字颜色 3 15" xfId="2880"/>
    <cellStyle name="强调文字颜色 3 2" xfId="2881"/>
    <cellStyle name="强调文字颜色 3 2 2" xfId="2882"/>
    <cellStyle name="强调文字颜色 3 2 2 2" xfId="2883"/>
    <cellStyle name="强调文字颜色 3 2 2 2 2" xfId="2884"/>
    <cellStyle name="强调文字颜色 3 2 2 3" xfId="2885"/>
    <cellStyle name="强调文字颜色 3 2 2 3 2" xfId="2886"/>
    <cellStyle name="强调文字颜色 3 2 2 4" xfId="2887"/>
    <cellStyle name="强调文字颜色 3 2 3" xfId="2888"/>
    <cellStyle name="强调文字颜色 3 2 3 2" xfId="2889"/>
    <cellStyle name="强调文字颜色 3 2 4" xfId="2890"/>
    <cellStyle name="强调文字颜色 3 2 4 2" xfId="2891"/>
    <cellStyle name="强调文字颜色 3 3 2" xfId="2892"/>
    <cellStyle name="强调文字颜色 3 3 2 2" xfId="2893"/>
    <cellStyle name="强调文字颜色 4 2" xfId="2894"/>
    <cellStyle name="强调文字颜色 4 2 2" xfId="2895"/>
    <cellStyle name="强调文字颜色 4 2 2 2" xfId="2896"/>
    <cellStyle name="强调文字颜色 4 2 2 2 2" xfId="2897"/>
    <cellStyle name="强调文字颜色 4 2 2 3" xfId="2898"/>
    <cellStyle name="强调文字颜色 4 2 2 4" xfId="2899"/>
    <cellStyle name="强调文字颜色 4 2 3" xfId="2900"/>
    <cellStyle name="强调文字颜色 4 2 3 2" xfId="2901"/>
    <cellStyle name="强调文字颜色 4 2 4" xfId="2902"/>
    <cellStyle name="强调文字颜色 4 2 4 2" xfId="2903"/>
    <cellStyle name="强调文字颜色 4 2 5" xfId="2904"/>
    <cellStyle name="强调文字颜色 4 2 6" xfId="2905"/>
    <cellStyle name="强调文字颜色 4 3" xfId="2906"/>
    <cellStyle name="强调文字颜色 4 3 2" xfId="2907"/>
    <cellStyle name="强调文字颜色 4 3 2 2" xfId="2908"/>
    <cellStyle name="强调文字颜色 4 3 3 2" xfId="2909"/>
    <cellStyle name="强调文字颜色 4 3 4" xfId="2910"/>
    <cellStyle name="强调文字颜色 4 4" xfId="2911"/>
    <cellStyle name="强调文字颜色 4 6" xfId="2912"/>
    <cellStyle name="强调文字颜色 4 6 2" xfId="2913"/>
    <cellStyle name="强调文字颜色 4 7" xfId="2914"/>
    <cellStyle name="输入 10" xfId="2915"/>
    <cellStyle name="强调文字颜色 4 8" xfId="2916"/>
    <cellStyle name="输入 11" xfId="2917"/>
    <cellStyle name="强调文字颜色 4 9" xfId="2918"/>
    <cellStyle name="强调文字颜色 5 10" xfId="2919"/>
    <cellStyle name="强调文字颜色 5 11" xfId="2920"/>
    <cellStyle name="强调文字颜色 5 12" xfId="2921"/>
    <cellStyle name="强调文字颜色 5 14" xfId="2922"/>
    <cellStyle name="强调文字颜色 5 15" xfId="2923"/>
    <cellStyle name="强调文字颜色 5 2" xfId="2924"/>
    <cellStyle name="强调文字颜色 5 2 2 2" xfId="2925"/>
    <cellStyle name="强调文字颜色 5 2 2 2 2" xfId="2926"/>
    <cellStyle name="强调文字颜色 5 2 2 3" xfId="2927"/>
    <cellStyle name="强调文字颜色 5 2 2 3 2" xfId="2928"/>
    <cellStyle name="强调文字颜色 5 2 2 4" xfId="2929"/>
    <cellStyle name="强调文字颜色 5 2 3 2" xfId="2930"/>
    <cellStyle name="强调文字颜色 5 2 4 2" xfId="2931"/>
    <cellStyle name="强调文字颜色 5 3" xfId="2932"/>
    <cellStyle name="强调文字颜色 5 3 3 2" xfId="2933"/>
    <cellStyle name="强调文字颜色 5 3 4" xfId="2934"/>
    <cellStyle name="强调文字颜色 5 4" xfId="2935"/>
    <cellStyle name="强调文字颜色 5 4 2 2" xfId="2936"/>
    <cellStyle name="强调文字颜色 5 5" xfId="2937"/>
    <cellStyle name="强调文字颜色 5 6" xfId="2938"/>
    <cellStyle name="强调文字颜色 5 6 2" xfId="2939"/>
    <cellStyle name="强调文字颜色 5 7" xfId="2940"/>
    <cellStyle name="强调文字颜色 5 8" xfId="2941"/>
    <cellStyle name="强调文字颜色 5 9" xfId="2942"/>
    <cellStyle name="强调文字颜色 6 10" xfId="2943"/>
    <cellStyle name="强调文字颜色 6 11" xfId="2944"/>
    <cellStyle name="强调文字颜色 6 12" xfId="2945"/>
    <cellStyle name="强调文字颜色 6 13" xfId="2946"/>
    <cellStyle name="强调文字颜色 6 14" xfId="2947"/>
    <cellStyle name="强调文字颜色 6 15" xfId="2948"/>
    <cellStyle name="强调文字颜色 6 2" xfId="2949"/>
    <cellStyle name="强调文字颜色 6 2 2" xfId="2950"/>
    <cellStyle name="强调文字颜色 6 2 2 2" xfId="2951"/>
    <cellStyle name="强调文字颜色 6 2 2 2 2" xfId="2952"/>
    <cellStyle name="强调文字颜色 6 2 2 3" xfId="2953"/>
    <cellStyle name="强调文字颜色 6 2 2 4" xfId="2954"/>
    <cellStyle name="强调文字颜色 6 2 3" xfId="2955"/>
    <cellStyle name="强调文字颜色 6 2 3 2" xfId="2956"/>
    <cellStyle name="强调文字颜色 6 2 4" xfId="2957"/>
    <cellStyle name="强调文字颜色 6 2 4 2" xfId="2958"/>
    <cellStyle name="强调文字颜色 6 2 5" xfId="2959"/>
    <cellStyle name="强调文字颜色 6 3" xfId="2960"/>
    <cellStyle name="强调文字颜色 6 3 2" xfId="2961"/>
    <cellStyle name="强调文字颜色 6 3 2 2" xfId="2962"/>
    <cellStyle name="强调文字颜色 6 3 3" xfId="2963"/>
    <cellStyle name="强调文字颜色 6 3 3 2" xfId="2964"/>
    <cellStyle name="强调文字颜色 6 3 4" xfId="2965"/>
    <cellStyle name="强调文字颜色 6 4" xfId="2966"/>
    <cellStyle name="强调文字颜色 6 5" xfId="2967"/>
    <cellStyle name="强调文字颜色 6 6 2" xfId="2968"/>
    <cellStyle name="强调文字颜色 6 7" xfId="2969"/>
    <cellStyle name="强调文字颜色 6 8" xfId="2970"/>
    <cellStyle name="强调文字颜色 6 9" xfId="2971"/>
    <cellStyle name="商品名称" xfId="2972"/>
    <cellStyle name="适中 10" xfId="2973"/>
    <cellStyle name="适中 11" xfId="2974"/>
    <cellStyle name="适中 12" xfId="2975"/>
    <cellStyle name="适中 13" xfId="2976"/>
    <cellStyle name="适中 2 2 2" xfId="2977"/>
    <cellStyle name="适中 2 2 2 2" xfId="2978"/>
    <cellStyle name="适中 2 2 3" xfId="2979"/>
    <cellStyle name="适中 2 2 3 2" xfId="2980"/>
    <cellStyle name="适中 2 2 4" xfId="2981"/>
    <cellStyle name="适中 3 2 2" xfId="2982"/>
    <cellStyle name="适中 3 3 2" xfId="2983"/>
    <cellStyle name="适中 3 4" xfId="2984"/>
    <cellStyle name="适中 4" xfId="2985"/>
    <cellStyle name="适中 4 2 2" xfId="2986"/>
    <cellStyle name="适中 4 3" xfId="2987"/>
    <cellStyle name="适中 4 3 2" xfId="2988"/>
    <cellStyle name="适中 5" xfId="2989"/>
    <cellStyle name="适中 6" xfId="2990"/>
    <cellStyle name="适中 7" xfId="2991"/>
    <cellStyle name="适中 9" xfId="2992"/>
    <cellStyle name="输出 12" xfId="2993"/>
    <cellStyle name="输出 13" xfId="2994"/>
    <cellStyle name="输出 14" xfId="2995"/>
    <cellStyle name="输出 15" xfId="2996"/>
    <cellStyle name="输出 2 2" xfId="2997"/>
    <cellStyle name="输出 2 2 4" xfId="2998"/>
    <cellStyle name="输出 2 3" xfId="2999"/>
    <cellStyle name="输出 2 3 2" xfId="3000"/>
    <cellStyle name="输出 2 4" xfId="3001"/>
    <cellStyle name="输出 2 4 2" xfId="3002"/>
    <cellStyle name="输出 2 5" xfId="3003"/>
    <cellStyle name="输出 2 6" xfId="3004"/>
    <cellStyle name="输出 3" xfId="3005"/>
    <cellStyle name="输出 3 3 2" xfId="3006"/>
    <cellStyle name="输出 3 4" xfId="3007"/>
    <cellStyle name="输出 4" xfId="3008"/>
    <cellStyle name="输出 5" xfId="3009"/>
    <cellStyle name="输出 7" xfId="3010"/>
    <cellStyle name="输出 7 2" xfId="3011"/>
    <cellStyle name="输出 8" xfId="3012"/>
    <cellStyle name="输出 9" xfId="3013"/>
    <cellStyle name="输入 2 2 2" xfId="3014"/>
    <cellStyle name="输入 2 2 2 2" xfId="3015"/>
    <cellStyle name="输入 2 2 3" xfId="3016"/>
    <cellStyle name="输入 2 2 3 2" xfId="3017"/>
    <cellStyle name="输入 2 2 4" xfId="3018"/>
    <cellStyle name="输入 2 3" xfId="3019"/>
    <cellStyle name="输入 2 3 2" xfId="3020"/>
    <cellStyle name="输入 3 2 2" xfId="3021"/>
    <cellStyle name="输入 3 3 2" xfId="3022"/>
    <cellStyle name="输入 4" xfId="3023"/>
    <cellStyle name="输入 4 2" xfId="3024"/>
    <cellStyle name="输入 4 4" xfId="3025"/>
    <cellStyle name="输入 5" xfId="3026"/>
    <cellStyle name="输入 6" xfId="3027"/>
    <cellStyle name="输入 7" xfId="3028"/>
    <cellStyle name="输入 9" xfId="3029"/>
    <cellStyle name="数量" xfId="3030"/>
    <cellStyle name="昗弨_Pacific Region P&amp;L" xfId="3031"/>
    <cellStyle name="寘嬫愗傝 [0.00]_Region Orders (2)" xfId="3032"/>
    <cellStyle name="寘嬫愗傝_Region Orders (2)" xfId="3033"/>
    <cellStyle name="注释 2 2 2 2" xfId="3034"/>
    <cellStyle name="注释 2 2 2 3" xfId="3035"/>
    <cellStyle name="注释 2 2 2 4" xfId="3036"/>
    <cellStyle name="注释 2 2 3" xfId="3037"/>
    <cellStyle name="注释 2 2 4 2" xfId="3038"/>
    <cellStyle name="注释 2 2 5" xfId="3039"/>
    <cellStyle name="注释 2 3 2 2" xfId="3040"/>
    <cellStyle name="注释 2 3 3 2" xfId="3041"/>
    <cellStyle name="注释 2 4 2" xfId="3042"/>
    <cellStyle name="注释 2 5 2" xfId="3043"/>
    <cellStyle name="注释 2 6" xfId="3044"/>
    <cellStyle name="注释 2 7" xfId="3045"/>
    <cellStyle name="注释 3 2 2 2" xfId="3046"/>
    <cellStyle name="注释 3 2 3 2" xfId="3047"/>
    <cellStyle name="注释 3 2 4" xfId="3048"/>
    <cellStyle name="注释 3 4 2" xfId="3049"/>
    <cellStyle name="注释 5" xfId="3050"/>
    <cellStyle name="注释 6" xfId="3051"/>
    <cellStyle name="注释 6 2 2" xfId="3052"/>
    <cellStyle name="注释 6 3" xfId="3053"/>
    <cellStyle name="注释 6 3 2" xfId="3054"/>
    <cellStyle name="注释 6 4" xfId="30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ttp:\10.85.123.1:6080\Documents and Settings\Administrator\&#26700;&#38754;\&#29579;&#26041;&#33459;2012\&#25253;&#36130;&#25919;&#37096;\2013&#39044;&#31639;&#25253;&#36130;&#25919;&#37096;\3&#26376;\3&#26376;\2013&#21306;&#21439;&#39044;&#31639;3.31\901 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538;&#21153;&#24037;&#20316;\&#20854;&#20182;&#36164;&#26009;\2022&#24180;&#21306;&#32423;&#39044;&#31639;&#35843;&#25972;&#26041;&#26696;&#38468;&#34920;&#65288;&#31532;&#19968;&#25209;&#20844;&#24320;&#65289;2022.6.14\2022&#24180;&#21306;&#32423;&#39044;&#31639;&#35843;&#25972;&#26041;&#26696;&#38468;&#34920;.x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G.1R-Shou COP Gf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Sheet2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表2 2022年区级一般公共预算本级支出调整预算表 "/>
      <sheetName val="表3 2022年区级政府性基金预算收支调整预算表 "/>
      <sheetName val="表4 2022年区级政府性基金预算本级支出调整预算表 "/>
      <sheetName val="表5 2022年地方政府债务限额调整情况表"/>
      <sheetName val="表6 2022年限额调整地方政府债券资金安排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showZeros="0" zoomScale="110" zoomScaleNormal="110" workbookViewId="0">
      <pane xSplit="1" ySplit="4" topLeftCell="B8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5.75" outlineLevelCol="7"/>
  <cols>
    <col min="1" max="1" width="38" style="61" customWidth="1"/>
    <col min="2" max="4" width="13.625" style="62" customWidth="1"/>
    <col min="5" max="5" width="38" style="61" customWidth="1"/>
    <col min="6" max="8" width="13.625" style="62" customWidth="1"/>
    <col min="9" max="16384" width="9" style="61"/>
  </cols>
  <sheetData>
    <row r="1" ht="18" customHeight="1" spans="1:8">
      <c r="A1" s="63" t="s">
        <v>0</v>
      </c>
      <c r="B1" s="63"/>
      <c r="C1" s="63"/>
      <c r="D1" s="63"/>
      <c r="E1" s="63"/>
      <c r="F1" s="63"/>
      <c r="G1" s="63"/>
      <c r="H1" s="63"/>
    </row>
    <row r="2" ht="24" spans="1:8">
      <c r="A2" s="64" t="s">
        <v>1</v>
      </c>
      <c r="B2" s="64"/>
      <c r="C2" s="64"/>
      <c r="D2" s="64"/>
      <c r="E2" s="64"/>
      <c r="F2" s="64"/>
      <c r="G2" s="64"/>
      <c r="H2" s="64"/>
    </row>
    <row r="3" spans="1:8">
      <c r="A3" s="65"/>
      <c r="B3" s="66"/>
      <c r="C3" s="66"/>
      <c r="D3" s="66"/>
      <c r="E3" s="65"/>
      <c r="G3" s="67"/>
      <c r="H3" s="67" t="s">
        <v>2</v>
      </c>
    </row>
    <row r="4" spans="1:8">
      <c r="A4" s="68" t="s">
        <v>3</v>
      </c>
      <c r="B4" s="48" t="s">
        <v>4</v>
      </c>
      <c r="C4" s="48" t="s">
        <v>5</v>
      </c>
      <c r="D4" s="48" t="s">
        <v>6</v>
      </c>
      <c r="E4" s="68" t="s">
        <v>7</v>
      </c>
      <c r="F4" s="48" t="s">
        <v>4</v>
      </c>
      <c r="G4" s="48" t="s">
        <v>5</v>
      </c>
      <c r="H4" s="48" t="s">
        <v>6</v>
      </c>
    </row>
    <row r="5" spans="1:8">
      <c r="A5" s="69" t="s">
        <v>8</v>
      </c>
      <c r="B5" s="59">
        <f>B6+B28</f>
        <v>936881</v>
      </c>
      <c r="C5" s="59">
        <v>15000</v>
      </c>
      <c r="D5" s="59">
        <f>B5+C5</f>
        <v>951881</v>
      </c>
      <c r="E5" s="69" t="s">
        <v>9</v>
      </c>
      <c r="F5" s="70">
        <f>F6+F31</f>
        <v>936881</v>
      </c>
      <c r="G5" s="59">
        <v>15000</v>
      </c>
      <c r="H5" s="59">
        <f>F5+G5</f>
        <v>951881</v>
      </c>
    </row>
    <row r="6" spans="1:8">
      <c r="A6" s="71" t="s">
        <v>10</v>
      </c>
      <c r="B6" s="59">
        <f>B7+B20</f>
        <v>403000</v>
      </c>
      <c r="C6" s="59"/>
      <c r="D6" s="59">
        <f>B6+C6</f>
        <v>403000</v>
      </c>
      <c r="E6" s="71" t="s">
        <v>11</v>
      </c>
      <c r="F6" s="70">
        <f>SUM(F7:F29)</f>
        <v>858195</v>
      </c>
      <c r="G6" s="59">
        <f>SUM(G7:G27)</f>
        <v>15000</v>
      </c>
      <c r="H6" s="59">
        <f>F6+G6</f>
        <v>873195</v>
      </c>
    </row>
    <row r="7" spans="1:8">
      <c r="A7" s="72" t="s">
        <v>12</v>
      </c>
      <c r="B7" s="73">
        <v>167000</v>
      </c>
      <c r="C7" s="73"/>
      <c r="D7" s="59">
        <f>B7+C7</f>
        <v>167000</v>
      </c>
      <c r="E7" s="72" t="s">
        <v>13</v>
      </c>
      <c r="F7" s="70">
        <v>117313</v>
      </c>
      <c r="G7" s="73"/>
      <c r="H7" s="59">
        <f>F7+G7</f>
        <v>117313</v>
      </c>
    </row>
    <row r="8" spans="1:8">
      <c r="A8" s="72" t="s">
        <v>14</v>
      </c>
      <c r="B8" s="73">
        <v>43700</v>
      </c>
      <c r="C8" s="73"/>
      <c r="D8" s="59">
        <f>B8+C8</f>
        <v>43700</v>
      </c>
      <c r="E8" s="72" t="s">
        <v>15</v>
      </c>
      <c r="F8" s="70">
        <v>596</v>
      </c>
      <c r="G8" s="73"/>
      <c r="H8" s="59">
        <f>F8+G8</f>
        <v>596</v>
      </c>
    </row>
    <row r="9" spans="1:8">
      <c r="A9" s="72" t="s">
        <v>16</v>
      </c>
      <c r="B9" s="73">
        <v>15490</v>
      </c>
      <c r="C9" s="73"/>
      <c r="D9" s="59">
        <f>B9+C9</f>
        <v>15490</v>
      </c>
      <c r="E9" s="72" t="s">
        <v>17</v>
      </c>
      <c r="F9" s="70">
        <v>33007</v>
      </c>
      <c r="G9" s="73"/>
      <c r="H9" s="59">
        <f>F9+G9</f>
        <v>33007</v>
      </c>
    </row>
    <row r="10" spans="1:8">
      <c r="A10" s="72" t="s">
        <v>18</v>
      </c>
      <c r="B10" s="73">
        <v>3460</v>
      </c>
      <c r="C10" s="73"/>
      <c r="D10" s="59">
        <f>B10+C10</f>
        <v>3460</v>
      </c>
      <c r="E10" s="72" t="s">
        <v>19</v>
      </c>
      <c r="F10" s="70">
        <v>154871</v>
      </c>
      <c r="G10" s="73">
        <v>4000</v>
      </c>
      <c r="H10" s="59">
        <f>F10+G10</f>
        <v>158871</v>
      </c>
    </row>
    <row r="11" spans="1:8">
      <c r="A11" s="72" t="s">
        <v>20</v>
      </c>
      <c r="B11" s="73">
        <v>3842</v>
      </c>
      <c r="C11" s="73"/>
      <c r="D11" s="59">
        <f>B11+C11</f>
        <v>3842</v>
      </c>
      <c r="E11" s="72" t="s">
        <v>21</v>
      </c>
      <c r="F11" s="70">
        <v>24484</v>
      </c>
      <c r="G11" s="73"/>
      <c r="H11" s="59">
        <f>F11+G11</f>
        <v>24484</v>
      </c>
    </row>
    <row r="12" spans="1:8">
      <c r="A12" s="72" t="s">
        <v>22</v>
      </c>
      <c r="B12" s="73">
        <v>11670</v>
      </c>
      <c r="C12" s="73"/>
      <c r="D12" s="59">
        <f>B12+C12</f>
        <v>11670</v>
      </c>
      <c r="E12" s="72" t="s">
        <v>23</v>
      </c>
      <c r="F12" s="70">
        <v>15630</v>
      </c>
      <c r="G12" s="73"/>
      <c r="H12" s="59">
        <f>F12+G12</f>
        <v>15630</v>
      </c>
    </row>
    <row r="13" spans="1:8">
      <c r="A13" s="72" t="s">
        <v>24</v>
      </c>
      <c r="B13" s="73">
        <v>9420</v>
      </c>
      <c r="C13" s="73"/>
      <c r="D13" s="59">
        <f>B13+C13</f>
        <v>9420</v>
      </c>
      <c r="E13" s="72" t="s">
        <v>25</v>
      </c>
      <c r="F13" s="70">
        <v>87263</v>
      </c>
      <c r="G13" s="73"/>
      <c r="H13" s="59">
        <f>F13+G13</f>
        <v>87263</v>
      </c>
    </row>
    <row r="14" spans="1:8">
      <c r="A14" s="72" t="s">
        <v>26</v>
      </c>
      <c r="B14" s="73">
        <v>3548</v>
      </c>
      <c r="C14" s="73"/>
      <c r="D14" s="59">
        <f>B14+C14</f>
        <v>3548</v>
      </c>
      <c r="E14" s="72" t="s">
        <v>27</v>
      </c>
      <c r="F14" s="74">
        <v>73011</v>
      </c>
      <c r="G14" s="73"/>
      <c r="H14" s="59">
        <f>F14+G14</f>
        <v>73011</v>
      </c>
    </row>
    <row r="15" spans="1:8">
      <c r="A15" s="72" t="s">
        <v>28</v>
      </c>
      <c r="B15" s="73">
        <v>21809</v>
      </c>
      <c r="C15" s="73"/>
      <c r="D15" s="59">
        <f>B15+C15</f>
        <v>21809</v>
      </c>
      <c r="E15" s="72" t="s">
        <v>29</v>
      </c>
      <c r="F15" s="74">
        <f>13130+6855</f>
        <v>19985</v>
      </c>
      <c r="G15" s="73"/>
      <c r="H15" s="59">
        <f>F15+G15</f>
        <v>19985</v>
      </c>
    </row>
    <row r="16" spans="1:8">
      <c r="A16" s="72" t="s">
        <v>30</v>
      </c>
      <c r="B16" s="73">
        <v>8000</v>
      </c>
      <c r="C16" s="73"/>
      <c r="D16" s="59">
        <f>B16+C16</f>
        <v>8000</v>
      </c>
      <c r="E16" s="72" t="s">
        <v>31</v>
      </c>
      <c r="F16" s="74">
        <f>67612-500</f>
        <v>67112</v>
      </c>
      <c r="G16" s="73"/>
      <c r="H16" s="59">
        <f>F16+G16</f>
        <v>67112</v>
      </c>
    </row>
    <row r="17" spans="1:8">
      <c r="A17" s="72" t="s">
        <v>32</v>
      </c>
      <c r="B17" s="73">
        <v>5561</v>
      </c>
      <c r="C17" s="73"/>
      <c r="D17" s="59">
        <f>B17+C17</f>
        <v>5561</v>
      </c>
      <c r="E17" s="72" t="s">
        <v>33</v>
      </c>
      <c r="F17" s="74">
        <v>113439</v>
      </c>
      <c r="G17" s="73">
        <v>5000</v>
      </c>
      <c r="H17" s="59">
        <f>F17+G17</f>
        <v>118439</v>
      </c>
    </row>
    <row r="18" spans="1:8">
      <c r="A18" s="72" t="s">
        <v>34</v>
      </c>
      <c r="B18" s="73">
        <v>40200</v>
      </c>
      <c r="C18" s="73"/>
      <c r="D18" s="59">
        <f>B18+C18</f>
        <v>40200</v>
      </c>
      <c r="E18" s="72" t="s">
        <v>35</v>
      </c>
      <c r="F18" s="74">
        <v>43382</v>
      </c>
      <c r="G18" s="73">
        <v>6000</v>
      </c>
      <c r="H18" s="59">
        <f>F18+G18</f>
        <v>49382</v>
      </c>
    </row>
    <row r="19" spans="1:8">
      <c r="A19" s="72" t="s">
        <v>36</v>
      </c>
      <c r="B19" s="73">
        <v>300</v>
      </c>
      <c r="C19" s="73"/>
      <c r="D19" s="59">
        <f>B19+C19</f>
        <v>300</v>
      </c>
      <c r="E19" s="72" t="s">
        <v>37</v>
      </c>
      <c r="F19" s="74">
        <v>9891</v>
      </c>
      <c r="G19" s="73"/>
      <c r="H19" s="59">
        <f>F19+G19</f>
        <v>9891</v>
      </c>
    </row>
    <row r="20" spans="1:8">
      <c r="A20" s="75" t="s">
        <v>38</v>
      </c>
      <c r="B20" s="73">
        <f>SUM(B21:B25)</f>
        <v>236000</v>
      </c>
      <c r="C20" s="73"/>
      <c r="D20" s="59">
        <f>B20+C20</f>
        <v>236000</v>
      </c>
      <c r="E20" s="72" t="s">
        <v>39</v>
      </c>
      <c r="F20" s="74">
        <v>5175</v>
      </c>
      <c r="G20" s="73"/>
      <c r="H20" s="59">
        <f>F20+G20</f>
        <v>5175</v>
      </c>
    </row>
    <row r="21" spans="1:8">
      <c r="A21" s="72" t="s">
        <v>40</v>
      </c>
      <c r="B21" s="73">
        <v>77700</v>
      </c>
      <c r="C21" s="73"/>
      <c r="D21" s="59">
        <f>B21+C21</f>
        <v>77700</v>
      </c>
      <c r="E21" s="72" t="s">
        <v>41</v>
      </c>
      <c r="F21" s="74">
        <v>1241</v>
      </c>
      <c r="G21" s="73"/>
      <c r="H21" s="59">
        <f>F21+G21</f>
        <v>1241</v>
      </c>
    </row>
    <row r="22" spans="1:8">
      <c r="A22" s="72" t="s">
        <v>42</v>
      </c>
      <c r="B22" s="73">
        <v>14500</v>
      </c>
      <c r="C22" s="73"/>
      <c r="D22" s="59">
        <f>B22+C22</f>
        <v>14500</v>
      </c>
      <c r="E22" s="72" t="s">
        <v>43</v>
      </c>
      <c r="F22" s="74">
        <v>500</v>
      </c>
      <c r="G22" s="73"/>
      <c r="H22" s="59">
        <f>F22+G22</f>
        <v>500</v>
      </c>
    </row>
    <row r="23" spans="1:8">
      <c r="A23" s="72" t="s">
        <v>44</v>
      </c>
      <c r="B23" s="73">
        <v>6000</v>
      </c>
      <c r="C23" s="73"/>
      <c r="D23" s="59">
        <f>B23+C23</f>
        <v>6000</v>
      </c>
      <c r="E23" s="72" t="s">
        <v>45</v>
      </c>
      <c r="F23" s="74">
        <v>17102</v>
      </c>
      <c r="G23" s="73"/>
      <c r="H23" s="59">
        <f>F23+G23</f>
        <v>17102</v>
      </c>
    </row>
    <row r="24" spans="1:8">
      <c r="A24" s="72" t="s">
        <v>46</v>
      </c>
      <c r="B24" s="73">
        <v>132000</v>
      </c>
      <c r="C24" s="73"/>
      <c r="D24" s="59">
        <f>B24+C24</f>
        <v>132000</v>
      </c>
      <c r="E24" s="72" t="s">
        <v>47</v>
      </c>
      <c r="F24" s="74">
        <v>14866</v>
      </c>
      <c r="G24" s="73"/>
      <c r="H24" s="59">
        <f>F24+G24</f>
        <v>14866</v>
      </c>
    </row>
    <row r="25" spans="1:8">
      <c r="A25" s="72" t="s">
        <v>48</v>
      </c>
      <c r="B25" s="73">
        <v>5800</v>
      </c>
      <c r="C25" s="73"/>
      <c r="D25" s="59">
        <f>B25+C25</f>
        <v>5800</v>
      </c>
      <c r="E25" s="72" t="s">
        <v>49</v>
      </c>
      <c r="F25" s="74">
        <v>297</v>
      </c>
      <c r="G25" s="73"/>
      <c r="H25" s="59">
        <f>F25+G25</f>
        <v>297</v>
      </c>
    </row>
    <row r="26" spans="1:8">
      <c r="A26" s="76"/>
      <c r="B26" s="59"/>
      <c r="C26" s="59"/>
      <c r="D26" s="59">
        <f>B26+C26</f>
        <v>0</v>
      </c>
      <c r="E26" s="72" t="s">
        <v>50</v>
      </c>
      <c r="F26" s="74">
        <v>11030</v>
      </c>
      <c r="G26" s="73"/>
      <c r="H26" s="59">
        <f>F26+G26</f>
        <v>11030</v>
      </c>
    </row>
    <row r="27" spans="1:8">
      <c r="A27" s="76"/>
      <c r="B27" s="59"/>
      <c r="C27" s="59"/>
      <c r="D27" s="59">
        <f>B27+C27</f>
        <v>0</v>
      </c>
      <c r="E27" s="72" t="s">
        <v>51</v>
      </c>
      <c r="F27" s="74">
        <v>15000</v>
      </c>
      <c r="G27" s="73"/>
      <c r="H27" s="59">
        <f>F27+G27</f>
        <v>15000</v>
      </c>
    </row>
    <row r="28" spans="1:8">
      <c r="A28" s="71" t="s">
        <v>52</v>
      </c>
      <c r="B28" s="59">
        <f>SUM(B29:B33)</f>
        <v>533881</v>
      </c>
      <c r="C28" s="59"/>
      <c r="D28" s="59">
        <f>B28+C28</f>
        <v>533881</v>
      </c>
      <c r="E28" s="71" t="s">
        <v>53</v>
      </c>
      <c r="F28" s="70">
        <v>15000</v>
      </c>
      <c r="G28" s="59"/>
      <c r="H28" s="59">
        <f>F28+G28</f>
        <v>15000</v>
      </c>
    </row>
    <row r="29" spans="1:8">
      <c r="A29" s="72" t="s">
        <v>54</v>
      </c>
      <c r="B29" s="77">
        <v>178878</v>
      </c>
      <c r="C29" s="77"/>
      <c r="D29" s="77"/>
      <c r="E29" s="72" t="s">
        <v>55</v>
      </c>
      <c r="F29" s="74">
        <v>18000</v>
      </c>
      <c r="G29" s="73"/>
      <c r="H29" s="59">
        <f>F29+G29</f>
        <v>18000</v>
      </c>
    </row>
    <row r="30" spans="1:8">
      <c r="A30" s="72" t="s">
        <v>56</v>
      </c>
      <c r="B30" s="77"/>
      <c r="C30" s="77"/>
      <c r="D30" s="77"/>
      <c r="E30" s="72" t="s">
        <v>57</v>
      </c>
      <c r="F30" s="74"/>
      <c r="G30" s="73"/>
      <c r="H30" s="59">
        <f>F30+G30</f>
        <v>0</v>
      </c>
    </row>
    <row r="31" spans="1:8">
      <c r="A31" s="72" t="s">
        <v>58</v>
      </c>
      <c r="B31" s="73">
        <v>23300</v>
      </c>
      <c r="C31" s="73"/>
      <c r="D31" s="73"/>
      <c r="E31" s="72"/>
      <c r="F31" s="74">
        <f>F32+F33</f>
        <v>78686</v>
      </c>
      <c r="G31" s="73"/>
      <c r="H31" s="73"/>
    </row>
    <row r="32" spans="1:8">
      <c r="A32" s="72" t="s">
        <v>59</v>
      </c>
      <c r="B32" s="77">
        <v>281000</v>
      </c>
      <c r="C32" s="77"/>
      <c r="D32" s="77"/>
      <c r="E32" s="72"/>
      <c r="F32" s="74">
        <v>40125</v>
      </c>
      <c r="G32" s="73"/>
      <c r="H32" s="73"/>
    </row>
    <row r="33" spans="1:8">
      <c r="A33" s="72" t="s">
        <v>60</v>
      </c>
      <c r="B33" s="77">
        <v>50703</v>
      </c>
      <c r="C33" s="77"/>
      <c r="D33" s="77"/>
      <c r="E33" s="72"/>
      <c r="F33" s="74">
        <f>53488-14927</f>
        <v>38561</v>
      </c>
      <c r="G33" s="73"/>
      <c r="H33" s="73"/>
    </row>
    <row r="34" spans="1:8">
      <c r="A34" s="72" t="s">
        <v>61</v>
      </c>
      <c r="B34" s="77"/>
      <c r="C34" s="77">
        <v>15000</v>
      </c>
      <c r="D34" s="77">
        <v>15000</v>
      </c>
      <c r="E34" s="72"/>
      <c r="F34" s="73"/>
      <c r="G34" s="73"/>
      <c r="H34" s="73"/>
    </row>
    <row r="35" spans="1:1">
      <c r="A35" s="61" t="s">
        <v>62</v>
      </c>
    </row>
    <row r="36" spans="1:1">
      <c r="A36" s="78" t="s">
        <v>63</v>
      </c>
    </row>
  </sheetData>
  <mergeCells count="2">
    <mergeCell ref="A1:H1"/>
    <mergeCell ref="A2:H2"/>
  </mergeCells>
  <printOptions horizontalCentered="1"/>
  <pageMargins left="0.393700787401575" right="0.393700787401575" top="0.78740157480315" bottom="0.511811023622047" header="0" footer="0"/>
  <pageSetup paperSize="9" scale="86" firstPageNumber="2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showZeros="0" workbookViewId="0">
      <selection activeCell="B21" sqref="B21"/>
    </sheetView>
  </sheetViews>
  <sheetFormatPr defaultColWidth="9" defaultRowHeight="13.5" outlineLevelRow="5" outlineLevelCol="3"/>
  <cols>
    <col min="1" max="1" width="38.25" style="26" customWidth="1"/>
    <col min="2" max="4" width="25.375" style="27" customWidth="1"/>
    <col min="5" max="16384" width="9" style="27"/>
  </cols>
  <sheetData>
    <row r="1" ht="15.75" spans="1:4">
      <c r="A1" s="28" t="s">
        <v>64</v>
      </c>
      <c r="B1" s="28"/>
      <c r="C1" s="28"/>
      <c r="D1" s="28"/>
    </row>
    <row r="2" ht="24" spans="1:4">
      <c r="A2" s="29" t="s">
        <v>65</v>
      </c>
      <c r="B2" s="29"/>
      <c r="C2" s="29"/>
      <c r="D2" s="29"/>
    </row>
    <row r="3" ht="26.25" customHeight="1" spans="2:4">
      <c r="B3" s="30"/>
      <c r="C3" s="31"/>
      <c r="D3" s="30" t="s">
        <v>2</v>
      </c>
    </row>
    <row r="4" ht="25.5" customHeight="1" spans="1:4">
      <c r="A4" s="32" t="s">
        <v>66</v>
      </c>
      <c r="B4" s="33" t="s">
        <v>4</v>
      </c>
      <c r="C4" s="33" t="s">
        <v>5</v>
      </c>
      <c r="D4" s="33" t="s">
        <v>6</v>
      </c>
    </row>
    <row r="5" ht="25.5" customHeight="1" spans="1:4">
      <c r="A5" s="32" t="s">
        <v>11</v>
      </c>
      <c r="B5" s="59">
        <v>858195</v>
      </c>
      <c r="C5" s="59">
        <v>15000</v>
      </c>
      <c r="D5" s="59">
        <f>B5+C5</f>
        <v>873195</v>
      </c>
    </row>
    <row r="6" ht="23.25" customHeight="1" spans="1:1">
      <c r="A6" s="60" t="s">
        <v>67</v>
      </c>
    </row>
  </sheetData>
  <mergeCells count="2">
    <mergeCell ref="A1:B1"/>
    <mergeCell ref="A2:D2"/>
  </mergeCells>
  <printOptions horizontalCentered="1"/>
  <pageMargins left="0.393700787401575" right="0.393700787401575" top="0.78740157480315" bottom="0.78740157480315" header="0" footer="0"/>
  <pageSetup paperSize="9" firstPageNumber="2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Zeros="0" tabSelected="1" zoomScale="115" zoomScaleNormal="115" workbookViewId="0">
      <selection activeCell="G21" sqref="G21"/>
    </sheetView>
  </sheetViews>
  <sheetFormatPr defaultColWidth="9" defaultRowHeight="20.1" customHeight="1" outlineLevelCol="7"/>
  <cols>
    <col min="1" max="1" width="31.375" style="40" customWidth="1"/>
    <col min="2" max="4" width="13" style="41" customWidth="1"/>
    <col min="5" max="5" width="31.375" style="42" customWidth="1"/>
    <col min="6" max="6" width="13" style="43" customWidth="1"/>
    <col min="7" max="8" width="13" style="41" customWidth="1"/>
    <col min="9" max="16384" width="9" style="44"/>
  </cols>
  <sheetData>
    <row r="1" customHeight="1" spans="1:8">
      <c r="A1" s="28" t="s">
        <v>68</v>
      </c>
      <c r="B1" s="28"/>
      <c r="C1" s="28"/>
      <c r="D1" s="28"/>
      <c r="E1" s="28"/>
      <c r="F1" s="28"/>
      <c r="G1" s="28"/>
      <c r="H1" s="28"/>
    </row>
    <row r="2" ht="29.25" customHeight="1" spans="1:8">
      <c r="A2" s="29" t="s">
        <v>69</v>
      </c>
      <c r="B2" s="29"/>
      <c r="C2" s="29"/>
      <c r="D2" s="29"/>
      <c r="E2" s="29"/>
      <c r="F2" s="29"/>
      <c r="G2" s="29"/>
      <c r="H2" s="29"/>
    </row>
    <row r="3" customHeight="1" spans="1:8">
      <c r="A3" s="45"/>
      <c r="B3" s="45"/>
      <c r="C3" s="45"/>
      <c r="D3" s="45"/>
      <c r="E3" s="45"/>
      <c r="G3" s="44"/>
      <c r="H3" s="46" t="s">
        <v>2</v>
      </c>
    </row>
    <row r="4" ht="24" customHeight="1" spans="1:8">
      <c r="A4" s="47" t="s">
        <v>70</v>
      </c>
      <c r="B4" s="48" t="s">
        <v>4</v>
      </c>
      <c r="C4" s="48" t="s">
        <v>5</v>
      </c>
      <c r="D4" s="48" t="s">
        <v>6</v>
      </c>
      <c r="E4" s="47" t="s">
        <v>66</v>
      </c>
      <c r="F4" s="48" t="s">
        <v>4</v>
      </c>
      <c r="G4" s="48" t="s">
        <v>5</v>
      </c>
      <c r="H4" s="48" t="s">
        <v>6</v>
      </c>
    </row>
    <row r="5" ht="24" customHeight="1" spans="1:8">
      <c r="A5" s="49" t="s">
        <v>71</v>
      </c>
      <c r="B5" s="35">
        <v>890326</v>
      </c>
      <c r="C5" s="35">
        <v>30000</v>
      </c>
      <c r="D5" s="35">
        <f>B5+C5</f>
        <v>920326</v>
      </c>
      <c r="E5" s="49" t="s">
        <v>71</v>
      </c>
      <c r="F5" s="35">
        <v>890326</v>
      </c>
      <c r="G5" s="35">
        <v>30000</v>
      </c>
      <c r="H5" s="35">
        <f>F5+G5</f>
        <v>920326</v>
      </c>
    </row>
    <row r="6" ht="24" customHeight="1" spans="1:8">
      <c r="A6" s="50" t="s">
        <v>10</v>
      </c>
      <c r="B6" s="51">
        <v>740000</v>
      </c>
      <c r="C6" s="35"/>
      <c r="D6" s="35">
        <f t="shared" ref="D6:D15" si="0">B6+C6</f>
        <v>740000</v>
      </c>
      <c r="E6" s="52" t="s">
        <v>11</v>
      </c>
      <c r="F6" s="51">
        <v>580834</v>
      </c>
      <c r="G6" s="35">
        <v>30000</v>
      </c>
      <c r="H6" s="35">
        <f t="shared" ref="H6:H14" si="1">F6+G6</f>
        <v>610834</v>
      </c>
    </row>
    <row r="7" customHeight="1" spans="1:8">
      <c r="A7" s="53" t="s">
        <v>72</v>
      </c>
      <c r="B7" s="54">
        <v>10000</v>
      </c>
      <c r="C7" s="55"/>
      <c r="D7" s="35">
        <f t="shared" si="0"/>
        <v>10000</v>
      </c>
      <c r="E7" s="53" t="s">
        <v>73</v>
      </c>
      <c r="F7" s="54">
        <v>1515</v>
      </c>
      <c r="G7" s="35"/>
      <c r="H7" s="35">
        <f t="shared" si="1"/>
        <v>1515</v>
      </c>
    </row>
    <row r="8" customHeight="1" spans="1:8">
      <c r="A8" s="53" t="s">
        <v>74</v>
      </c>
      <c r="B8" s="54">
        <v>300</v>
      </c>
      <c r="C8" s="55"/>
      <c r="D8" s="35">
        <f t="shared" si="0"/>
        <v>300</v>
      </c>
      <c r="E8" s="53" t="s">
        <v>75</v>
      </c>
      <c r="F8" s="54">
        <v>406678</v>
      </c>
      <c r="G8" s="35"/>
      <c r="H8" s="35">
        <f t="shared" si="1"/>
        <v>406678</v>
      </c>
    </row>
    <row r="9" customHeight="1" spans="1:8">
      <c r="A9" s="53" t="s">
        <v>76</v>
      </c>
      <c r="B9" s="54">
        <v>699200</v>
      </c>
      <c r="C9" s="55"/>
      <c r="D9" s="35">
        <f t="shared" si="0"/>
        <v>699200</v>
      </c>
      <c r="E9" s="53" t="s">
        <v>77</v>
      </c>
      <c r="F9" s="54">
        <v>4259</v>
      </c>
      <c r="G9" s="35"/>
      <c r="H9" s="35">
        <f t="shared" si="1"/>
        <v>4259</v>
      </c>
    </row>
    <row r="10" customHeight="1" spans="1:8">
      <c r="A10" s="53" t="s">
        <v>78</v>
      </c>
      <c r="B10" s="54">
        <v>30000</v>
      </c>
      <c r="C10" s="55"/>
      <c r="D10" s="35">
        <f t="shared" si="0"/>
        <v>30000</v>
      </c>
      <c r="E10" s="53" t="s">
        <v>79</v>
      </c>
      <c r="F10" s="54">
        <v>143382</v>
      </c>
      <c r="G10" s="35">
        <v>30000</v>
      </c>
      <c r="H10" s="35">
        <f t="shared" si="1"/>
        <v>173382</v>
      </c>
    </row>
    <row r="11" customHeight="1" spans="1:8">
      <c r="A11" s="53" t="s">
        <v>80</v>
      </c>
      <c r="B11" s="54">
        <v>500</v>
      </c>
      <c r="C11" s="55"/>
      <c r="D11" s="35">
        <f t="shared" si="0"/>
        <v>500</v>
      </c>
      <c r="E11" s="53" t="s">
        <v>81</v>
      </c>
      <c r="F11" s="54">
        <v>25000</v>
      </c>
      <c r="G11" s="35"/>
      <c r="H11" s="35">
        <f t="shared" si="1"/>
        <v>25000</v>
      </c>
    </row>
    <row r="12" customHeight="1" spans="1:8">
      <c r="A12" s="56" t="s">
        <v>52</v>
      </c>
      <c r="B12" s="51">
        <v>150326</v>
      </c>
      <c r="C12" s="55">
        <v>30000</v>
      </c>
      <c r="D12" s="35">
        <f t="shared" si="0"/>
        <v>180326</v>
      </c>
      <c r="E12" s="50" t="s">
        <v>53</v>
      </c>
      <c r="F12" s="51">
        <v>309492</v>
      </c>
      <c r="G12" s="35"/>
      <c r="H12" s="35">
        <f t="shared" si="1"/>
        <v>309492</v>
      </c>
    </row>
    <row r="13" customHeight="1" spans="1:8">
      <c r="A13" s="53" t="s">
        <v>54</v>
      </c>
      <c r="B13" s="51">
        <v>5018</v>
      </c>
      <c r="C13" s="35"/>
      <c r="D13" s="35">
        <f>B13+C13</f>
        <v>5018</v>
      </c>
      <c r="E13" s="53" t="s">
        <v>82</v>
      </c>
      <c r="F13" s="51">
        <v>29492</v>
      </c>
      <c r="G13" s="35"/>
      <c r="H13" s="35">
        <f t="shared" si="1"/>
        <v>29492</v>
      </c>
    </row>
    <row r="14" customHeight="1" spans="1:8">
      <c r="A14" s="57" t="s">
        <v>83</v>
      </c>
      <c r="B14" s="51">
        <v>55308</v>
      </c>
      <c r="C14" s="35"/>
      <c r="D14" s="35">
        <f t="shared" si="0"/>
        <v>55308</v>
      </c>
      <c r="E14" s="53" t="s">
        <v>84</v>
      </c>
      <c r="F14" s="51">
        <v>280000</v>
      </c>
      <c r="G14" s="35"/>
      <c r="H14" s="35">
        <f t="shared" si="1"/>
        <v>280000</v>
      </c>
    </row>
    <row r="15" customHeight="1" spans="1:8">
      <c r="A15" s="57" t="s">
        <v>85</v>
      </c>
      <c r="B15" s="35">
        <v>90000</v>
      </c>
      <c r="C15" s="35">
        <v>30000</v>
      </c>
      <c r="D15" s="35">
        <f t="shared" si="0"/>
        <v>120000</v>
      </c>
      <c r="E15" s="53"/>
      <c r="F15" s="35"/>
      <c r="G15" s="35"/>
      <c r="H15" s="35"/>
    </row>
    <row r="16" customHeight="1" spans="1:1">
      <c r="A16" s="40" t="s">
        <v>86</v>
      </c>
    </row>
    <row r="17" customHeight="1" spans="1:1">
      <c r="A17" s="58" t="s">
        <v>87</v>
      </c>
    </row>
  </sheetData>
  <mergeCells count="4">
    <mergeCell ref="A1:B1"/>
    <mergeCell ref="E1:F1"/>
    <mergeCell ref="A2:H2"/>
    <mergeCell ref="A3:E3"/>
  </mergeCells>
  <printOptions horizontalCentered="1"/>
  <pageMargins left="0.393700787401575" right="0.393700787401575" top="0.78740157480315" bottom="0.78740157480315" header="0" footer="0"/>
  <pageSetup paperSize="9" firstPageNumber="4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6" sqref="B6"/>
    </sheetView>
  </sheetViews>
  <sheetFormatPr defaultColWidth="9" defaultRowHeight="13.5" outlineLevelCol="3"/>
  <cols>
    <col min="1" max="1" width="54.375" style="26" customWidth="1"/>
    <col min="2" max="4" width="16.125" style="27" customWidth="1"/>
    <col min="5" max="16384" width="9" style="27"/>
  </cols>
  <sheetData>
    <row r="1" ht="15.75" spans="1:4">
      <c r="A1" s="28" t="s">
        <v>88</v>
      </c>
      <c r="B1" s="28"/>
      <c r="C1" s="28"/>
      <c r="D1" s="28"/>
    </row>
    <row r="2" ht="24" spans="1:4">
      <c r="A2" s="29" t="s">
        <v>89</v>
      </c>
      <c r="B2" s="29"/>
      <c r="C2" s="29"/>
      <c r="D2" s="29"/>
    </row>
    <row r="3" ht="15.75" spans="2:4">
      <c r="B3" s="30"/>
      <c r="C3" s="31"/>
      <c r="D3" s="31" t="s">
        <v>2</v>
      </c>
    </row>
    <row r="4" ht="25.5" customHeight="1" spans="1:4">
      <c r="A4" s="32" t="s">
        <v>66</v>
      </c>
      <c r="B4" s="33" t="s">
        <v>4</v>
      </c>
      <c r="C4" s="33" t="s">
        <v>5</v>
      </c>
      <c r="D4" s="33" t="s">
        <v>6</v>
      </c>
    </row>
    <row r="5" ht="22.5" customHeight="1" spans="1:4">
      <c r="A5" s="34" t="s">
        <v>11</v>
      </c>
      <c r="B5" s="35">
        <v>580834</v>
      </c>
      <c r="C5" s="36">
        <v>30000</v>
      </c>
      <c r="D5" s="36">
        <f>C5+B5</f>
        <v>610834</v>
      </c>
    </row>
    <row r="6" ht="22.5" customHeight="1" spans="1:4">
      <c r="A6" s="37" t="s">
        <v>90</v>
      </c>
      <c r="B6" s="35">
        <v>143382</v>
      </c>
      <c r="C6" s="36">
        <v>30000</v>
      </c>
      <c r="D6" s="36">
        <f>C6+B6</f>
        <v>173382</v>
      </c>
    </row>
    <row r="7" ht="22.5" customHeight="1" spans="1:4">
      <c r="A7" s="34" t="s">
        <v>91</v>
      </c>
      <c r="B7" s="36">
        <v>90000</v>
      </c>
      <c r="C7" s="36">
        <v>30000</v>
      </c>
      <c r="D7" s="36">
        <f>C7+B7</f>
        <v>120000</v>
      </c>
    </row>
    <row r="8" ht="27.75" customHeight="1" spans="1:1">
      <c r="A8" s="38" t="s">
        <v>92</v>
      </c>
    </row>
    <row r="9" ht="15.75" spans="1:1">
      <c r="A9" s="39"/>
    </row>
    <row r="10" ht="15.75" spans="1:1">
      <c r="A10" s="39"/>
    </row>
  </sheetData>
  <mergeCells count="2">
    <mergeCell ref="A1:B1"/>
    <mergeCell ref="A2:D2"/>
  </mergeCells>
  <printOptions horizontalCentered="1"/>
  <pageMargins left="0.393700787401575" right="0.393700787401575" top="0.78740157480315" bottom="0.78740157480315" header="0" footer="0"/>
  <pageSetup paperSize="9" scale="85" firstPageNumber="45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B9" sqref="B9"/>
    </sheetView>
  </sheetViews>
  <sheetFormatPr defaultColWidth="10" defaultRowHeight="15.75" outlineLevelCol="3"/>
  <cols>
    <col min="1" max="1" width="49.875" style="19" customWidth="1"/>
    <col min="2" max="4" width="17.25" style="19" customWidth="1"/>
    <col min="5" max="5" width="9.75" style="19" customWidth="1"/>
    <col min="6" max="16384" width="10" style="19"/>
  </cols>
  <sheetData>
    <row r="1" ht="21" customHeight="1" spans="1:3">
      <c r="A1" s="20" t="s">
        <v>93</v>
      </c>
      <c r="B1" s="20"/>
      <c r="C1" s="20"/>
    </row>
    <row r="2" ht="28.7" customHeight="1" spans="1:4">
      <c r="A2" s="21" t="s">
        <v>94</v>
      </c>
      <c r="B2" s="21"/>
      <c r="C2" s="21"/>
      <c r="D2" s="21"/>
    </row>
    <row r="3" ht="27" customHeight="1" spans="1:4">
      <c r="A3" s="22" t="s">
        <v>2</v>
      </c>
      <c r="B3" s="22"/>
      <c r="C3" s="22"/>
      <c r="D3" s="22"/>
    </row>
    <row r="4" ht="21.75" customHeight="1" spans="1:4">
      <c r="A4" s="23" t="s">
        <v>95</v>
      </c>
      <c r="B4" s="23" t="s">
        <v>96</v>
      </c>
      <c r="C4" s="23" t="s">
        <v>97</v>
      </c>
      <c r="D4" s="23" t="s">
        <v>98</v>
      </c>
    </row>
    <row r="5" ht="21.75" customHeight="1" spans="1:4">
      <c r="A5" s="24" t="s">
        <v>99</v>
      </c>
      <c r="B5" s="24">
        <f>B6+B7</f>
        <v>1176000</v>
      </c>
      <c r="C5" s="24">
        <f>C6+C7</f>
        <v>1176000</v>
      </c>
      <c r="D5" s="25"/>
    </row>
    <row r="6" ht="21.75" customHeight="1" spans="1:4">
      <c r="A6" s="24" t="s">
        <v>100</v>
      </c>
      <c r="B6" s="24">
        <v>518000</v>
      </c>
      <c r="C6" s="24">
        <v>518000</v>
      </c>
      <c r="D6" s="25"/>
    </row>
    <row r="7" ht="21.75" customHeight="1" spans="1:4">
      <c r="A7" s="24" t="s">
        <v>101</v>
      </c>
      <c r="B7" s="24">
        <v>658000</v>
      </c>
      <c r="C7" s="24">
        <v>658000</v>
      </c>
      <c r="D7" s="25"/>
    </row>
    <row r="8" ht="21.75" customHeight="1" spans="1:4">
      <c r="A8" s="24" t="s">
        <v>102</v>
      </c>
      <c r="B8" s="24">
        <v>135000</v>
      </c>
      <c r="C8" s="24">
        <v>135000</v>
      </c>
      <c r="D8" s="25"/>
    </row>
    <row r="9" ht="21.75" customHeight="1" spans="1:4">
      <c r="A9" s="24" t="s">
        <v>100</v>
      </c>
      <c r="B9" s="24">
        <v>15000</v>
      </c>
      <c r="C9" s="24">
        <v>15000</v>
      </c>
      <c r="D9" s="25"/>
    </row>
    <row r="10" ht="21.75" customHeight="1" spans="1:4">
      <c r="A10" s="24" t="s">
        <v>101</v>
      </c>
      <c r="B10" s="24">
        <v>120000</v>
      </c>
      <c r="C10" s="24">
        <v>120000</v>
      </c>
      <c r="D10" s="25"/>
    </row>
    <row r="11" ht="21.75" customHeight="1" spans="1:4">
      <c r="A11" s="24" t="s">
        <v>103</v>
      </c>
      <c r="B11" s="24"/>
      <c r="C11" s="24"/>
      <c r="D11" s="25"/>
    </row>
    <row r="12" ht="21.75" customHeight="1" spans="1:4">
      <c r="A12" s="24" t="s">
        <v>100</v>
      </c>
      <c r="B12" s="24"/>
      <c r="C12" s="24"/>
      <c r="D12" s="25"/>
    </row>
    <row r="13" ht="21.75" customHeight="1" spans="1:4">
      <c r="A13" s="24" t="s">
        <v>101</v>
      </c>
      <c r="B13" s="24"/>
      <c r="C13" s="24"/>
      <c r="D13" s="25"/>
    </row>
  </sheetData>
  <mergeCells count="2">
    <mergeCell ref="A2:D2"/>
    <mergeCell ref="A3:D3"/>
  </mergeCells>
  <printOptions horizontalCentered="1"/>
  <pageMargins left="0.393700787401575" right="0.393700787401575" top="0.78740157480315" bottom="0.78740157480315" header="0" footer="0"/>
  <pageSetup paperSize="9" firstPageNumber="57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D8" sqref="D8"/>
    </sheetView>
  </sheetViews>
  <sheetFormatPr defaultColWidth="9" defaultRowHeight="15" outlineLevelCol="4"/>
  <cols>
    <col min="1" max="1" width="45.875" style="1" customWidth="1"/>
    <col min="2" max="2" width="21.25" style="1" customWidth="1"/>
    <col min="3" max="3" width="27.75" style="1" customWidth="1"/>
    <col min="4" max="4" width="17.5" style="1" customWidth="1"/>
    <col min="5" max="5" width="19.75" style="2" customWidth="1"/>
    <col min="6" max="16384" width="9" style="1"/>
  </cols>
  <sheetData>
    <row r="1" ht="15.75" spans="1:1">
      <c r="A1" s="3" t="s">
        <v>104</v>
      </c>
    </row>
    <row r="2" ht="24" customHeight="1" spans="1:5">
      <c r="A2" s="4" t="s">
        <v>105</v>
      </c>
      <c r="B2" s="4"/>
      <c r="C2" s="4"/>
      <c r="D2" s="4"/>
      <c r="E2" s="4"/>
    </row>
    <row r="3" ht="15.75" spans="1:5">
      <c r="A3" s="5"/>
      <c r="B3" s="5"/>
      <c r="C3" s="5"/>
      <c r="D3" s="5"/>
      <c r="E3" s="5" t="s">
        <v>2</v>
      </c>
    </row>
    <row r="4" ht="22.5" customHeight="1" spans="1:5">
      <c r="A4" s="6" t="s">
        <v>106</v>
      </c>
      <c r="B4" s="6" t="s">
        <v>107</v>
      </c>
      <c r="C4" s="6" t="s">
        <v>108</v>
      </c>
      <c r="D4" s="6" t="s">
        <v>109</v>
      </c>
      <c r="E4" s="6" t="s">
        <v>110</v>
      </c>
    </row>
    <row r="5" ht="21" customHeight="1" spans="1:5">
      <c r="A5" s="7" t="s">
        <v>111</v>
      </c>
      <c r="B5" s="8"/>
      <c r="C5" s="8"/>
      <c r="D5" s="9"/>
      <c r="E5" s="10">
        <f>SUM(E6:E13)</f>
        <v>45000</v>
      </c>
    </row>
    <row r="6" ht="36" customHeight="1" spans="1:5">
      <c r="A6" s="11" t="s">
        <v>112</v>
      </c>
      <c r="B6" s="11" t="s">
        <v>113</v>
      </c>
      <c r="C6" s="11" t="s">
        <v>114</v>
      </c>
      <c r="D6" s="11" t="s">
        <v>115</v>
      </c>
      <c r="E6" s="12">
        <v>6000</v>
      </c>
    </row>
    <row r="7" ht="35" customHeight="1" spans="1:5">
      <c r="A7" s="11" t="s">
        <v>116</v>
      </c>
      <c r="B7" s="11" t="s">
        <v>117</v>
      </c>
      <c r="C7" s="11" t="s">
        <v>118</v>
      </c>
      <c r="D7" s="11" t="s">
        <v>115</v>
      </c>
      <c r="E7" s="12">
        <v>4000</v>
      </c>
    </row>
    <row r="8" ht="35" customHeight="1" spans="1:5">
      <c r="A8" s="11" t="s">
        <v>119</v>
      </c>
      <c r="B8" s="13" t="s">
        <v>120</v>
      </c>
      <c r="C8" s="11" t="s">
        <v>121</v>
      </c>
      <c r="D8" s="11" t="s">
        <v>115</v>
      </c>
      <c r="E8" s="12">
        <v>5000</v>
      </c>
    </row>
    <row r="9" ht="31.5" spans="1:5">
      <c r="A9" s="14" t="s">
        <v>122</v>
      </c>
      <c r="B9" s="15" t="s">
        <v>123</v>
      </c>
      <c r="C9" s="11" t="s">
        <v>124</v>
      </c>
      <c r="D9" s="16" t="s">
        <v>125</v>
      </c>
      <c r="E9" s="17">
        <v>10000</v>
      </c>
    </row>
    <row r="10" ht="31.5" spans="1:5">
      <c r="A10" s="11" t="s">
        <v>126</v>
      </c>
      <c r="B10" s="11" t="s">
        <v>127</v>
      </c>
      <c r="C10" s="11" t="s">
        <v>128</v>
      </c>
      <c r="D10" s="16" t="s">
        <v>125</v>
      </c>
      <c r="E10" s="17">
        <v>10000</v>
      </c>
    </row>
    <row r="11" ht="31.5" spans="1:5">
      <c r="A11" s="18" t="s">
        <v>129</v>
      </c>
      <c r="B11" s="11" t="s">
        <v>130</v>
      </c>
      <c r="C11" s="16" t="s">
        <v>128</v>
      </c>
      <c r="D11" s="16" t="s">
        <v>125</v>
      </c>
      <c r="E11" s="17">
        <v>8000</v>
      </c>
    </row>
    <row r="12" ht="31.5" spans="1:5">
      <c r="A12" s="11" t="s">
        <v>131</v>
      </c>
      <c r="B12" s="11" t="s">
        <v>132</v>
      </c>
      <c r="C12" s="16" t="s">
        <v>128</v>
      </c>
      <c r="D12" s="16" t="s">
        <v>125</v>
      </c>
      <c r="E12" s="17">
        <v>1700</v>
      </c>
    </row>
    <row r="13" ht="33" customHeight="1" spans="1:5">
      <c r="A13" s="11" t="s">
        <v>133</v>
      </c>
      <c r="B13" s="11" t="s">
        <v>132</v>
      </c>
      <c r="C13" s="16" t="s">
        <v>134</v>
      </c>
      <c r="D13" s="16" t="s">
        <v>125</v>
      </c>
      <c r="E13" s="17">
        <v>300</v>
      </c>
    </row>
  </sheetData>
  <mergeCells count="2">
    <mergeCell ref="A2:E2"/>
    <mergeCell ref="A5:D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表1 2022年区级一般公共预算收支调整预算表</vt:lpstr>
      <vt:lpstr>表2 2022年区级一般公共预算本级支出调整预算表 </vt:lpstr>
      <vt:lpstr>表3 2022年区级政府性基金预算收支调整预算表 </vt:lpstr>
      <vt:lpstr>表4 2022年区级政府性基金预算本级支出调整预算表 </vt:lpstr>
      <vt:lpstr>表5 2022年地方政府债务限额调整情况表</vt:lpstr>
      <vt:lpstr>表6 2022年限额调整地方政府债券资金安排表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yxiaof</dc:creator>
  <cp:lastModifiedBy>小任同学</cp:lastModifiedBy>
  <dcterms:created xsi:type="dcterms:W3CDTF">2021-08-20T07:14:00Z</dcterms:created>
  <cp:lastPrinted>2021-08-20T09:01:00Z</cp:lastPrinted>
  <dcterms:modified xsi:type="dcterms:W3CDTF">2022-08-22T07:05:34Z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