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0"/>
  </bookViews>
  <sheets>
    <sheet name="表一" sheetId="3" r:id="rId1"/>
    <sheet name="表二" sheetId="4" r:id="rId2"/>
    <sheet name="表三" sheetId="5" r:id="rId3"/>
    <sheet name="表四" sheetId="6" r:id="rId4"/>
    <sheet name="表五" sheetId="7" r:id="rId5"/>
    <sheet name="表六" sheetId="8" r:id="rId6"/>
    <sheet name="表七" sheetId="9" r:id="rId7"/>
    <sheet name="表八" sheetId="10" r:id="rId8"/>
    <sheet name="表九" sheetId="11" r:id="rId9"/>
    <sheet name="表十" sheetId="12" r:id="rId10"/>
    <sheet name="表十一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<sst xmlns="http://schemas.openxmlformats.org/spreadsheetml/2006/main" count="1696" uniqueCount="565">
  <si>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</si>
  <si>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</si>
  <si>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</si>
  <si>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</si>
  <si>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</si>
  <si>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</si>
  <si>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</si>
  <si>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</si>
  <si>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</si>
  <si>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</si>
  <si>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</si>
  <si>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</si>
  <si>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</si>
  <si>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</si>
  <si>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</si>
  <si>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</si>
  <si>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</si>
  <si>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</si>
  <si>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</si>
  <si>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</si>
  <si>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</si>
  <si>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</si>
  <si>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</si>
  <si>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</si>
  <si>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</si>
  <si>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</si>
  <si>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</si>
  <si>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</si>
  <si>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</si>
  <si>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</si>
  <si>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</si>
  <si>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</si>
  <si>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</si>
  <si>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</si>
  <si>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</si>
  <si>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</si>
  <si>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</si>
  <si>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</si>
  <si>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</si>
  <si>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</si>
  <si>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</si>
  <si>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</si>
  <si>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20106</t>
    </r>
  </si>
  <si>
    <r>
      <rPr>
        <sz val="10"/>
        <rFont val="方正仿宋_GBK"/>
        <charset val="134"/>
      </rPr>
      <t> 财政事务</t>
    </r>
  </si>
  <si>
    <r>
      <rPr>
        <sz val="10"/>
        <rFont val="方正仿宋_GBK"/>
        <charset val="134"/>
      </rPr>
      <t>  2010601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</si>
  <si>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</si>
  <si>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2010602</t>
    </r>
  </si>
  <si>
    <r>
      <rPr>
        <sz val="10"/>
        <rFont val="方正仿宋_GBK"/>
        <charset val="134"/>
      </rPr>
      <t>  2010604</t>
    </r>
  </si>
  <si>
    <r>
      <rPr>
        <sz val="10"/>
        <rFont val="方正仿宋_GBK"/>
        <charset val="134"/>
      </rPr>
      <t>  预算改革业务</t>
    </r>
  </si>
  <si>
    <r>
      <rPr>
        <sz val="10"/>
        <rFont val="方正仿宋_GBK"/>
        <charset val="134"/>
      </rPr>
      <t>  2010605</t>
    </r>
  </si>
  <si>
    <r>
      <rPr>
        <sz val="10"/>
        <rFont val="方正仿宋_GBK"/>
        <charset val="134"/>
      </rPr>
      <t>  财政国库业务</t>
    </r>
  </si>
  <si>
    <r>
      <rPr>
        <sz val="10"/>
        <rFont val="方正仿宋_GBK"/>
        <charset val="134"/>
      </rPr>
      <t>  2010606</t>
    </r>
  </si>
  <si>
    <r>
      <rPr>
        <sz val="10"/>
        <rFont val="方正仿宋_GBK"/>
        <charset val="134"/>
      </rPr>
      <t>  财政监察</t>
    </r>
  </si>
  <si>
    <r>
      <rPr>
        <sz val="10"/>
        <rFont val="方正仿宋_GBK"/>
        <charset val="134"/>
      </rPr>
      <t>  2010607</t>
    </r>
  </si>
  <si>
    <r>
      <rPr>
        <sz val="10"/>
        <rFont val="方正仿宋_GBK"/>
        <charset val="134"/>
      </rPr>
      <t>  信息化建设</t>
    </r>
  </si>
  <si>
    <r>
      <rPr>
        <sz val="10"/>
        <rFont val="方正仿宋_GBK"/>
        <charset val="134"/>
      </rPr>
      <t>  2010650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</si>
  <si>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</si>
  <si>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 2010699</t>
    </r>
  </si>
  <si>
    <r>
      <rPr>
        <sz val="10"/>
        <rFont val="方正仿宋_GBK"/>
        <charset val="134"/>
      </rPr>
      <t>  其他财政事务支出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</si>
  <si>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</si>
  <si>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</si>
  <si>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</si>
  <si>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</si>
  <si>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</si>
  <si>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</si>
  <si>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</si>
  <si>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</si>
  <si>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</si>
  <si>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20811</t>
    </r>
  </si>
  <si>
    <r>
      <rPr>
        <sz val="10"/>
        <rFont val="方正仿宋_GBK"/>
        <charset val="134"/>
      </rPr>
      <t> 残疾人事业</t>
    </r>
  </si>
  <si>
    <r>
      <rPr>
        <sz val="10"/>
        <rFont val="方正仿宋_GBK"/>
        <charset val="134"/>
      </rPr>
      <t>  2081199</t>
    </r>
  </si>
  <si>
    <r>
      <rPr>
        <sz val="10"/>
        <rFont val="方正仿宋_GBK"/>
        <charset val="134"/>
      </rPr>
      <t>  其他残疾人事业支出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</si>
  <si>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</si>
  <si>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</si>
  <si>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</si>
  <si>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</si>
  <si>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</si>
  <si>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</si>
  <si>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</si>
  <si>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</si>
  <si>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</si>
  <si>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</si>
  <si>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</si>
  <si>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</si>
  <si>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</si>
  <si>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</si>
  <si>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2130199</t>
    </r>
  </si>
  <si>
    <r>
      <rPr>
        <sz val="10"/>
        <rFont val="方正仿宋_GBK"/>
        <charset val="134"/>
      </rPr>
      <t>  其他农业农村支出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</si>
  <si>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</si>
  <si>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</si>
  <si>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2130701</t>
    </r>
  </si>
  <si>
    <r>
      <rPr>
        <sz val="10"/>
        <rFont val="方正仿宋_GBK"/>
        <charset val="134"/>
      </rPr>
      <t>  对村级公益事业建设的补助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</si>
  <si>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</si>
  <si>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</si>
  <si>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</si>
  <si>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</si>
  <si>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</si>
  <si>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</si>
  <si>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</si>
  <si>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</si>
  <si>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</si>
  <si>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</si>
  <si>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</si>
  <si>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</si>
  <si>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</si>
  <si>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</si>
  <si>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</si>
  <si>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</si>
  <si>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</si>
  <si>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</si>
  <si>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</si>
  <si>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</si>
  <si>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</si>
  <si>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</si>
  <si>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</si>
  <si>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</si>
  <si>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</si>
  <si>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</si>
  <si>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</si>
  <si>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</si>
  <si>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</si>
  <si>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30111</t>
    </r>
  </si>
  <si>
    <r>
      <rPr>
        <sz val="10"/>
        <rFont val="方正仿宋_GBK"/>
        <charset val="134"/>
      </rPr>
      <t> 公务员医疗补助缴费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</si>
  <si>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</si>
  <si>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</si>
  <si>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</si>
  <si>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</si>
  <si>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</si>
  <si>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</si>
  <si>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</si>
  <si>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</si>
  <si>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</si>
  <si>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</si>
  <si>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</si>
  <si>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</si>
  <si>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</si>
  <si>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</si>
  <si>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</si>
  <si>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</si>
  <si>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</si>
  <si>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</si>
  <si>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</si>
  <si>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</si>
  <si>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30209</t>
    </r>
  </si>
  <si>
    <r>
      <rPr>
        <sz val="10"/>
        <rFont val="方正仿宋_GBK"/>
        <charset val="134"/>
      </rPr>
      <t> 物业管理费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</si>
  <si>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</si>
  <si>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</si>
  <si>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</si>
  <si>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</si>
  <si>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</si>
  <si>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</si>
  <si>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</si>
  <si>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</si>
  <si>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</si>
  <si>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</si>
  <si>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</si>
  <si>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</si>
  <si>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</si>
  <si>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</si>
  <si>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</si>
  <si>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</si>
  <si>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</si>
  <si>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</si>
  <si>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</si>
  <si>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</si>
  <si>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</si>
  <si>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</si>
  <si>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30305</t>
    </r>
  </si>
  <si>
    <r>
      <rPr>
        <sz val="10"/>
        <rFont val="方正仿宋_GBK"/>
        <charset val="134"/>
      </rPr>
      <t> 生活补助</t>
    </r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</si>
  <si>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</si>
  <si>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</si>
  <si>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</si>
  <si>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</si>
  <si>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</si>
  <si>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</si>
  <si>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</si>
  <si>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</si>
  <si>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</si>
  <si>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</si>
  <si>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</si>
  <si>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</si>
  <si>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</si>
  <si>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</si>
  <si>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</si>
  <si>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</si>
  <si>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</si>
  <si>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</si>
  <si>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</si>
  <si>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</si>
  <si>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</si>
  <si>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</si>
  <si>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</si>
  <si>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</si>
  <si>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</si>
  <si>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</si>
  <si>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</si>
  <si>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</si>
  <si>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</si>
  <si>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</si>
  <si>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</si>
  <si>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</si>
  <si>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</si>
  <si>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</si>
  <si>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</si>
  <si>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</si>
  <si>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</si>
  <si>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</si>
  <si>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</si>
  <si>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</si>
  <si>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</si>
  <si>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</si>
  <si>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</si>
  <si>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2010302</t>
    </r>
  </si>
  <si>
    <r>
      <rPr>
        <sz val="9"/>
        <color rgb="FF000000"/>
        <rFont val="方正仿宋_GBK"/>
        <charset val="134"/>
      </rPr>
      <t>  一般行政管理事务</t>
    </r>
  </si>
  <si>
    <r>
      <rPr>
        <sz val="9"/>
        <color rgb="FF000000"/>
        <rFont val="方正仿宋_GBK"/>
        <charset val="134"/>
      </rPr>
      <t> 20106</t>
    </r>
  </si>
  <si>
    <r>
      <rPr>
        <sz val="9"/>
        <color rgb="FF000000"/>
        <rFont val="方正仿宋_GBK"/>
        <charset val="134"/>
      </rPr>
      <t> 财政事务</t>
    </r>
  </si>
  <si>
    <r>
      <rPr>
        <sz val="9"/>
        <color rgb="FF000000"/>
        <rFont val="方正仿宋_GBK"/>
        <charset val="134"/>
      </rPr>
      <t>  2010601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</si>
  <si>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</si>
  <si>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2010602</t>
    </r>
  </si>
  <si>
    <r>
      <rPr>
        <sz val="9"/>
        <color rgb="FF000000"/>
        <rFont val="方正仿宋_GBK"/>
        <charset val="134"/>
      </rPr>
      <t>  2010605</t>
    </r>
  </si>
  <si>
    <r>
      <rPr>
        <sz val="9"/>
        <color rgb="FF000000"/>
        <rFont val="方正仿宋_GBK"/>
        <charset val="134"/>
      </rPr>
      <t>  财政国库业务</t>
    </r>
  </si>
  <si>
    <r>
      <rPr>
        <sz val="9"/>
        <color rgb="FF000000"/>
        <rFont val="方正仿宋_GBK"/>
        <charset val="134"/>
      </rPr>
      <t>  2010606</t>
    </r>
  </si>
  <si>
    <r>
      <rPr>
        <sz val="9"/>
        <color rgb="FF000000"/>
        <rFont val="方正仿宋_GBK"/>
        <charset val="134"/>
      </rPr>
      <t>  财政监察</t>
    </r>
  </si>
  <si>
    <r>
      <rPr>
        <sz val="9"/>
        <color rgb="FF000000"/>
        <rFont val="方正仿宋_GBK"/>
        <charset val="134"/>
      </rPr>
      <t>  2010650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</si>
  <si>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</si>
  <si>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2010699</t>
    </r>
  </si>
  <si>
    <r>
      <rPr>
        <sz val="9"/>
        <color rgb="FF000000"/>
        <rFont val="方正仿宋_GBK"/>
        <charset val="134"/>
      </rPr>
      <t>  其他财政事务支出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</si>
  <si>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</si>
  <si>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</si>
  <si>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</si>
  <si>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</si>
  <si>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</si>
  <si>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</si>
  <si>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</si>
  <si>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</si>
  <si>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20811</t>
    </r>
  </si>
  <si>
    <r>
      <rPr>
        <sz val="9"/>
        <color rgb="FF000000"/>
        <rFont val="方正仿宋_GBK"/>
        <charset val="134"/>
      </rPr>
      <t> 残疾人事业</t>
    </r>
  </si>
  <si>
    <r>
      <rPr>
        <sz val="9"/>
        <color rgb="FF000000"/>
        <rFont val="方正仿宋_GBK"/>
        <charset val="134"/>
      </rPr>
      <t>  2081199</t>
    </r>
  </si>
  <si>
    <r>
      <rPr>
        <sz val="9"/>
        <color rgb="FF000000"/>
        <rFont val="方正仿宋_GBK"/>
        <charset val="134"/>
      </rPr>
      <t>  其他残疾人事业支出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</si>
  <si>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</si>
  <si>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</si>
  <si>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</si>
  <si>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</si>
  <si>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</si>
  <si>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</si>
  <si>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2101103</t>
    </r>
  </si>
  <si>
    <r>
      <rPr>
        <sz val="9"/>
        <color rgb="FF000000"/>
        <rFont val="方正仿宋_GBK"/>
        <charset val="134"/>
      </rPr>
      <t>  公务员医疗补助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</si>
  <si>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</si>
  <si>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</si>
  <si>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</si>
  <si>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</si>
  <si>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2130199</t>
    </r>
  </si>
  <si>
    <r>
      <rPr>
        <sz val="9"/>
        <color rgb="FF000000"/>
        <rFont val="方正仿宋_GBK"/>
        <charset val="134"/>
      </rPr>
      <t>  其他农业农村支出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</si>
  <si>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</si>
  <si>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</si>
  <si>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2130701</t>
    </r>
  </si>
  <si>
    <r>
      <rPr>
        <sz val="9"/>
        <color rgb="FF000000"/>
        <rFont val="方正仿宋_GBK"/>
        <charset val="134"/>
      </rPr>
      <t>  对村级公益事业建设的补助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</si>
  <si>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</si>
  <si>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</si>
  <si>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</si>
  <si>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</si>
  <si>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</si>
  <si>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</si>
  <si>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</si>
  <si>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</si>
  <si>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20103</t>
    </r>
  </si>
  <si>
    <r>
      <rPr>
        <sz val="12"/>
        <rFont val="方正仿宋_GBK"/>
        <charset val="134"/>
      </rPr>
      <t> 政府办公厅（室）及相关机构事务</t>
    </r>
  </si>
  <si>
    <r>
      <rPr>
        <sz val="12"/>
        <rFont val="方正仿宋_GBK"/>
        <charset val="134"/>
      </rPr>
      <t>  2010302</t>
    </r>
  </si>
  <si>
    <r>
      <rPr>
        <sz val="12"/>
        <rFont val="方正仿宋_GBK"/>
        <charset val="134"/>
      </rPr>
      <t>  一般行政管理事务</t>
    </r>
  </si>
  <si>
    <r>
      <rPr>
        <sz val="12"/>
        <rFont val="方正仿宋_GBK"/>
        <charset val="134"/>
      </rPr>
      <t> 20106</t>
    </r>
  </si>
  <si>
    <r>
      <rPr>
        <sz val="12"/>
        <rFont val="方正仿宋_GBK"/>
        <charset val="134"/>
      </rPr>
      <t> 财政事务</t>
    </r>
  </si>
  <si>
    <r>
      <rPr>
        <sz val="12"/>
        <rFont val="方正仿宋_GBK"/>
        <charset val="134"/>
      </rPr>
      <t>  2010601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</si>
  <si>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</si>
  <si>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2010602</t>
    </r>
  </si>
  <si>
    <r>
      <rPr>
        <sz val="12"/>
        <rFont val="方正仿宋_GBK"/>
        <charset val="134"/>
      </rPr>
      <t>  2010605</t>
    </r>
  </si>
  <si>
    <r>
      <rPr>
        <sz val="12"/>
        <rFont val="方正仿宋_GBK"/>
        <charset val="134"/>
      </rPr>
      <t>  财政国库业务</t>
    </r>
  </si>
  <si>
    <r>
      <rPr>
        <sz val="12"/>
        <rFont val="方正仿宋_GBK"/>
        <charset val="134"/>
      </rPr>
      <t>  2010606</t>
    </r>
  </si>
  <si>
    <r>
      <rPr>
        <sz val="12"/>
        <rFont val="方正仿宋_GBK"/>
        <charset val="134"/>
      </rPr>
      <t>  财政监察</t>
    </r>
  </si>
  <si>
    <r>
      <rPr>
        <sz val="12"/>
        <rFont val="方正仿宋_GBK"/>
        <charset val="134"/>
      </rPr>
      <t>  2010650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</si>
  <si>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</si>
  <si>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 2010699</t>
    </r>
  </si>
  <si>
    <r>
      <rPr>
        <sz val="12"/>
        <rFont val="方正仿宋_GBK"/>
        <charset val="134"/>
      </rPr>
      <t>  其他财政事务支出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</si>
  <si>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</si>
  <si>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</si>
  <si>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</si>
  <si>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</si>
  <si>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</si>
  <si>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</si>
  <si>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</si>
  <si>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</si>
  <si>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20811</t>
    </r>
  </si>
  <si>
    <r>
      <rPr>
        <sz val="12"/>
        <rFont val="方正仿宋_GBK"/>
        <charset val="134"/>
      </rPr>
      <t> 残疾人事业</t>
    </r>
  </si>
  <si>
    <r>
      <rPr>
        <sz val="12"/>
        <rFont val="方正仿宋_GBK"/>
        <charset val="134"/>
      </rPr>
      <t>  2081199</t>
    </r>
  </si>
  <si>
    <r>
      <rPr>
        <sz val="12"/>
        <rFont val="方正仿宋_GBK"/>
        <charset val="134"/>
      </rPr>
      <t>  其他残疾人事业支出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</si>
  <si>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</si>
  <si>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</si>
  <si>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</si>
  <si>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</si>
  <si>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</si>
  <si>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</si>
  <si>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 2101103</t>
    </r>
  </si>
  <si>
    <r>
      <rPr>
        <sz val="12"/>
        <rFont val="方正仿宋_GBK"/>
        <charset val="134"/>
      </rPr>
      <t>  公务员医疗补助</t>
    </r>
  </si>
  <si>
    <r>
      <rPr>
        <sz val="12"/>
        <rFont val="方正仿宋_GBK"/>
        <charset val="134"/>
      </rPr>
      <t>  2101199</t>
    </r>
  </si>
  <si>
    <r>
      <rPr>
        <sz val="12"/>
        <rFont val="方正仿宋_GBK"/>
        <charset val="134"/>
      </rPr>
      <t>  其他行政事业单位医疗支出</t>
    </r>
  </si>
  <si>
    <r>
      <rPr>
        <sz val="12"/>
        <rFont val="方正仿宋_GBK"/>
        <charset val="134"/>
      </rPr>
      <t> 21301</t>
    </r>
  </si>
  <si>
    <r>
      <rPr>
        <sz val="12"/>
        <rFont val="方正仿宋_GBK"/>
        <charset val="134"/>
      </rPr>
      <t> 农业农村</t>
    </r>
  </si>
  <si>
    <r>
      <rPr>
        <sz val="12"/>
        <rFont val="方正仿宋_GBK"/>
        <charset val="134"/>
      </rPr>
      <t>  2130199</t>
    </r>
  </si>
  <si>
    <r>
      <rPr>
        <sz val="12"/>
        <rFont val="方正仿宋_GBK"/>
        <charset val="134"/>
      </rPr>
      <t>  其他农业农村支出</t>
    </r>
  </si>
  <si>
    <r>
      <rPr>
        <sz val="12"/>
        <rFont val="方正仿宋_GBK"/>
        <charset val="134"/>
      </rPr>
      <t> 21307</t>
    </r>
  </si>
  <si>
    <r>
      <rPr>
        <sz val="12"/>
        <rFont val="方正仿宋_GBK"/>
        <charset val="134"/>
      </rPr>
      <t> 农村综合改革</t>
    </r>
  </si>
  <si>
    <r>
      <rPr>
        <sz val="12"/>
        <rFont val="方正仿宋_GBK"/>
        <charset val="134"/>
      </rPr>
      <t>  2130701</t>
    </r>
  </si>
  <si>
    <r>
      <rPr>
        <sz val="12"/>
        <rFont val="方正仿宋_GBK"/>
        <charset val="134"/>
      </rPr>
      <t>  对村级公益事业建设的补助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</si>
  <si>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</si>
  <si>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</si>
  <si>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</si>
  <si>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</si>
  <si>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</si>
  <si>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</si>
  <si>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</si>
  <si>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</si>
  <si>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</si>
  <si>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</si>
  <si>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213-重庆市铜梁区财政局</t>
  </si>
  <si>
    <t>部门支出预算数</t>
  </si>
  <si>
    <t>当年整体绩效目标</t>
  </si>
  <si>
    <t>确保财政系统正常运行;提升会计人员专业技术水平。;确保全区国库现管理金、政府采购相关工作正常开展;确保全区预决算工作正常开展。;确保全区会计工作、全区会计师事务所业务合规、合法开展。;确保全区政府非税收入工作正常开展;确保区级财政的经济发展支出、财政拨款的区级政府性投资项目开展合法合规，确保全区财政投资评审管理工作正常开展。;确保财政监督检查、预算绩效工作正常开展，规避违反财经法纪行为。;确保全区政府性工程建设项目预算评审工作正常开展;确保财政宣传和财政信息工作正常开展;确保政府性债务政策研究及管理工作与政府性债务的统计、分析、评价、预警工作正常开展，防范和化解债务风险至安全范围内。;财政事务管理;</t>
  </si>
  <si>
    <t>绩效指标</t>
  </si>
  <si>
    <t>指标名称</t>
  </si>
  <si>
    <t>指标权重</t>
  </si>
  <si>
    <t>指标性质</t>
  </si>
  <si>
    <t>指标值</t>
  </si>
  <si>
    <t>计量单位</t>
  </si>
  <si>
    <t>是否核心</t>
  </si>
  <si>
    <t>服务预算单位数量</t>
  </si>
  <si>
    <t>15</t>
  </si>
  <si>
    <t>≥</t>
  </si>
  <si>
    <t>339</t>
  </si>
  <si>
    <t>个</t>
  </si>
  <si>
    <t>是</t>
  </si>
  <si>
    <t>预算单位满意度</t>
  </si>
  <si>
    <t>10</t>
  </si>
  <si>
    <t>95</t>
  </si>
  <si>
    <t>%</t>
  </si>
  <si>
    <t>否</t>
  </si>
  <si>
    <t>提高预算编制、决算填报效率，财政资金监控效率</t>
  </si>
  <si>
    <t>20</t>
  </si>
  <si>
    <t>定性</t>
  </si>
  <si>
    <t>提高财政资金节支率</t>
  </si>
  <si>
    <t>确保全区预算单位资金正常支付</t>
  </si>
  <si>
    <t>＝</t>
  </si>
  <si>
    <t>100</t>
  </si>
  <si>
    <t>提高预算管理水平</t>
  </si>
  <si>
    <t>项目绩效目标表</t>
  </si>
  <si>
    <t>(2024年度)</t>
  </si>
  <si>
    <t>填报单位：</t>
  </si>
  <si>
    <t>213001-重庆市铜梁区财政局（本级）</t>
  </si>
  <si>
    <t>项目名称</t>
  </si>
  <si>
    <t>50015124T000004100905-2024年国库集中支付电子化安全等级保护</t>
  </si>
  <si>
    <t>项目负责人及联系电话</t>
  </si>
  <si>
    <t>陈卓45681768</t>
  </si>
  <si>
    <t>主管部门</t>
  </si>
  <si>
    <t>实施单位</t>
  </si>
  <si>
    <t>预算执行率权重(%)：</t>
  </si>
  <si>
    <t xml:space="preserve">资金情况
</t>
  </si>
  <si>
    <t>年度资金总额：</t>
  </si>
  <si>
    <t>其中：财政拨款</t>
  </si>
  <si>
    <t xml:space="preserve"> 其他资金</t>
  </si>
  <si>
    <t>总
体
目
标</t>
  </si>
  <si>
    <t xml:space="preserve">提高国库集中支付电子化安全等级。
</t>
  </si>
  <si>
    <t>绩
效
指
标</t>
  </si>
  <si>
    <t>一级指标</t>
  </si>
  <si>
    <t>二级指标</t>
  </si>
  <si>
    <t>三级指标</t>
  </si>
  <si>
    <t>度量单位</t>
  </si>
  <si>
    <t>权重（%）</t>
  </si>
  <si>
    <t>效益指标</t>
  </si>
  <si>
    <t>社会效益指标</t>
  </si>
  <si>
    <t>提高全区预算单位工作效率</t>
  </si>
  <si>
    <t>满意度指标</t>
  </si>
  <si>
    <t>提高全区预算单位满意度</t>
  </si>
  <si>
    <t>产出指标</t>
  </si>
  <si>
    <t>提高全区国库集中支付电子化安全等级</t>
  </si>
  <si>
    <t>30</t>
  </si>
  <si>
    <t>电子化支付系统稳定情况</t>
  </si>
  <si>
    <t>50015124T000004101591-2024年农税助征员保险补助</t>
  </si>
  <si>
    <t>夏真理45682129</t>
  </si>
  <si>
    <t>原农税助征员养老、医疗保险补助。</t>
  </si>
  <si>
    <t>质量指标</t>
  </si>
  <si>
    <t>补助合格率</t>
  </si>
  <si>
    <t>时效指标</t>
  </si>
  <si>
    <t>补助到位时间</t>
  </si>
  <si>
    <t>数量指标</t>
  </si>
  <si>
    <t>补助人数</t>
  </si>
  <si>
    <t>34</t>
  </si>
  <si>
    <t>人</t>
  </si>
  <si>
    <t>补助政策知晓率</t>
  </si>
  <si>
    <t>农税助征员满意度</t>
  </si>
  <si>
    <t>50015124T000004101886-2024年预算编制及公开评审、部门决算资料费</t>
  </si>
  <si>
    <t>尹浩45680775</t>
  </si>
  <si>
    <t>保证预算编制、部门决算工作的顺利开展。</t>
  </si>
  <si>
    <t>提高预决算编制效率</t>
  </si>
  <si>
    <t>服务对象满意度指标</t>
  </si>
  <si>
    <t>50015124T000004101901-政府综合财务报告编报</t>
  </si>
  <si>
    <t>况燕秋45682328</t>
  </si>
  <si>
    <t>保证全区政府部门财务报告编制工作顺利完成。</t>
  </si>
  <si>
    <t>提升财务从业人员的专业素质</t>
  </si>
  <si>
    <t>培训人员满意度</t>
  </si>
  <si>
    <t>组织编制财务报告培训场次</t>
  </si>
  <si>
    <t>1</t>
  </si>
  <si>
    <t>场次</t>
  </si>
  <si>
    <t>50</t>
  </si>
  <si>
    <t>50015124T000004101907-2024年政府债券发行相关费用</t>
  </si>
  <si>
    <t>蒋树明45484360</t>
  </si>
  <si>
    <t>保证债券发行工作的正常及时发行。</t>
  </si>
  <si>
    <t>提高发行质量</t>
  </si>
  <si>
    <t>项目持续发挥作用期限</t>
  </si>
  <si>
    <t>年</t>
  </si>
  <si>
    <t>40</t>
  </si>
  <si>
    <t>发行金额</t>
  </si>
  <si>
    <t>亿元</t>
  </si>
  <si>
    <t>50015124T000004101916-2024年基层财政干部（含村社报账员）培训费</t>
  </si>
  <si>
    <t>张尧45683853</t>
  </si>
  <si>
    <t>完成全区333个村社区报账员、39名农财委托代理记账人员、28名镇街财政办主任为期2天的财政业务培训。</t>
  </si>
  <si>
    <t>提升业务人员的专业素质</t>
  </si>
  <si>
    <t>培训对象满意度</t>
  </si>
  <si>
    <t>组织财政业务培训场次</t>
  </si>
  <si>
    <t>2</t>
  </si>
  <si>
    <t>参加会议（培训）人数</t>
  </si>
  <si>
    <t>400</t>
  </si>
  <si>
    <t>人次</t>
  </si>
  <si>
    <t>50015124T000004101919-2024年“一事一议”项目管理及验收费</t>
  </si>
  <si>
    <t>伍悦45683853</t>
  </si>
  <si>
    <t>完成农村基础设施建设等项目的审计。</t>
  </si>
  <si>
    <t>提高社会公众对项目的满意度</t>
  </si>
  <si>
    <t>项目验收及出具报告数量</t>
  </si>
  <si>
    <t>150</t>
  </si>
  <si>
    <t>验收审计工作完成时间</t>
  </si>
  <si>
    <t>验收达标率</t>
  </si>
  <si>
    <t>经济效益指标</t>
  </si>
  <si>
    <t>保证项目资金使用高效、规范</t>
  </si>
  <si>
    <t>50015124T000004101922-2024年预算绩效评价</t>
  </si>
  <si>
    <t>陈杳45682344</t>
  </si>
  <si>
    <t>对全区重点项目开展重点绩效评价，保证重点项目财政资金使用效益。</t>
  </si>
  <si>
    <t>提高财政资金使用效率</t>
  </si>
  <si>
    <t>预算绩效评价覆盖重点项目率</t>
  </si>
  <si>
    <t>按时完全全区项目预算绩效评价</t>
  </si>
  <si>
    <t>50015124T000004101931-2024年财政监督检查</t>
  </si>
  <si>
    <t>规范全区行政事业单位财政资金管理、使用等财政相关工作。</t>
  </si>
  <si>
    <t>规范财政资金使用准确率</t>
  </si>
  <si>
    <t>按相关规定公开检查结果</t>
  </si>
  <si>
    <t>问题整改落实率</t>
  </si>
  <si>
    <t>年度检查任务按时完成率</t>
  </si>
  <si>
    <t>全区预算单位满意度</t>
  </si>
  <si>
    <t>50015124T000004101937-2024年惠民惠农财政补贴资金“一卡通”培训及宣传</t>
  </si>
  <si>
    <t>张尧45682129</t>
  </si>
  <si>
    <t>对全区相关人员进行业务培训，实施“一卡通”发放方式，规范管理补贴资金、发放及时，加强资金监管。</t>
  </si>
  <si>
    <t>培训天数</t>
  </si>
  <si>
    <t>天</t>
  </si>
  <si>
    <t>培训人员合格率</t>
  </si>
  <si>
    <t>培训计划按期完成率</t>
  </si>
  <si>
    <t>提升资金监管效率</t>
  </si>
  <si>
    <t>50015124T000004101940-2024年政府采购管理</t>
  </si>
  <si>
    <t>袁泰镇45685962</t>
  </si>
  <si>
    <t xml:space="preserve">加强政府采购管理，提高投诉举报处理工作效率。
</t>
  </si>
  <si>
    <t>提升全区政府采购营商环境</t>
  </si>
  <si>
    <t>提高政府采购质量</t>
  </si>
  <si>
    <t>提高投诉人满意度</t>
  </si>
  <si>
    <t>90</t>
  </si>
  <si>
    <t>50015124T000004311732-渝财基〔2023〕4号，提前下达2024年度基层财政干部财会培训补助资金</t>
  </si>
  <si>
    <t>伍悦45682129</t>
  </si>
  <si>
    <t xml:space="preserve">完成全区333个村社区报账员、39名农财委托代理记账人员、28名镇街财政办主任的财政业务培训，提高其财政业务能力。
							</t>
  </si>
  <si>
    <t>提高基层财政干部业务能力</t>
  </si>
  <si>
    <t>提升对基层群众服务能力</t>
  </si>
  <si>
    <t>50015124T000004311743-渝财基〔2023〕6号，提前下达2024年基层政权建设补助资金</t>
  </si>
  <si>
    <t>提升乡镇基本公共服务水平，改善乡镇政权办公条件。</t>
  </si>
  <si>
    <t>群众对公共服务大厅等满意度</t>
  </si>
  <si>
    <t>提升服务群众水平</t>
  </si>
  <si>
    <t>乡镇办公用房危旧房质量、安全性</t>
  </si>
  <si>
    <t>50015124T000004311749-渝财农〔2023〕145号，提前下达2024年农村综合改革转移支付预算</t>
  </si>
  <si>
    <t>夏真理45683853</t>
  </si>
  <si>
    <t>按时保质完成泥结石路的硬化工作，使群众受益。</t>
  </si>
  <si>
    <t>工程使用年限</t>
  </si>
  <si>
    <t>受益群众人数</t>
  </si>
  <si>
    <t>26000</t>
  </si>
  <si>
    <t>项目按时开工率</t>
  </si>
  <si>
    <t>项目按时完成率</t>
  </si>
  <si>
    <t>项目验收合格率</t>
  </si>
  <si>
    <t>泥结石路长度</t>
  </si>
  <si>
    <t>62.7</t>
  </si>
  <si>
    <t>公里</t>
  </si>
  <si>
    <t>群众满意度</t>
  </si>
  <si>
    <t>98</t>
  </si>
  <si>
    <t>50015124T000004312828-渝财农〔2023〕128号，提前下达2024年产粮大县奖励资金预算</t>
  </si>
  <si>
    <t>调动我区重农抓粮积极性，保持和提高粮食综合生产能力。</t>
  </si>
  <si>
    <t>工程质量合格率</t>
  </si>
  <si>
    <t>统筹安排资金用于解决“三农”问题资金投入</t>
  </si>
  <si>
    <t>≤</t>
  </si>
  <si>
    <t>2219</t>
  </si>
  <si>
    <t>万元</t>
  </si>
  <si>
    <t>受益群众满意度</t>
  </si>
  <si>
    <t>5000</t>
  </si>
  <si>
    <t>50015124Y000004049204-公车改革租车费2024</t>
  </si>
  <si>
    <t>沈美余45682543</t>
  </si>
  <si>
    <t>保证单位租赁公车正常运行。</t>
  </si>
  <si>
    <t>保证单位租赁公车正常运行时效</t>
  </si>
  <si>
    <t>干部职工满意度</t>
  </si>
  <si>
    <t>缩减单位开销</t>
  </si>
  <si>
    <t>213002-重庆市铜梁区国库集中支付核算中心</t>
  </si>
  <si>
    <t>50015124T000004101458-会计人员和会计核算管理</t>
  </si>
  <si>
    <t>苟朝伦45673531</t>
  </si>
  <si>
    <t>会计人员和会计核算管理</t>
  </si>
  <si>
    <t>提升单位核算水平</t>
  </si>
  <si>
    <t>核算单位满意度</t>
  </si>
  <si>
    <t>指导会计核算单位数</t>
  </si>
  <si>
    <t>338</t>
  </si>
  <si>
    <t>50015124T000004101475-2024年新会计法及政府会计制度准则宣传培训费</t>
  </si>
  <si>
    <t>新会计法及政府会计制度准则在全区范围内认真贯彻执行</t>
  </si>
  <si>
    <t>提升预算单位会计人员业务水平</t>
  </si>
  <si>
    <t>参训人员满意度</t>
  </si>
  <si>
    <t>培训场次</t>
  </si>
  <si>
    <t>次</t>
  </si>
  <si>
    <t>50015124T000004101485-2024年财政电子支付身份认证加密维修维护费</t>
  </si>
  <si>
    <t>杨玲45685023</t>
  </si>
  <si>
    <t>全区核算单位电子支付身份认证加密维修维护</t>
  </si>
  <si>
    <t>更换电子UK</t>
  </si>
  <si>
    <t>确保单位财务收支正常运转</t>
  </si>
  <si>
    <t>单位更换电子UK满意度</t>
  </si>
  <si>
    <t>50015124T000004101502-2024年全国会计专业技术资格考试考务经费</t>
  </si>
  <si>
    <t>刘全欣45685990</t>
  </si>
  <si>
    <t>负责组织区会计专业技术初级、中级资格考试考务工作</t>
  </si>
  <si>
    <t>组织会计技术资格考试场次</t>
  </si>
  <si>
    <t>参考人员满意度</t>
  </si>
  <si>
    <t>提升会计从业人员的专业素质</t>
  </si>
  <si>
    <t>213003-重庆市铜梁区非税收入征收管理中心</t>
  </si>
  <si>
    <t>50015124T000004101520-2024年财政票据相关费用</t>
  </si>
  <si>
    <t>做好财政票据管理相关工作</t>
  </si>
  <si>
    <t>财政票据使用单位满意率</t>
  </si>
  <si>
    <t>财政票据使用单位保障数量</t>
  </si>
  <si>
    <t>424</t>
  </si>
  <si>
    <t>财政票据覆盖率</t>
  </si>
  <si>
    <t>50015124T000004101533-2024年非税收入收缴管理改革</t>
  </si>
  <si>
    <t>开展非税收入收缴和财政票据业务培训，通过印刷海报、手册等加大对非税收入线上线下缴款渠道，各银行缴款方式宣传力度，继续推进非税收入收缴管理改革</t>
  </si>
  <si>
    <t>非税管理改革单位覆盖数量</t>
  </si>
  <si>
    <t>非税管理改革单位覆盖率</t>
  </si>
  <si>
    <t>各单位满意率</t>
  </si>
  <si>
    <t>50015124T000004101542-2024年非税中心临聘驾驶员工资</t>
  </si>
  <si>
    <t>保障临聘驾驶员工资</t>
  </si>
  <si>
    <t>可持续影响指标</t>
  </si>
  <si>
    <t>驾驶员工资保障时间</t>
  </si>
  <si>
    <t>驾驶员满意率</t>
  </si>
  <si>
    <t>驾驶员工资保障人数</t>
  </si>
  <si>
    <t>213004-重庆市铜梁区财政预算评审中心</t>
  </si>
  <si>
    <t>50015124T000004101548-2024年评审经费</t>
  </si>
  <si>
    <t>控制工程造价成本的同时，进一步规范基本建设财务行为，加强基本建设项目建设成本和竣工财务决算管理，提高财政资金使用效益</t>
  </si>
  <si>
    <t>全区涉及财政性资金投资建设项目单位的满意度</t>
  </si>
  <si>
    <t>全区财政性资金投资建设项目的财政资金节约率</t>
  </si>
  <si>
    <t>全区财政性资金投资建设项目的工程预算、竣工财务决算的评审及复审覆盖单位数</t>
  </si>
  <si>
    <t>277</t>
  </si>
  <si>
    <t>个（台、套、件、辆）</t>
  </si>
  <si>
    <t>50015124T000004101558-2024年评审中心临聘驾驶员工资</t>
  </si>
  <si>
    <t>全年预算项目评审工作现场踏勘、开会询价提供交通及后勤保障.</t>
  </si>
  <si>
    <t>保障日常工作运行</t>
  </si>
  <si>
    <t>驾驶人员出勤里程</t>
  </si>
  <si>
    <t>12000</t>
  </si>
  <si>
    <t>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</si>
</sst>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0"/>
      <color rgb="FF000000"/>
      <name val="Times New Roma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" borderId="7" applyNumberFormat="0" applyAlignment="0" applyProtection="0">
      <alignment vertical="center"/>
    </xf>
    <xf numFmtId="0" fontId="38" fillId="4" borderId="8" applyNumberFormat="0" applyAlignment="0" applyProtection="0">
      <alignment vertical="center"/>
    </xf>
    <xf numFmtId="0" fontId="39" fillId="4" borderId="7" applyNumberFormat="0" applyAlignment="0" applyProtection="0">
      <alignment vertical="center"/>
    </xf>
    <xf numFmtId="0" fontId="40" fillId="5" borderId="9" applyNumberFormat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3" xfId="0" applyFont="1" applyBorder="1">
      <alignment vertical="center"/>
    </xf>
    <xf numFmtId="4" fontId="18" fillId="0" borderId="3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>
      <alignment vertical="center"/>
    </xf>
    <xf numFmtId="4" fontId="23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4" fontId="18" fillId="0" borderId="3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>
      <alignment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3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J4" sqref="J4"/>
    </sheetView>
  </sheetViews>
  <sheetFormatPr defaultColWidth="10" defaultRowHeight="13.5" outlineLevelCol="7"/>
  <cols>
    <col min="1" max="1" width="0.266666666666667" style="1" customWidth="1"/>
    <col min="2" max="2" width="23.6166666666667" style="1" customWidth="1"/>
    <col min="3" max="3" width="17.2333333333333" style="1" customWidth="1"/>
    <col min="4" max="4" width="25.7833333333333" style="1" customWidth="1"/>
    <col min="5" max="5" width="17.1" style="1" customWidth="1"/>
    <col min="6" max="6" width="16.2833333333333" style="1" customWidth="1"/>
    <col min="7" max="7" width="15.6083333333333" style="1" customWidth="1"/>
    <col min="8" max="8" width="16.4166666666667" style="1" customWidth="1"/>
    <col min="9" max="11" width="9.76666666666667" style="1" customWidth="1"/>
    <col min="12" max="16384" width="10" style="1"/>
  </cols>
  <sheetData>
    <row r="1" ht="16.35" customHeight="1" spans="1:2">
      <c r="A1" s="16"/>
      <c r="B1" s="17" t="s">
        <v>0</v>
      </c>
    </row>
    <row r="2" ht="40.5" customHeight="1" spans="2:8">
      <c r="B2" s="18" t="s">
        <v>1</v>
      </c>
      <c r="C2" s="18"/>
      <c r="D2" s="18"/>
      <c r="E2" s="18"/>
      <c r="F2" s="18"/>
      <c r="G2" s="18"/>
      <c r="H2" s="18"/>
    </row>
    <row r="3" ht="23.25" customHeight="1" spans="8:8">
      <c r="H3" s="52" t="s">
        <v>2</v>
      </c>
    </row>
    <row r="4" ht="43.1" customHeight="1" spans="2:8">
      <c r="B4" s="36" t="s">
        <v>3</v>
      </c>
      <c r="C4" s="36"/>
      <c r="D4" s="36" t="s">
        <v>4</v>
      </c>
      <c r="E4" s="36"/>
      <c r="F4" s="36"/>
      <c r="G4" s="36"/>
      <c r="H4" s="36"/>
    </row>
    <row r="5" ht="43.1" customHeight="1" spans="2:8">
      <c r="B5" s="53" t="s">
        <v>5</v>
      </c>
      <c r="C5" s="53" t="s">
        <v>6</v>
      </c>
      <c r="D5" s="53" t="s">
        <v>5</v>
      </c>
      <c r="E5" s="53" t="s">
        <v>7</v>
      </c>
      <c r="F5" s="36" t="s">
        <v>8</v>
      </c>
      <c r="G5" s="36" t="s">
        <v>9</v>
      </c>
      <c r="H5" s="36" t="s">
        <v>10</v>
      </c>
    </row>
    <row r="6" ht="24.15" customHeight="1" spans="2:8">
      <c r="B6" s="54" t="s">
        <v>11</v>
      </c>
      <c r="C6" s="55">
        <f>8534.9+1505.6</f>
        <v>10040.5</v>
      </c>
      <c r="D6" s="54" t="s">
        <v>12</v>
      </c>
      <c r="E6" s="55">
        <f>8534.9+1505.6</f>
        <v>10040.5</v>
      </c>
      <c r="F6" s="55">
        <f>8534.9+1505.6</f>
        <v>10040.5</v>
      </c>
      <c r="G6" s="55"/>
      <c r="H6" s="55"/>
    </row>
    <row r="7" ht="23.25" customHeight="1" spans="2:8">
      <c r="B7" s="39" t="s">
        <v>13</v>
      </c>
      <c r="C7" s="55">
        <f>8534.9+1505.6</f>
        <v>10040.5</v>
      </c>
      <c r="D7" s="39" t="s">
        <v>14</v>
      </c>
      <c r="E7" s="57">
        <f>2816.56+1505.6</f>
        <v>4322.16</v>
      </c>
      <c r="F7" s="57">
        <f>2816.56+1505.6</f>
        <v>4322.16</v>
      </c>
      <c r="G7" s="57"/>
      <c r="H7" s="57"/>
    </row>
    <row r="8" ht="23.25" customHeight="1" spans="2:8">
      <c r="B8" s="39" t="s">
        <v>15</v>
      </c>
      <c r="C8" s="57"/>
      <c r="D8" s="39" t="s">
        <v>16</v>
      </c>
      <c r="E8" s="57">
        <v>353.78</v>
      </c>
      <c r="F8" s="57">
        <v>353.78</v>
      </c>
      <c r="G8" s="57"/>
      <c r="H8" s="57"/>
    </row>
    <row r="9" ht="23.25" customHeight="1" spans="2:8">
      <c r="B9" s="39" t="s">
        <v>17</v>
      </c>
      <c r="C9" s="57"/>
      <c r="D9" s="39" t="s">
        <v>18</v>
      </c>
      <c r="E9" s="57">
        <v>133.75</v>
      </c>
      <c r="F9" s="57">
        <v>133.75</v>
      </c>
      <c r="G9" s="57"/>
      <c r="H9" s="57"/>
    </row>
    <row r="10" ht="23.25" customHeight="1" spans="2:8">
      <c r="B10" s="39"/>
      <c r="C10" s="57"/>
      <c r="D10" s="39" t="s">
        <v>19</v>
      </c>
      <c r="E10" s="57">
        <v>5103</v>
      </c>
      <c r="F10" s="57">
        <v>5103</v>
      </c>
      <c r="G10" s="57"/>
      <c r="H10" s="57"/>
    </row>
    <row r="11" ht="23.25" customHeight="1" spans="2:8">
      <c r="B11" s="39"/>
      <c r="C11" s="57"/>
      <c r="D11" s="39" t="s">
        <v>20</v>
      </c>
      <c r="E11" s="57">
        <v>127.82</v>
      </c>
      <c r="F11" s="57">
        <v>127.82</v>
      </c>
      <c r="G11" s="57"/>
      <c r="H11" s="57"/>
    </row>
    <row r="12" ht="16.35" customHeight="1" spans="2:8">
      <c r="B12" s="70"/>
      <c r="C12" s="71"/>
      <c r="D12" s="70"/>
      <c r="E12" s="71"/>
      <c r="F12" s="71"/>
      <c r="G12" s="71"/>
      <c r="H12" s="71"/>
    </row>
    <row r="13" ht="22.4" customHeight="1" spans="2:8">
      <c r="B13" s="22" t="s">
        <v>21</v>
      </c>
      <c r="C13" s="71"/>
      <c r="D13" s="22" t="s">
        <v>22</v>
      </c>
      <c r="E13" s="71"/>
      <c r="F13" s="71"/>
      <c r="G13" s="71"/>
      <c r="H13" s="71"/>
    </row>
    <row r="14" ht="21.55" customHeight="1" spans="2:8">
      <c r="B14" s="42" t="s">
        <v>23</v>
      </c>
      <c r="C14" s="71"/>
      <c r="D14" s="70"/>
      <c r="E14" s="71"/>
      <c r="F14" s="71"/>
      <c r="G14" s="71"/>
      <c r="H14" s="71"/>
    </row>
    <row r="15" ht="20.7" customHeight="1" spans="2:8">
      <c r="B15" s="42" t="s">
        <v>24</v>
      </c>
      <c r="C15" s="71"/>
      <c r="D15" s="70"/>
      <c r="E15" s="71"/>
      <c r="F15" s="71"/>
      <c r="G15" s="71"/>
      <c r="H15" s="71"/>
    </row>
    <row r="16" ht="20.7" customHeight="1" spans="2:8">
      <c r="B16" s="42" t="s">
        <v>25</v>
      </c>
      <c r="C16" s="71"/>
      <c r="D16" s="70"/>
      <c r="E16" s="71"/>
      <c r="F16" s="71"/>
      <c r="G16" s="71"/>
      <c r="H16" s="71"/>
    </row>
    <row r="17" ht="16.35" customHeight="1" spans="2:8">
      <c r="B17" s="70"/>
      <c r="C17" s="71"/>
      <c r="D17" s="70"/>
      <c r="E17" s="71"/>
      <c r="F17" s="71"/>
      <c r="G17" s="71"/>
      <c r="H17" s="71"/>
    </row>
    <row r="18" ht="24.15" customHeight="1" spans="2:8">
      <c r="B18" s="54" t="s">
        <v>26</v>
      </c>
      <c r="C18" s="55">
        <f>8534.9+1505.6</f>
        <v>10040.5</v>
      </c>
      <c r="D18" s="54" t="s">
        <v>27</v>
      </c>
      <c r="E18" s="55">
        <f>8534.9+1505.6</f>
        <v>10040.5</v>
      </c>
      <c r="F18" s="55">
        <f>8534.9+1505.6</f>
        <v>10040.5</v>
      </c>
      <c r="G18" s="55"/>
      <c r="H18" s="55"/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K5" sqref="K5"/>
    </sheetView>
  </sheetViews>
  <sheetFormatPr defaultColWidth="10" defaultRowHeight="13.5" outlineLevelCol="7"/>
  <cols>
    <col min="1" max="1" width="0.266666666666667" style="1" customWidth="1"/>
    <col min="2" max="2" width="19.675" style="1" customWidth="1"/>
    <col min="3" max="3" width="53.4666666666667" style="1" customWidth="1"/>
    <col min="4" max="4" width="16.6916666666667" style="1" customWidth="1"/>
    <col min="5" max="5" width="16.2833333333333" style="1" customWidth="1"/>
    <col min="6" max="6" width="15.2" style="1" customWidth="1"/>
    <col min="7" max="7" width="13.975" style="1" customWidth="1"/>
    <col min="8" max="8" width="14.6583333333333" style="1" customWidth="1"/>
    <col min="9" max="9" width="9.76666666666667" style="1" customWidth="1"/>
    <col min="10" max="16384" width="10" style="1"/>
  </cols>
  <sheetData>
    <row r="1" ht="16.35" customHeight="1" spans="1:8">
      <c r="A1" s="16"/>
      <c r="B1" s="17" t="s">
        <v>319</v>
      </c>
      <c r="C1" s="16"/>
      <c r="D1" s="16"/>
      <c r="E1" s="16"/>
      <c r="F1" s="16"/>
      <c r="H1" s="16"/>
    </row>
    <row r="2" ht="16.35" customHeight="1" spans="2:8">
      <c r="B2" s="18" t="s">
        <v>320</v>
      </c>
      <c r="C2" s="18"/>
      <c r="D2" s="18"/>
      <c r="E2" s="18"/>
      <c r="F2" s="18"/>
      <c r="G2" s="18"/>
      <c r="H2" s="18"/>
    </row>
    <row r="3" ht="16.35" customHeight="1" spans="2:8">
      <c r="B3" s="18"/>
      <c r="C3" s="18"/>
      <c r="D3" s="18"/>
      <c r="E3" s="18"/>
      <c r="F3" s="18"/>
      <c r="G3" s="18"/>
      <c r="H3" s="18"/>
    </row>
    <row r="4" ht="16.35" customHeight="1"/>
    <row r="5" ht="19.8" customHeight="1" spans="8:8">
      <c r="H5" s="19" t="s">
        <v>2</v>
      </c>
    </row>
    <row r="6" ht="37.95" customHeight="1" spans="2:8">
      <c r="B6" s="20" t="s">
        <v>321</v>
      </c>
      <c r="C6" s="21" t="s">
        <v>322</v>
      </c>
      <c r="D6" s="21"/>
      <c r="E6" s="22" t="s">
        <v>323</v>
      </c>
      <c r="F6" s="23">
        <v>10040.5</v>
      </c>
      <c r="G6" s="23"/>
      <c r="H6" s="23"/>
    </row>
    <row r="7" ht="183.7" customHeight="1" spans="2:8">
      <c r="B7" s="20" t="s">
        <v>324</v>
      </c>
      <c r="C7" s="24" t="s">
        <v>325</v>
      </c>
      <c r="D7" s="24"/>
      <c r="E7" s="24"/>
      <c r="F7" s="24"/>
      <c r="G7" s="24"/>
      <c r="H7" s="24"/>
    </row>
    <row r="8" ht="23.25" customHeight="1" spans="2:8">
      <c r="B8" s="20" t="s">
        <v>326</v>
      </c>
      <c r="C8" s="22" t="s">
        <v>327</v>
      </c>
      <c r="D8" s="22" t="s">
        <v>328</v>
      </c>
      <c r="E8" s="22" t="s">
        <v>329</v>
      </c>
      <c r="F8" s="22" t="s">
        <v>330</v>
      </c>
      <c r="G8" s="22" t="s">
        <v>331</v>
      </c>
      <c r="H8" s="22" t="s">
        <v>332</v>
      </c>
    </row>
    <row r="9" ht="18.95" customHeight="1" spans="2:8">
      <c r="B9" s="20"/>
      <c r="C9" s="25" t="s">
        <v>333</v>
      </c>
      <c r="D9" s="26" t="s">
        <v>334</v>
      </c>
      <c r="E9" s="26" t="s">
        <v>335</v>
      </c>
      <c r="F9" s="26" t="s">
        <v>336</v>
      </c>
      <c r="G9" s="26" t="s">
        <v>337</v>
      </c>
      <c r="H9" s="26" t="s">
        <v>338</v>
      </c>
    </row>
    <row r="10" ht="18.95" customHeight="1" spans="2:8">
      <c r="B10" s="20"/>
      <c r="C10" s="25" t="s">
        <v>339</v>
      </c>
      <c r="D10" s="26" t="s">
        <v>340</v>
      </c>
      <c r="E10" s="26" t="s">
        <v>335</v>
      </c>
      <c r="F10" s="26" t="s">
        <v>341</v>
      </c>
      <c r="G10" s="26" t="s">
        <v>342</v>
      </c>
      <c r="H10" s="26" t="s">
        <v>343</v>
      </c>
    </row>
    <row r="11" ht="18.95" customHeight="1" spans="2:8">
      <c r="B11" s="20"/>
      <c r="C11" s="25" t="s">
        <v>344</v>
      </c>
      <c r="D11" s="26" t="s">
        <v>345</v>
      </c>
      <c r="E11" s="26" t="s">
        <v>346</v>
      </c>
      <c r="F11" s="26"/>
      <c r="G11" s="26"/>
      <c r="H11" s="26" t="s">
        <v>338</v>
      </c>
    </row>
    <row r="12" ht="18.95" customHeight="1" spans="2:8">
      <c r="B12" s="20"/>
      <c r="C12" s="25" t="s">
        <v>347</v>
      </c>
      <c r="D12" s="26" t="s">
        <v>345</v>
      </c>
      <c r="E12" s="26" t="s">
        <v>346</v>
      </c>
      <c r="F12" s="26"/>
      <c r="G12" s="26"/>
      <c r="H12" s="26" t="s">
        <v>338</v>
      </c>
    </row>
    <row r="13" ht="18.95" customHeight="1" spans="2:8">
      <c r="B13" s="20"/>
      <c r="C13" s="25" t="s">
        <v>348</v>
      </c>
      <c r="D13" s="26" t="s">
        <v>334</v>
      </c>
      <c r="E13" s="26" t="s">
        <v>349</v>
      </c>
      <c r="F13" s="26" t="s">
        <v>350</v>
      </c>
      <c r="G13" s="26" t="s">
        <v>342</v>
      </c>
      <c r="H13" s="26" t="s">
        <v>338</v>
      </c>
    </row>
    <row r="14" ht="18.95" customHeight="1" spans="2:8">
      <c r="B14" s="20"/>
      <c r="C14" s="25" t="s">
        <v>351</v>
      </c>
      <c r="D14" s="26" t="s">
        <v>345</v>
      </c>
      <c r="E14" s="26" t="s">
        <v>346</v>
      </c>
      <c r="F14" s="26"/>
      <c r="G14" s="26"/>
      <c r="H14" s="26" t="s">
        <v>338</v>
      </c>
    </row>
  </sheetData>
  <mergeCells count="5">
    <mergeCell ref="C6:D6"/>
    <mergeCell ref="F6:H6"/>
    <mergeCell ref="C7:H7"/>
    <mergeCell ref="B8:B14"/>
    <mergeCell ref="B2:H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5"/>
  <sheetViews>
    <sheetView tabSelected="1" workbookViewId="0">
      <selection activeCell="N7" sqref="N7"/>
    </sheetView>
  </sheetViews>
  <sheetFormatPr defaultColWidth="10" defaultRowHeight="13.5" outlineLevelCol="7"/>
  <cols>
    <col min="1" max="1" width="11.4" style="1" customWidth="1"/>
    <col min="2" max="2" width="10.9916666666667" style="1" customWidth="1"/>
    <col min="3" max="3" width="11.8083333333333" style="1" customWidth="1"/>
    <col min="4" max="4" width="13.975" style="1" customWidth="1"/>
    <col min="5" max="5" width="11.2583333333333" style="1" customWidth="1"/>
    <col min="6" max="6" width="12.4833333333333" style="1" customWidth="1"/>
    <col min="7" max="7" width="13.025" style="1" customWidth="1"/>
    <col min="8" max="11" width="9.76666666666667" style="1" customWidth="1"/>
    <col min="12" max="16384" width="10" style="1"/>
  </cols>
  <sheetData>
    <row r="1" ht="30.15" customHeight="1" spans="1:8">
      <c r="A1" s="2" t="s">
        <v>352</v>
      </c>
      <c r="B1" s="2"/>
      <c r="C1" s="2"/>
      <c r="D1" s="2"/>
      <c r="E1" s="2"/>
      <c r="F1" s="2"/>
      <c r="G1" s="2"/>
      <c r="H1" s="2"/>
    </row>
    <row r="2" ht="24.15" customHeight="1" spans="1:8">
      <c r="A2" s="2" t="s">
        <v>353</v>
      </c>
      <c r="B2" s="2"/>
      <c r="C2" s="2"/>
      <c r="D2" s="2"/>
      <c r="E2" s="2"/>
      <c r="F2" s="2"/>
      <c r="G2" s="2"/>
      <c r="H2" s="2"/>
    </row>
    <row r="3" ht="31.9" customHeight="1" spans="1:8">
      <c r="A3" s="3" t="s">
        <v>354</v>
      </c>
      <c r="B3" s="4" t="s">
        <v>355</v>
      </c>
      <c r="C3" s="4"/>
      <c r="D3" s="4"/>
      <c r="E3" s="4"/>
      <c r="F3" s="4"/>
      <c r="G3" s="4"/>
      <c r="H3" s="4"/>
    </row>
    <row r="4" ht="44.85" customHeight="1" spans="1:8">
      <c r="A4" s="5" t="s">
        <v>356</v>
      </c>
      <c r="B4" s="5"/>
      <c r="C4" s="6" t="s">
        <v>357</v>
      </c>
      <c r="D4" s="6"/>
      <c r="E4" s="5" t="s">
        <v>358</v>
      </c>
      <c r="F4" s="5"/>
      <c r="G4" s="6" t="s">
        <v>359</v>
      </c>
      <c r="H4" s="6"/>
    </row>
    <row r="5" ht="45.7" customHeight="1" spans="1:8">
      <c r="A5" s="5" t="s">
        <v>360</v>
      </c>
      <c r="B5" s="5"/>
      <c r="C5" s="6" t="s">
        <v>322</v>
      </c>
      <c r="D5" s="6"/>
      <c r="E5" s="5" t="s">
        <v>361</v>
      </c>
      <c r="F5" s="5"/>
      <c r="G5" s="6" t="s">
        <v>355</v>
      </c>
      <c r="H5" s="6"/>
    </row>
    <row r="6" ht="33.6" customHeight="1" spans="1:8">
      <c r="A6" s="5" t="s">
        <v>362</v>
      </c>
      <c r="B6" s="5"/>
      <c r="C6" s="5"/>
      <c r="D6" s="5"/>
      <c r="E6" s="5">
        <v>10</v>
      </c>
      <c r="F6" s="5"/>
      <c r="G6" s="5"/>
      <c r="H6" s="5"/>
    </row>
    <row r="7" ht="31.9" customHeight="1" spans="1:8">
      <c r="A7" s="5" t="s">
        <v>363</v>
      </c>
      <c r="B7" s="5"/>
      <c r="C7" s="7" t="s">
        <v>364</v>
      </c>
      <c r="D7" s="7"/>
      <c r="E7" s="8">
        <v>1400000</v>
      </c>
      <c r="F7" s="8"/>
      <c r="G7" s="8"/>
      <c r="H7" s="8"/>
    </row>
    <row r="8" ht="34.5" customHeight="1" spans="1:8">
      <c r="A8" s="5"/>
      <c r="B8" s="5"/>
      <c r="C8" s="5" t="s">
        <v>365</v>
      </c>
      <c r="D8" s="5"/>
      <c r="E8" s="8">
        <v>1400000</v>
      </c>
      <c r="F8" s="8"/>
      <c r="G8" s="8"/>
      <c r="H8" s="8"/>
    </row>
    <row r="9" ht="32.75" customHeight="1" spans="1:8">
      <c r="A9" s="5"/>
      <c r="B9" s="5"/>
      <c r="C9" s="5" t="s">
        <v>366</v>
      </c>
      <c r="D9" s="5"/>
      <c r="E9" s="8"/>
      <c r="F9" s="8"/>
      <c r="G9" s="8"/>
      <c r="H9" s="8"/>
    </row>
    <row r="10" ht="46.55" customHeight="1" spans="1:8">
      <c r="A10" s="5" t="s">
        <v>367</v>
      </c>
      <c r="B10" s="7" t="s">
        <v>368</v>
      </c>
      <c r="C10" s="7"/>
      <c r="D10" s="7"/>
      <c r="E10" s="7"/>
      <c r="F10" s="7"/>
      <c r="G10" s="7"/>
      <c r="H10" s="7"/>
    </row>
    <row r="11" ht="60.35" customHeight="1" spans="1:8">
      <c r="A11" s="5"/>
      <c r="B11" s="7"/>
      <c r="C11" s="7"/>
      <c r="D11" s="7"/>
      <c r="E11" s="7"/>
      <c r="F11" s="7"/>
      <c r="G11" s="7"/>
      <c r="H11" s="7"/>
    </row>
    <row r="12" ht="42.25" customHeight="1" spans="1:8">
      <c r="A12" s="5" t="s">
        <v>369</v>
      </c>
      <c r="B12" s="5" t="s">
        <v>370</v>
      </c>
      <c r="C12" s="5" t="s">
        <v>371</v>
      </c>
      <c r="D12" s="5" t="s">
        <v>372</v>
      </c>
      <c r="E12" s="5" t="s">
        <v>329</v>
      </c>
      <c r="F12" s="5" t="s">
        <v>330</v>
      </c>
      <c r="G12" s="5" t="s">
        <v>373</v>
      </c>
      <c r="H12" s="5" t="s">
        <v>374</v>
      </c>
    </row>
    <row r="13" ht="30.15" customHeight="1" spans="1:8">
      <c r="A13" s="5"/>
      <c r="B13" s="6" t="s">
        <v>375</v>
      </c>
      <c r="C13" s="6" t="s">
        <v>376</v>
      </c>
      <c r="D13" s="6" t="s">
        <v>377</v>
      </c>
      <c r="E13" s="5" t="s">
        <v>346</v>
      </c>
      <c r="F13" s="5"/>
      <c r="G13" s="5"/>
      <c r="H13" s="5" t="s">
        <v>345</v>
      </c>
    </row>
    <row r="14" ht="30.15" customHeight="1" spans="1:8">
      <c r="A14" s="5"/>
      <c r="B14" s="6" t="s">
        <v>378</v>
      </c>
      <c r="C14" s="6"/>
      <c r="D14" s="6" t="s">
        <v>379</v>
      </c>
      <c r="E14" s="5" t="s">
        <v>335</v>
      </c>
      <c r="F14" s="5" t="s">
        <v>341</v>
      </c>
      <c r="G14" s="5" t="s">
        <v>342</v>
      </c>
      <c r="H14" s="5" t="s">
        <v>340</v>
      </c>
    </row>
    <row r="15" ht="44.85" customHeight="1" spans="1:8">
      <c r="A15" s="5"/>
      <c r="B15" s="6" t="s">
        <v>380</v>
      </c>
      <c r="C15" s="6"/>
      <c r="D15" s="6" t="s">
        <v>381</v>
      </c>
      <c r="E15" s="5" t="s">
        <v>346</v>
      </c>
      <c r="F15" s="5"/>
      <c r="G15" s="5"/>
      <c r="H15" s="5" t="s">
        <v>382</v>
      </c>
    </row>
    <row r="16" ht="30.15" customHeight="1" spans="1:8">
      <c r="A16" s="5"/>
      <c r="B16" s="6"/>
      <c r="C16" s="6"/>
      <c r="D16" s="6" t="s">
        <v>383</v>
      </c>
      <c r="E16" s="5" t="s">
        <v>346</v>
      </c>
      <c r="F16" s="5"/>
      <c r="G16" s="5"/>
      <c r="H16" s="5" t="s">
        <v>382</v>
      </c>
    </row>
    <row r="17" ht="30.15" customHeight="1" spans="1:8">
      <c r="A17" s="2" t="s">
        <v>352</v>
      </c>
      <c r="B17" s="2"/>
      <c r="C17" s="2"/>
      <c r="D17" s="2"/>
      <c r="E17" s="2"/>
      <c r="F17" s="2"/>
      <c r="G17" s="2"/>
      <c r="H17" s="2"/>
    </row>
    <row r="18" ht="24.15" customHeight="1" spans="1:8">
      <c r="A18" s="2" t="s">
        <v>353</v>
      </c>
      <c r="B18" s="2"/>
      <c r="C18" s="2"/>
      <c r="D18" s="2"/>
      <c r="E18" s="2"/>
      <c r="F18" s="2"/>
      <c r="G18" s="2"/>
      <c r="H18" s="2"/>
    </row>
    <row r="19" ht="31.9" customHeight="1" spans="1:8">
      <c r="A19" s="3" t="s">
        <v>354</v>
      </c>
      <c r="B19" s="4" t="s">
        <v>355</v>
      </c>
      <c r="C19" s="4"/>
      <c r="D19" s="4"/>
      <c r="E19" s="4"/>
      <c r="F19" s="4"/>
      <c r="G19" s="4"/>
      <c r="H19" s="4"/>
    </row>
    <row r="20" ht="44.85" customHeight="1" spans="1:8">
      <c r="A20" s="5" t="s">
        <v>356</v>
      </c>
      <c r="B20" s="5"/>
      <c r="C20" s="6" t="s">
        <v>384</v>
      </c>
      <c r="D20" s="6"/>
      <c r="E20" s="5" t="s">
        <v>358</v>
      </c>
      <c r="F20" s="5"/>
      <c r="G20" s="6" t="s">
        <v>385</v>
      </c>
      <c r="H20" s="6"/>
    </row>
    <row r="21" ht="45.7" customHeight="1" spans="1:8">
      <c r="A21" s="5" t="s">
        <v>360</v>
      </c>
      <c r="B21" s="5"/>
      <c r="C21" s="6" t="s">
        <v>322</v>
      </c>
      <c r="D21" s="6"/>
      <c r="E21" s="5" t="s">
        <v>361</v>
      </c>
      <c r="F21" s="5"/>
      <c r="G21" s="6" t="s">
        <v>355</v>
      </c>
      <c r="H21" s="6"/>
    </row>
    <row r="22" ht="33.6" customHeight="1" spans="1:8">
      <c r="A22" s="5" t="s">
        <v>362</v>
      </c>
      <c r="B22" s="5"/>
      <c r="C22" s="5"/>
      <c r="D22" s="5"/>
      <c r="E22" s="5">
        <v>10</v>
      </c>
      <c r="F22" s="5"/>
      <c r="G22" s="5"/>
      <c r="H22" s="5"/>
    </row>
    <row r="23" ht="31.9" customHeight="1" spans="1:8">
      <c r="A23" s="5" t="s">
        <v>363</v>
      </c>
      <c r="B23" s="5"/>
      <c r="C23" s="7" t="s">
        <v>364</v>
      </c>
      <c r="D23" s="7"/>
      <c r="E23" s="8">
        <v>60000</v>
      </c>
      <c r="F23" s="8"/>
      <c r="G23" s="8"/>
      <c r="H23" s="8"/>
    </row>
    <row r="24" ht="34.5" customHeight="1" spans="1:8">
      <c r="A24" s="5"/>
      <c r="B24" s="5"/>
      <c r="C24" s="5" t="s">
        <v>365</v>
      </c>
      <c r="D24" s="5"/>
      <c r="E24" s="8">
        <v>60000</v>
      </c>
      <c r="F24" s="8"/>
      <c r="G24" s="8"/>
      <c r="H24" s="8"/>
    </row>
    <row r="25" ht="32.75" customHeight="1" spans="1:8">
      <c r="A25" s="5"/>
      <c r="B25" s="5"/>
      <c r="C25" s="5" t="s">
        <v>366</v>
      </c>
      <c r="D25" s="5"/>
      <c r="E25" s="8"/>
      <c r="F25" s="8"/>
      <c r="G25" s="8"/>
      <c r="H25" s="8"/>
    </row>
    <row r="26" ht="46.55" customHeight="1" spans="1:8">
      <c r="A26" s="5" t="s">
        <v>367</v>
      </c>
      <c r="B26" s="7" t="s">
        <v>386</v>
      </c>
      <c r="C26" s="7"/>
      <c r="D26" s="7"/>
      <c r="E26" s="7"/>
      <c r="F26" s="7"/>
      <c r="G26" s="7"/>
      <c r="H26" s="7"/>
    </row>
    <row r="27" ht="60.35" customHeight="1" spans="1:8">
      <c r="A27" s="5"/>
      <c r="B27" s="7"/>
      <c r="C27" s="7"/>
      <c r="D27" s="7"/>
      <c r="E27" s="7"/>
      <c r="F27" s="7"/>
      <c r="G27" s="7"/>
      <c r="H27" s="7"/>
    </row>
    <row r="28" ht="42.25" customHeight="1" spans="1:8">
      <c r="A28" s="5" t="s">
        <v>369</v>
      </c>
      <c r="B28" s="5" t="s">
        <v>370</v>
      </c>
      <c r="C28" s="5" t="s">
        <v>371</v>
      </c>
      <c r="D28" s="5" t="s">
        <v>372</v>
      </c>
      <c r="E28" s="5" t="s">
        <v>329</v>
      </c>
      <c r="F28" s="5" t="s">
        <v>330</v>
      </c>
      <c r="G28" s="5" t="s">
        <v>373</v>
      </c>
      <c r="H28" s="5" t="s">
        <v>374</v>
      </c>
    </row>
    <row r="29" ht="30.15" customHeight="1" spans="1:8">
      <c r="A29" s="5"/>
      <c r="B29" s="6" t="s">
        <v>380</v>
      </c>
      <c r="C29" s="6" t="s">
        <v>387</v>
      </c>
      <c r="D29" s="6" t="s">
        <v>388</v>
      </c>
      <c r="E29" s="5" t="s">
        <v>349</v>
      </c>
      <c r="F29" s="5" t="s">
        <v>350</v>
      </c>
      <c r="G29" s="5" t="s">
        <v>342</v>
      </c>
      <c r="H29" s="5" t="s">
        <v>345</v>
      </c>
    </row>
    <row r="30" ht="30.15" customHeight="1" spans="1:8">
      <c r="A30" s="5"/>
      <c r="B30" s="6"/>
      <c r="C30" s="6" t="s">
        <v>389</v>
      </c>
      <c r="D30" s="6" t="s">
        <v>390</v>
      </c>
      <c r="E30" s="5" t="s">
        <v>346</v>
      </c>
      <c r="F30" s="5"/>
      <c r="G30" s="5"/>
      <c r="H30" s="5" t="s">
        <v>382</v>
      </c>
    </row>
    <row r="31" ht="30.15" customHeight="1" spans="1:8">
      <c r="A31" s="5"/>
      <c r="B31" s="6"/>
      <c r="C31" s="6" t="s">
        <v>391</v>
      </c>
      <c r="D31" s="6" t="s">
        <v>392</v>
      </c>
      <c r="E31" s="5" t="s">
        <v>335</v>
      </c>
      <c r="F31" s="5" t="s">
        <v>393</v>
      </c>
      <c r="G31" s="5" t="s">
        <v>394</v>
      </c>
      <c r="H31" s="5" t="s">
        <v>340</v>
      </c>
    </row>
    <row r="32" ht="30.15" customHeight="1" spans="1:8">
      <c r="A32" s="5"/>
      <c r="B32" s="6" t="s">
        <v>375</v>
      </c>
      <c r="C32" s="6" t="s">
        <v>376</v>
      </c>
      <c r="D32" s="6" t="s">
        <v>395</v>
      </c>
      <c r="E32" s="5" t="s">
        <v>349</v>
      </c>
      <c r="F32" s="5" t="s">
        <v>350</v>
      </c>
      <c r="G32" s="5" t="s">
        <v>342</v>
      </c>
      <c r="H32" s="5" t="s">
        <v>345</v>
      </c>
    </row>
    <row r="33" ht="30.15" customHeight="1" spans="1:8">
      <c r="A33" s="5"/>
      <c r="B33" s="6" t="s">
        <v>378</v>
      </c>
      <c r="C33" s="6"/>
      <c r="D33" s="6" t="s">
        <v>396</v>
      </c>
      <c r="E33" s="5" t="s">
        <v>349</v>
      </c>
      <c r="F33" s="5" t="s">
        <v>350</v>
      </c>
      <c r="G33" s="5" t="s">
        <v>342</v>
      </c>
      <c r="H33" s="5" t="s">
        <v>340</v>
      </c>
    </row>
    <row r="34" ht="30.15" customHeight="1" spans="1:8">
      <c r="A34" s="2" t="s">
        <v>352</v>
      </c>
      <c r="B34" s="2"/>
      <c r="C34" s="2"/>
      <c r="D34" s="2"/>
      <c r="E34" s="2"/>
      <c r="F34" s="2"/>
      <c r="G34" s="2"/>
      <c r="H34" s="2"/>
    </row>
    <row r="35" ht="24.15" customHeight="1" spans="1:8">
      <c r="A35" s="2" t="s">
        <v>353</v>
      </c>
      <c r="B35" s="2"/>
      <c r="C35" s="2"/>
      <c r="D35" s="2"/>
      <c r="E35" s="2"/>
      <c r="F35" s="2"/>
      <c r="G35" s="2"/>
      <c r="H35" s="2"/>
    </row>
    <row r="36" ht="31.9" customHeight="1" spans="1:8">
      <c r="A36" s="3" t="s">
        <v>354</v>
      </c>
      <c r="B36" s="4" t="s">
        <v>355</v>
      </c>
      <c r="C36" s="4"/>
      <c r="D36" s="4"/>
      <c r="E36" s="4"/>
      <c r="F36" s="4"/>
      <c r="G36" s="4"/>
      <c r="H36" s="4"/>
    </row>
    <row r="37" ht="44.85" customHeight="1" spans="1:8">
      <c r="A37" s="5" t="s">
        <v>356</v>
      </c>
      <c r="B37" s="5"/>
      <c r="C37" s="6" t="s">
        <v>397</v>
      </c>
      <c r="D37" s="6"/>
      <c r="E37" s="5" t="s">
        <v>358</v>
      </c>
      <c r="F37" s="5"/>
      <c r="G37" s="6" t="s">
        <v>398</v>
      </c>
      <c r="H37" s="6"/>
    </row>
    <row r="38" ht="45.7" customHeight="1" spans="1:8">
      <c r="A38" s="5" t="s">
        <v>360</v>
      </c>
      <c r="B38" s="5"/>
      <c r="C38" s="6" t="s">
        <v>322</v>
      </c>
      <c r="D38" s="6"/>
      <c r="E38" s="5" t="s">
        <v>361</v>
      </c>
      <c r="F38" s="5"/>
      <c r="G38" s="6" t="s">
        <v>355</v>
      </c>
      <c r="H38" s="6"/>
    </row>
    <row r="39" ht="33.6" customHeight="1" spans="1:8">
      <c r="A39" s="5" t="s">
        <v>362</v>
      </c>
      <c r="B39" s="5"/>
      <c r="C39" s="5"/>
      <c r="D39" s="5"/>
      <c r="E39" s="5">
        <v>10</v>
      </c>
      <c r="F39" s="5"/>
      <c r="G39" s="5"/>
      <c r="H39" s="5"/>
    </row>
    <row r="40" ht="31.9" customHeight="1" spans="1:8">
      <c r="A40" s="5" t="s">
        <v>363</v>
      </c>
      <c r="B40" s="5"/>
      <c r="C40" s="7" t="s">
        <v>364</v>
      </c>
      <c r="D40" s="7"/>
      <c r="E40" s="8">
        <v>1170000</v>
      </c>
      <c r="F40" s="8"/>
      <c r="G40" s="8"/>
      <c r="H40" s="8"/>
    </row>
    <row r="41" ht="34.5" customHeight="1" spans="1:8">
      <c r="A41" s="5"/>
      <c r="B41" s="5"/>
      <c r="C41" s="5" t="s">
        <v>365</v>
      </c>
      <c r="D41" s="5"/>
      <c r="E41" s="8">
        <v>1170000</v>
      </c>
      <c r="F41" s="8"/>
      <c r="G41" s="8"/>
      <c r="H41" s="8"/>
    </row>
    <row r="42" ht="32.75" customHeight="1" spans="1:8">
      <c r="A42" s="5"/>
      <c r="B42" s="5"/>
      <c r="C42" s="5" t="s">
        <v>366</v>
      </c>
      <c r="D42" s="5"/>
      <c r="E42" s="8"/>
      <c r="F42" s="8"/>
      <c r="G42" s="8"/>
      <c r="H42" s="8"/>
    </row>
    <row r="43" ht="46.55" customHeight="1" spans="1:8">
      <c r="A43" s="5" t="s">
        <v>367</v>
      </c>
      <c r="B43" s="7" t="s">
        <v>399</v>
      </c>
      <c r="C43" s="7"/>
      <c r="D43" s="7"/>
      <c r="E43" s="7"/>
      <c r="F43" s="7"/>
      <c r="G43" s="7"/>
      <c r="H43" s="7"/>
    </row>
    <row r="44" ht="60.35" customHeight="1" spans="1:8">
      <c r="A44" s="5"/>
      <c r="B44" s="7"/>
      <c r="C44" s="7"/>
      <c r="D44" s="7"/>
      <c r="E44" s="7"/>
      <c r="F44" s="7"/>
      <c r="G44" s="7"/>
      <c r="H44" s="7"/>
    </row>
    <row r="45" ht="42.25" customHeight="1" spans="1:8">
      <c r="A45" s="5" t="s">
        <v>369</v>
      </c>
      <c r="B45" s="5" t="s">
        <v>370</v>
      </c>
      <c r="C45" s="5" t="s">
        <v>371</v>
      </c>
      <c r="D45" s="5" t="s">
        <v>372</v>
      </c>
      <c r="E45" s="5" t="s">
        <v>329</v>
      </c>
      <c r="F45" s="5" t="s">
        <v>330</v>
      </c>
      <c r="G45" s="5" t="s">
        <v>373</v>
      </c>
      <c r="H45" s="5" t="s">
        <v>374</v>
      </c>
    </row>
    <row r="46" ht="30.15" customHeight="1" spans="1:8">
      <c r="A46" s="5"/>
      <c r="B46" s="6" t="s">
        <v>380</v>
      </c>
      <c r="C46" s="6" t="s">
        <v>391</v>
      </c>
      <c r="D46" s="6" t="s">
        <v>333</v>
      </c>
      <c r="E46" s="5" t="s">
        <v>335</v>
      </c>
      <c r="F46" s="5" t="s">
        <v>336</v>
      </c>
      <c r="G46" s="5" t="s">
        <v>337</v>
      </c>
      <c r="H46" s="5" t="s">
        <v>382</v>
      </c>
    </row>
    <row r="47" ht="30.15" customHeight="1" spans="1:8">
      <c r="A47" s="5"/>
      <c r="B47" s="6"/>
      <c r="C47" s="6" t="s">
        <v>387</v>
      </c>
      <c r="D47" s="6" t="s">
        <v>400</v>
      </c>
      <c r="E47" s="5" t="s">
        <v>346</v>
      </c>
      <c r="F47" s="5"/>
      <c r="G47" s="5"/>
      <c r="H47" s="5" t="s">
        <v>382</v>
      </c>
    </row>
    <row r="48" ht="30.15" customHeight="1" spans="1:8">
      <c r="A48" s="5"/>
      <c r="B48" s="6" t="s">
        <v>375</v>
      </c>
      <c r="C48" s="6" t="s">
        <v>376</v>
      </c>
      <c r="D48" s="6" t="s">
        <v>377</v>
      </c>
      <c r="E48" s="5" t="s">
        <v>346</v>
      </c>
      <c r="F48" s="5"/>
      <c r="G48" s="5"/>
      <c r="H48" s="5" t="s">
        <v>345</v>
      </c>
    </row>
    <row r="49" ht="30.15" customHeight="1" spans="1:8">
      <c r="A49" s="5"/>
      <c r="B49" s="6" t="s">
        <v>378</v>
      </c>
      <c r="C49" s="6" t="s">
        <v>401</v>
      </c>
      <c r="D49" s="6" t="s">
        <v>339</v>
      </c>
      <c r="E49" s="5" t="s">
        <v>335</v>
      </c>
      <c r="F49" s="5" t="s">
        <v>341</v>
      </c>
      <c r="G49" s="5" t="s">
        <v>342</v>
      </c>
      <c r="H49" s="5" t="s">
        <v>340</v>
      </c>
    </row>
    <row r="50" ht="30.15" customHeight="1" spans="1:8">
      <c r="A50" s="2" t="s">
        <v>352</v>
      </c>
      <c r="B50" s="2"/>
      <c r="C50" s="2"/>
      <c r="D50" s="2"/>
      <c r="E50" s="2"/>
      <c r="F50" s="2"/>
      <c r="G50" s="2"/>
      <c r="H50" s="2"/>
    </row>
    <row r="51" ht="24.15" customHeight="1" spans="1:8">
      <c r="A51" s="2" t="s">
        <v>353</v>
      </c>
      <c r="B51" s="2"/>
      <c r="C51" s="2"/>
      <c r="D51" s="2"/>
      <c r="E51" s="2"/>
      <c r="F51" s="2"/>
      <c r="G51" s="2"/>
      <c r="H51" s="2"/>
    </row>
    <row r="52" ht="31.9" customHeight="1" spans="1:8">
      <c r="A52" s="3" t="s">
        <v>354</v>
      </c>
      <c r="B52" s="4" t="s">
        <v>355</v>
      </c>
      <c r="C52" s="4"/>
      <c r="D52" s="4"/>
      <c r="E52" s="4"/>
      <c r="F52" s="4"/>
      <c r="G52" s="4"/>
      <c r="H52" s="4"/>
    </row>
    <row r="53" ht="44.85" customHeight="1" spans="1:8">
      <c r="A53" s="5" t="s">
        <v>356</v>
      </c>
      <c r="B53" s="5"/>
      <c r="C53" s="6" t="s">
        <v>402</v>
      </c>
      <c r="D53" s="6"/>
      <c r="E53" s="5" t="s">
        <v>358</v>
      </c>
      <c r="F53" s="5"/>
      <c r="G53" s="6" t="s">
        <v>403</v>
      </c>
      <c r="H53" s="6"/>
    </row>
    <row r="54" ht="45.7" customHeight="1" spans="1:8">
      <c r="A54" s="5" t="s">
        <v>360</v>
      </c>
      <c r="B54" s="5"/>
      <c r="C54" s="6" t="s">
        <v>322</v>
      </c>
      <c r="D54" s="6"/>
      <c r="E54" s="5" t="s">
        <v>361</v>
      </c>
      <c r="F54" s="5"/>
      <c r="G54" s="6" t="s">
        <v>355</v>
      </c>
      <c r="H54" s="6"/>
    </row>
    <row r="55" ht="33.6" customHeight="1" spans="1:8">
      <c r="A55" s="5" t="s">
        <v>362</v>
      </c>
      <c r="B55" s="5"/>
      <c r="C55" s="5"/>
      <c r="D55" s="5"/>
      <c r="E55" s="5">
        <v>10</v>
      </c>
      <c r="F55" s="5"/>
      <c r="G55" s="5"/>
      <c r="H55" s="5"/>
    </row>
    <row r="56" ht="31.9" customHeight="1" spans="1:8">
      <c r="A56" s="5" t="s">
        <v>363</v>
      </c>
      <c r="B56" s="5"/>
      <c r="C56" s="7" t="s">
        <v>364</v>
      </c>
      <c r="D56" s="7"/>
      <c r="E56" s="8">
        <v>150000</v>
      </c>
      <c r="F56" s="8"/>
      <c r="G56" s="8"/>
      <c r="H56" s="8"/>
    </row>
    <row r="57" ht="34.5" customHeight="1" spans="1:8">
      <c r="A57" s="5"/>
      <c r="B57" s="5"/>
      <c r="C57" s="5" t="s">
        <v>365</v>
      </c>
      <c r="D57" s="5"/>
      <c r="E57" s="8">
        <v>150000</v>
      </c>
      <c r="F57" s="8"/>
      <c r="G57" s="8"/>
      <c r="H57" s="8"/>
    </row>
    <row r="58" ht="32.75" customHeight="1" spans="1:8">
      <c r="A58" s="5"/>
      <c r="B58" s="5"/>
      <c r="C58" s="5" t="s">
        <v>366</v>
      </c>
      <c r="D58" s="5"/>
      <c r="E58" s="8"/>
      <c r="F58" s="8"/>
      <c r="G58" s="8"/>
      <c r="H58" s="8"/>
    </row>
    <row r="59" ht="46.55" customHeight="1" spans="1:8">
      <c r="A59" s="5" t="s">
        <v>367</v>
      </c>
      <c r="B59" s="7" t="s">
        <v>404</v>
      </c>
      <c r="C59" s="7"/>
      <c r="D59" s="7"/>
      <c r="E59" s="7"/>
      <c r="F59" s="7"/>
      <c r="G59" s="7"/>
      <c r="H59" s="7"/>
    </row>
    <row r="60" ht="60.35" customHeight="1" spans="1:8">
      <c r="A60" s="5"/>
      <c r="B60" s="7"/>
      <c r="C60" s="7"/>
      <c r="D60" s="7"/>
      <c r="E60" s="7"/>
      <c r="F60" s="7"/>
      <c r="G60" s="7"/>
      <c r="H60" s="7"/>
    </row>
    <row r="61" ht="42.25" customHeight="1" spans="1:8">
      <c r="A61" s="5" t="s">
        <v>369</v>
      </c>
      <c r="B61" s="5" t="s">
        <v>370</v>
      </c>
      <c r="C61" s="5" t="s">
        <v>371</v>
      </c>
      <c r="D61" s="5" t="s">
        <v>372</v>
      </c>
      <c r="E61" s="5" t="s">
        <v>329</v>
      </c>
      <c r="F61" s="5" t="s">
        <v>330</v>
      </c>
      <c r="G61" s="5" t="s">
        <v>373</v>
      </c>
      <c r="H61" s="5" t="s">
        <v>374</v>
      </c>
    </row>
    <row r="62" ht="44.85" customHeight="1" spans="1:8">
      <c r="A62" s="5"/>
      <c r="B62" s="6" t="s">
        <v>375</v>
      </c>
      <c r="C62" s="6" t="s">
        <v>376</v>
      </c>
      <c r="D62" s="6" t="s">
        <v>405</v>
      </c>
      <c r="E62" s="5" t="s">
        <v>346</v>
      </c>
      <c r="F62" s="5"/>
      <c r="G62" s="5"/>
      <c r="H62" s="5" t="s">
        <v>382</v>
      </c>
    </row>
    <row r="63" ht="30.15" customHeight="1" spans="1:8">
      <c r="A63" s="5"/>
      <c r="B63" s="6" t="s">
        <v>378</v>
      </c>
      <c r="C63" s="6"/>
      <c r="D63" s="6" t="s">
        <v>406</v>
      </c>
      <c r="E63" s="5" t="s">
        <v>335</v>
      </c>
      <c r="F63" s="5" t="s">
        <v>341</v>
      </c>
      <c r="G63" s="5" t="s">
        <v>342</v>
      </c>
      <c r="H63" s="5" t="s">
        <v>340</v>
      </c>
    </row>
    <row r="64" ht="30.15" customHeight="1" spans="1:8">
      <c r="A64" s="5"/>
      <c r="B64" s="6" t="s">
        <v>380</v>
      </c>
      <c r="C64" s="6" t="s">
        <v>391</v>
      </c>
      <c r="D64" s="6" t="s">
        <v>407</v>
      </c>
      <c r="E64" s="5" t="s">
        <v>349</v>
      </c>
      <c r="F64" s="5" t="s">
        <v>408</v>
      </c>
      <c r="G64" s="5" t="s">
        <v>409</v>
      </c>
      <c r="H64" s="5" t="s">
        <v>410</v>
      </c>
    </row>
    <row r="65" ht="30.15" customHeight="1" spans="1:8">
      <c r="A65" s="2" t="s">
        <v>352</v>
      </c>
      <c r="B65" s="2"/>
      <c r="C65" s="2"/>
      <c r="D65" s="2"/>
      <c r="E65" s="2"/>
      <c r="F65" s="2"/>
      <c r="G65" s="2"/>
      <c r="H65" s="2"/>
    </row>
    <row r="66" ht="24.15" customHeight="1" spans="1:8">
      <c r="A66" s="2" t="s">
        <v>353</v>
      </c>
      <c r="B66" s="2"/>
      <c r="C66" s="2"/>
      <c r="D66" s="2"/>
      <c r="E66" s="2"/>
      <c r="F66" s="2"/>
      <c r="G66" s="2"/>
      <c r="H66" s="2"/>
    </row>
    <row r="67" ht="31.9" customHeight="1" spans="1:8">
      <c r="A67" s="3" t="s">
        <v>354</v>
      </c>
      <c r="B67" s="4" t="s">
        <v>355</v>
      </c>
      <c r="C67" s="4"/>
      <c r="D67" s="4"/>
      <c r="E67" s="4"/>
      <c r="F67" s="4"/>
      <c r="G67" s="4"/>
      <c r="H67" s="4"/>
    </row>
    <row r="68" ht="44.85" customHeight="1" spans="1:8">
      <c r="A68" s="5" t="s">
        <v>356</v>
      </c>
      <c r="B68" s="5"/>
      <c r="C68" s="6" t="s">
        <v>411</v>
      </c>
      <c r="D68" s="6"/>
      <c r="E68" s="5" t="s">
        <v>358</v>
      </c>
      <c r="F68" s="5"/>
      <c r="G68" s="6" t="s">
        <v>412</v>
      </c>
      <c r="H68" s="6"/>
    </row>
    <row r="69" ht="45.7" customHeight="1" spans="1:8">
      <c r="A69" s="5" t="s">
        <v>360</v>
      </c>
      <c r="B69" s="5"/>
      <c r="C69" s="6" t="s">
        <v>322</v>
      </c>
      <c r="D69" s="6"/>
      <c r="E69" s="5" t="s">
        <v>361</v>
      </c>
      <c r="F69" s="5"/>
      <c r="G69" s="6" t="s">
        <v>355</v>
      </c>
      <c r="H69" s="6"/>
    </row>
    <row r="70" ht="33.6" customHeight="1" spans="1:8">
      <c r="A70" s="5" t="s">
        <v>362</v>
      </c>
      <c r="B70" s="5"/>
      <c r="C70" s="5"/>
      <c r="D70" s="5"/>
      <c r="E70" s="5">
        <v>10</v>
      </c>
      <c r="F70" s="5"/>
      <c r="G70" s="5"/>
      <c r="H70" s="5"/>
    </row>
    <row r="71" ht="31.9" customHeight="1" spans="1:8">
      <c r="A71" s="5" t="s">
        <v>363</v>
      </c>
      <c r="B71" s="5"/>
      <c r="C71" s="7" t="s">
        <v>364</v>
      </c>
      <c r="D71" s="7"/>
      <c r="E71" s="8">
        <v>1800000</v>
      </c>
      <c r="F71" s="8"/>
      <c r="G71" s="8"/>
      <c r="H71" s="8"/>
    </row>
    <row r="72" ht="34.5" customHeight="1" spans="1:8">
      <c r="A72" s="5"/>
      <c r="B72" s="5"/>
      <c r="C72" s="5" t="s">
        <v>365</v>
      </c>
      <c r="D72" s="5"/>
      <c r="E72" s="8">
        <v>1800000</v>
      </c>
      <c r="F72" s="8"/>
      <c r="G72" s="8"/>
      <c r="H72" s="8"/>
    </row>
    <row r="73" ht="32.75" customHeight="1" spans="1:8">
      <c r="A73" s="5"/>
      <c r="B73" s="5"/>
      <c r="C73" s="5" t="s">
        <v>366</v>
      </c>
      <c r="D73" s="5"/>
      <c r="E73" s="8"/>
      <c r="F73" s="8"/>
      <c r="G73" s="8"/>
      <c r="H73" s="8"/>
    </row>
    <row r="74" ht="46.55" customHeight="1" spans="1:8">
      <c r="A74" s="5" t="s">
        <v>367</v>
      </c>
      <c r="B74" s="7" t="s">
        <v>413</v>
      </c>
      <c r="C74" s="7"/>
      <c r="D74" s="7"/>
      <c r="E74" s="7"/>
      <c r="F74" s="7"/>
      <c r="G74" s="7"/>
      <c r="H74" s="7"/>
    </row>
    <row r="75" ht="60.35" customHeight="1" spans="1:8">
      <c r="A75" s="5"/>
      <c r="B75" s="7"/>
      <c r="C75" s="7"/>
      <c r="D75" s="7"/>
      <c r="E75" s="7"/>
      <c r="F75" s="7"/>
      <c r="G75" s="7"/>
      <c r="H75" s="7"/>
    </row>
    <row r="76" ht="42.25" customHeight="1" spans="1:8">
      <c r="A76" s="5" t="s">
        <v>369</v>
      </c>
      <c r="B76" s="5" t="s">
        <v>370</v>
      </c>
      <c r="C76" s="5" t="s">
        <v>371</v>
      </c>
      <c r="D76" s="5" t="s">
        <v>372</v>
      </c>
      <c r="E76" s="5" t="s">
        <v>329</v>
      </c>
      <c r="F76" s="5" t="s">
        <v>330</v>
      </c>
      <c r="G76" s="5" t="s">
        <v>373</v>
      </c>
      <c r="H76" s="5" t="s">
        <v>374</v>
      </c>
    </row>
    <row r="77" ht="30.15" customHeight="1" spans="1:8">
      <c r="A77" s="5"/>
      <c r="B77" s="6" t="s">
        <v>378</v>
      </c>
      <c r="C77" s="6"/>
      <c r="D77" s="6" t="s">
        <v>414</v>
      </c>
      <c r="E77" s="5" t="s">
        <v>346</v>
      </c>
      <c r="F77" s="5"/>
      <c r="G77" s="5"/>
      <c r="H77" s="5" t="s">
        <v>340</v>
      </c>
    </row>
    <row r="78" ht="30.15" customHeight="1" spans="1:8">
      <c r="A78" s="5"/>
      <c r="B78" s="6" t="s">
        <v>375</v>
      </c>
      <c r="C78" s="6"/>
      <c r="D78" s="6" t="s">
        <v>415</v>
      </c>
      <c r="E78" s="5" t="s">
        <v>335</v>
      </c>
      <c r="F78" s="5" t="s">
        <v>408</v>
      </c>
      <c r="G78" s="5" t="s">
        <v>416</v>
      </c>
      <c r="H78" s="5" t="s">
        <v>417</v>
      </c>
    </row>
    <row r="79" ht="30.15" customHeight="1" spans="1:8">
      <c r="A79" s="5"/>
      <c r="B79" s="6" t="s">
        <v>380</v>
      </c>
      <c r="C79" s="6" t="s">
        <v>391</v>
      </c>
      <c r="D79" s="6" t="s">
        <v>418</v>
      </c>
      <c r="E79" s="5" t="s">
        <v>335</v>
      </c>
      <c r="F79" s="5" t="s">
        <v>382</v>
      </c>
      <c r="G79" s="5" t="s">
        <v>419</v>
      </c>
      <c r="H79" s="5" t="s">
        <v>417</v>
      </c>
    </row>
    <row r="80" ht="30.15" customHeight="1" spans="1:8">
      <c r="A80" s="2" t="s">
        <v>352</v>
      </c>
      <c r="B80" s="2"/>
      <c r="C80" s="2"/>
      <c r="D80" s="2"/>
      <c r="E80" s="2"/>
      <c r="F80" s="2"/>
      <c r="G80" s="2"/>
      <c r="H80" s="2"/>
    </row>
    <row r="81" ht="24.15" customHeight="1" spans="1:8">
      <c r="A81" s="2" t="s">
        <v>353</v>
      </c>
      <c r="B81" s="2"/>
      <c r="C81" s="2"/>
      <c r="D81" s="2"/>
      <c r="E81" s="2"/>
      <c r="F81" s="2"/>
      <c r="G81" s="2"/>
      <c r="H81" s="2"/>
    </row>
    <row r="82" ht="31.9" customHeight="1" spans="1:8">
      <c r="A82" s="3" t="s">
        <v>354</v>
      </c>
      <c r="B82" s="4" t="s">
        <v>355</v>
      </c>
      <c r="C82" s="4"/>
      <c r="D82" s="4"/>
      <c r="E82" s="4"/>
      <c r="F82" s="4"/>
      <c r="G82" s="4"/>
      <c r="H82" s="4"/>
    </row>
    <row r="83" ht="44.85" customHeight="1" spans="1:8">
      <c r="A83" s="5" t="s">
        <v>356</v>
      </c>
      <c r="B83" s="5"/>
      <c r="C83" s="6" t="s">
        <v>420</v>
      </c>
      <c r="D83" s="6"/>
      <c r="E83" s="5" t="s">
        <v>358</v>
      </c>
      <c r="F83" s="5"/>
      <c r="G83" s="6" t="s">
        <v>421</v>
      </c>
      <c r="H83" s="6"/>
    </row>
    <row r="84" ht="45.7" customHeight="1" spans="1:8">
      <c r="A84" s="5" t="s">
        <v>360</v>
      </c>
      <c r="B84" s="5"/>
      <c r="C84" s="6" t="s">
        <v>322</v>
      </c>
      <c r="D84" s="6"/>
      <c r="E84" s="5" t="s">
        <v>361</v>
      </c>
      <c r="F84" s="5"/>
      <c r="G84" s="6" t="s">
        <v>355</v>
      </c>
      <c r="H84" s="6"/>
    </row>
    <row r="85" ht="33.6" customHeight="1" spans="1:8">
      <c r="A85" s="5" t="s">
        <v>362</v>
      </c>
      <c r="B85" s="5"/>
      <c r="C85" s="5"/>
      <c r="D85" s="5"/>
      <c r="E85" s="5">
        <v>10</v>
      </c>
      <c r="F85" s="5"/>
      <c r="G85" s="5"/>
      <c r="H85" s="5"/>
    </row>
    <row r="86" ht="31.9" customHeight="1" spans="1:8">
      <c r="A86" s="5" t="s">
        <v>363</v>
      </c>
      <c r="B86" s="5"/>
      <c r="C86" s="7" t="s">
        <v>364</v>
      </c>
      <c r="D86" s="7"/>
      <c r="E86" s="8">
        <v>250000</v>
      </c>
      <c r="F86" s="8"/>
      <c r="G86" s="8"/>
      <c r="H86" s="8"/>
    </row>
    <row r="87" ht="34.5" customHeight="1" spans="1:8">
      <c r="A87" s="5"/>
      <c r="B87" s="5"/>
      <c r="C87" s="5" t="s">
        <v>365</v>
      </c>
      <c r="D87" s="5"/>
      <c r="E87" s="8">
        <v>250000</v>
      </c>
      <c r="F87" s="8"/>
      <c r="G87" s="8"/>
      <c r="H87" s="8"/>
    </row>
    <row r="88" ht="32.75" customHeight="1" spans="1:8">
      <c r="A88" s="5"/>
      <c r="B88" s="5"/>
      <c r="C88" s="5" t="s">
        <v>366</v>
      </c>
      <c r="D88" s="5"/>
      <c r="E88" s="8"/>
      <c r="F88" s="8"/>
      <c r="G88" s="8"/>
      <c r="H88" s="8"/>
    </row>
    <row r="89" ht="46.55" customHeight="1" spans="1:8">
      <c r="A89" s="5" t="s">
        <v>367</v>
      </c>
      <c r="B89" s="7" t="s">
        <v>422</v>
      </c>
      <c r="C89" s="7"/>
      <c r="D89" s="7"/>
      <c r="E89" s="7"/>
      <c r="F89" s="7"/>
      <c r="G89" s="7"/>
      <c r="H89" s="7"/>
    </row>
    <row r="90" ht="60.35" customHeight="1" spans="1:8">
      <c r="A90" s="5"/>
      <c r="B90" s="7"/>
      <c r="C90" s="7"/>
      <c r="D90" s="7"/>
      <c r="E90" s="7"/>
      <c r="F90" s="7"/>
      <c r="G90" s="7"/>
      <c r="H90" s="7"/>
    </row>
    <row r="91" ht="42.25" customHeight="1" spans="1:8">
      <c r="A91" s="5" t="s">
        <v>369</v>
      </c>
      <c r="B91" s="5" t="s">
        <v>370</v>
      </c>
      <c r="C91" s="5" t="s">
        <v>371</v>
      </c>
      <c r="D91" s="5" t="s">
        <v>372</v>
      </c>
      <c r="E91" s="5" t="s">
        <v>329</v>
      </c>
      <c r="F91" s="5" t="s">
        <v>330</v>
      </c>
      <c r="G91" s="5" t="s">
        <v>373</v>
      </c>
      <c r="H91" s="5" t="s">
        <v>374</v>
      </c>
    </row>
    <row r="92" ht="30.15" customHeight="1" spans="1:8">
      <c r="A92" s="5"/>
      <c r="B92" s="6" t="s">
        <v>375</v>
      </c>
      <c r="C92" s="6" t="s">
        <v>376</v>
      </c>
      <c r="D92" s="6" t="s">
        <v>423</v>
      </c>
      <c r="E92" s="5" t="s">
        <v>346</v>
      </c>
      <c r="F92" s="5"/>
      <c r="G92" s="5"/>
      <c r="H92" s="5" t="s">
        <v>345</v>
      </c>
    </row>
    <row r="93" ht="30.15" customHeight="1" spans="1:8">
      <c r="A93" s="5"/>
      <c r="B93" s="6" t="s">
        <v>378</v>
      </c>
      <c r="C93" s="6" t="s">
        <v>401</v>
      </c>
      <c r="D93" s="6" t="s">
        <v>424</v>
      </c>
      <c r="E93" s="5" t="s">
        <v>335</v>
      </c>
      <c r="F93" s="5" t="s">
        <v>341</v>
      </c>
      <c r="G93" s="5" t="s">
        <v>342</v>
      </c>
      <c r="H93" s="5" t="s">
        <v>340</v>
      </c>
    </row>
    <row r="94" ht="30.15" customHeight="1" spans="1:8">
      <c r="A94" s="5"/>
      <c r="B94" s="6" t="s">
        <v>380</v>
      </c>
      <c r="C94" s="6" t="s">
        <v>391</v>
      </c>
      <c r="D94" s="6" t="s">
        <v>425</v>
      </c>
      <c r="E94" s="5" t="s">
        <v>349</v>
      </c>
      <c r="F94" s="5" t="s">
        <v>426</v>
      </c>
      <c r="G94" s="5" t="s">
        <v>409</v>
      </c>
      <c r="H94" s="5" t="s">
        <v>345</v>
      </c>
    </row>
    <row r="95" ht="30.15" customHeight="1" spans="1:8">
      <c r="A95" s="5"/>
      <c r="B95" s="6"/>
      <c r="C95" s="6"/>
      <c r="D95" s="6" t="s">
        <v>427</v>
      </c>
      <c r="E95" s="5" t="s">
        <v>335</v>
      </c>
      <c r="F95" s="5" t="s">
        <v>428</v>
      </c>
      <c r="G95" s="5" t="s">
        <v>429</v>
      </c>
      <c r="H95" s="5" t="s">
        <v>417</v>
      </c>
    </row>
    <row r="96" ht="30.15" customHeight="1" spans="1:8">
      <c r="A96" s="2" t="s">
        <v>352</v>
      </c>
      <c r="B96" s="2"/>
      <c r="C96" s="2"/>
      <c r="D96" s="2"/>
      <c r="E96" s="2"/>
      <c r="F96" s="2"/>
      <c r="G96" s="2"/>
      <c r="H96" s="2"/>
    </row>
    <row r="97" ht="24.15" customHeight="1" spans="1:8">
      <c r="A97" s="2" t="s">
        <v>353</v>
      </c>
      <c r="B97" s="2"/>
      <c r="C97" s="2"/>
      <c r="D97" s="2"/>
      <c r="E97" s="2"/>
      <c r="F97" s="2"/>
      <c r="G97" s="2"/>
      <c r="H97" s="2"/>
    </row>
    <row r="98" ht="31.9" customHeight="1" spans="1:8">
      <c r="A98" s="3" t="s">
        <v>354</v>
      </c>
      <c r="B98" s="4" t="s">
        <v>355</v>
      </c>
      <c r="C98" s="4"/>
      <c r="D98" s="4"/>
      <c r="E98" s="4"/>
      <c r="F98" s="4"/>
      <c r="G98" s="4"/>
      <c r="H98" s="4"/>
    </row>
    <row r="99" ht="44.85" customHeight="1" spans="1:8">
      <c r="A99" s="5" t="s">
        <v>356</v>
      </c>
      <c r="B99" s="5"/>
      <c r="C99" s="6" t="s">
        <v>430</v>
      </c>
      <c r="D99" s="6"/>
      <c r="E99" s="5" t="s">
        <v>358</v>
      </c>
      <c r="F99" s="5"/>
      <c r="G99" s="6" t="s">
        <v>431</v>
      </c>
      <c r="H99" s="6"/>
    </row>
    <row r="100" ht="45.7" customHeight="1" spans="1:8">
      <c r="A100" s="5" t="s">
        <v>360</v>
      </c>
      <c r="B100" s="5"/>
      <c r="C100" s="6" t="s">
        <v>322</v>
      </c>
      <c r="D100" s="6"/>
      <c r="E100" s="5" t="s">
        <v>361</v>
      </c>
      <c r="F100" s="5"/>
      <c r="G100" s="6" t="s">
        <v>355</v>
      </c>
      <c r="H100" s="6"/>
    </row>
    <row r="101" ht="33.6" customHeight="1" spans="1:8">
      <c r="A101" s="5" t="s">
        <v>362</v>
      </c>
      <c r="B101" s="5"/>
      <c r="C101" s="5"/>
      <c r="D101" s="5"/>
      <c r="E101" s="5">
        <v>10</v>
      </c>
      <c r="F101" s="5"/>
      <c r="G101" s="5"/>
      <c r="H101" s="5"/>
    </row>
    <row r="102" ht="31.9" customHeight="1" spans="1:8">
      <c r="A102" s="5" t="s">
        <v>363</v>
      </c>
      <c r="B102" s="5"/>
      <c r="C102" s="7" t="s">
        <v>364</v>
      </c>
      <c r="D102" s="7"/>
      <c r="E102" s="8">
        <v>500000</v>
      </c>
      <c r="F102" s="8"/>
      <c r="G102" s="8"/>
      <c r="H102" s="8"/>
    </row>
    <row r="103" ht="34.5" customHeight="1" spans="1:8">
      <c r="A103" s="5"/>
      <c r="B103" s="5"/>
      <c r="C103" s="5" t="s">
        <v>365</v>
      </c>
      <c r="D103" s="5"/>
      <c r="E103" s="8">
        <v>500000</v>
      </c>
      <c r="F103" s="8"/>
      <c r="G103" s="8"/>
      <c r="H103" s="8"/>
    </row>
    <row r="104" ht="32.75" customHeight="1" spans="1:8">
      <c r="A104" s="5"/>
      <c r="B104" s="5"/>
      <c r="C104" s="5" t="s">
        <v>366</v>
      </c>
      <c r="D104" s="5"/>
      <c r="E104" s="8"/>
      <c r="F104" s="8"/>
      <c r="G104" s="8"/>
      <c r="H104" s="8"/>
    </row>
    <row r="105" ht="46.55" customHeight="1" spans="1:8">
      <c r="A105" s="5" t="s">
        <v>367</v>
      </c>
      <c r="B105" s="7" t="s">
        <v>432</v>
      </c>
      <c r="C105" s="7"/>
      <c r="D105" s="7"/>
      <c r="E105" s="7"/>
      <c r="F105" s="7"/>
      <c r="G105" s="7"/>
      <c r="H105" s="7"/>
    </row>
    <row r="106" ht="60.35" customHeight="1" spans="1:8">
      <c r="A106" s="5"/>
      <c r="B106" s="7"/>
      <c r="C106" s="7"/>
      <c r="D106" s="7"/>
      <c r="E106" s="7"/>
      <c r="F106" s="7"/>
      <c r="G106" s="7"/>
      <c r="H106" s="7"/>
    </row>
    <row r="107" ht="42.25" customHeight="1" spans="1:8">
      <c r="A107" s="5" t="s">
        <v>369</v>
      </c>
      <c r="B107" s="5" t="s">
        <v>370</v>
      </c>
      <c r="C107" s="5" t="s">
        <v>371</v>
      </c>
      <c r="D107" s="5" t="s">
        <v>372</v>
      </c>
      <c r="E107" s="5" t="s">
        <v>329</v>
      </c>
      <c r="F107" s="5" t="s">
        <v>330</v>
      </c>
      <c r="G107" s="5" t="s">
        <v>373</v>
      </c>
      <c r="H107" s="5" t="s">
        <v>374</v>
      </c>
    </row>
    <row r="108" ht="44.85" customHeight="1" spans="1:8">
      <c r="A108" s="5"/>
      <c r="B108" s="6" t="s">
        <v>378</v>
      </c>
      <c r="C108" s="6"/>
      <c r="D108" s="6" t="s">
        <v>433</v>
      </c>
      <c r="E108" s="5" t="s">
        <v>335</v>
      </c>
      <c r="F108" s="5" t="s">
        <v>341</v>
      </c>
      <c r="G108" s="5" t="s">
        <v>342</v>
      </c>
      <c r="H108" s="5" t="s">
        <v>340</v>
      </c>
    </row>
    <row r="109" ht="30.15" customHeight="1" spans="1:8">
      <c r="A109" s="5"/>
      <c r="B109" s="6" t="s">
        <v>380</v>
      </c>
      <c r="C109" s="6" t="s">
        <v>391</v>
      </c>
      <c r="D109" s="6" t="s">
        <v>434</v>
      </c>
      <c r="E109" s="5" t="s">
        <v>335</v>
      </c>
      <c r="F109" s="5" t="s">
        <v>435</v>
      </c>
      <c r="G109" s="5" t="s">
        <v>337</v>
      </c>
      <c r="H109" s="5" t="s">
        <v>345</v>
      </c>
    </row>
    <row r="110" ht="30.15" customHeight="1" spans="1:8">
      <c r="A110" s="5"/>
      <c r="B110" s="6"/>
      <c r="C110" s="6" t="s">
        <v>389</v>
      </c>
      <c r="D110" s="6" t="s">
        <v>436</v>
      </c>
      <c r="E110" s="5" t="s">
        <v>346</v>
      </c>
      <c r="F110" s="5"/>
      <c r="G110" s="5"/>
      <c r="H110" s="5" t="s">
        <v>345</v>
      </c>
    </row>
    <row r="111" ht="30.15" customHeight="1" spans="1:8">
      <c r="A111" s="5"/>
      <c r="B111" s="6"/>
      <c r="C111" s="6" t="s">
        <v>387</v>
      </c>
      <c r="D111" s="6" t="s">
        <v>437</v>
      </c>
      <c r="E111" s="5" t="s">
        <v>335</v>
      </c>
      <c r="F111" s="5" t="s">
        <v>341</v>
      </c>
      <c r="G111" s="5" t="s">
        <v>342</v>
      </c>
      <c r="H111" s="5" t="s">
        <v>345</v>
      </c>
    </row>
    <row r="112" ht="44.85" customHeight="1" spans="1:8">
      <c r="A112" s="5"/>
      <c r="B112" s="6" t="s">
        <v>375</v>
      </c>
      <c r="C112" s="6" t="s">
        <v>438</v>
      </c>
      <c r="D112" s="6" t="s">
        <v>439</v>
      </c>
      <c r="E112" s="5" t="s">
        <v>346</v>
      </c>
      <c r="F112" s="5"/>
      <c r="G112" s="5"/>
      <c r="H112" s="5" t="s">
        <v>345</v>
      </c>
    </row>
    <row r="113" ht="30.15" customHeight="1" spans="1:8">
      <c r="A113" s="2" t="s">
        <v>352</v>
      </c>
      <c r="B113" s="2"/>
      <c r="C113" s="2"/>
      <c r="D113" s="2"/>
      <c r="E113" s="2"/>
      <c r="F113" s="2"/>
      <c r="G113" s="2"/>
      <c r="H113" s="2"/>
    </row>
    <row r="114" ht="24.15" customHeight="1" spans="1:8">
      <c r="A114" s="2" t="s">
        <v>353</v>
      </c>
      <c r="B114" s="2"/>
      <c r="C114" s="2"/>
      <c r="D114" s="2"/>
      <c r="E114" s="2"/>
      <c r="F114" s="2"/>
      <c r="G114" s="2"/>
      <c r="H114" s="2"/>
    </row>
    <row r="115" ht="31.9" customHeight="1" spans="1:8">
      <c r="A115" s="3" t="s">
        <v>354</v>
      </c>
      <c r="B115" s="4" t="s">
        <v>355</v>
      </c>
      <c r="C115" s="4"/>
      <c r="D115" s="4"/>
      <c r="E115" s="4"/>
      <c r="F115" s="4"/>
      <c r="G115" s="4"/>
      <c r="H115" s="4"/>
    </row>
    <row r="116" ht="44.85" customHeight="1" spans="1:8">
      <c r="A116" s="5" t="s">
        <v>356</v>
      </c>
      <c r="B116" s="5"/>
      <c r="C116" s="6" t="s">
        <v>440</v>
      </c>
      <c r="D116" s="6"/>
      <c r="E116" s="5" t="s">
        <v>358</v>
      </c>
      <c r="F116" s="5"/>
      <c r="G116" s="6" t="s">
        <v>441</v>
      </c>
      <c r="H116" s="6"/>
    </row>
    <row r="117" ht="45.7" customHeight="1" spans="1:8">
      <c r="A117" s="5" t="s">
        <v>360</v>
      </c>
      <c r="B117" s="5"/>
      <c r="C117" s="6" t="s">
        <v>322</v>
      </c>
      <c r="D117" s="6"/>
      <c r="E117" s="5" t="s">
        <v>361</v>
      </c>
      <c r="F117" s="5"/>
      <c r="G117" s="6" t="s">
        <v>355</v>
      </c>
      <c r="H117" s="6"/>
    </row>
    <row r="118" ht="33.6" customHeight="1" spans="1:8">
      <c r="A118" s="5" t="s">
        <v>362</v>
      </c>
      <c r="B118" s="5"/>
      <c r="C118" s="5"/>
      <c r="D118" s="5"/>
      <c r="E118" s="5">
        <v>10</v>
      </c>
      <c r="F118" s="5"/>
      <c r="G118" s="5"/>
      <c r="H118" s="5"/>
    </row>
    <row r="119" ht="31.9" customHeight="1" spans="1:8">
      <c r="A119" s="5" t="s">
        <v>363</v>
      </c>
      <c r="B119" s="5"/>
      <c r="C119" s="7" t="s">
        <v>364</v>
      </c>
      <c r="D119" s="7"/>
      <c r="E119" s="8">
        <v>3000000</v>
      </c>
      <c r="F119" s="8"/>
      <c r="G119" s="8"/>
      <c r="H119" s="8"/>
    </row>
    <row r="120" ht="34.5" customHeight="1" spans="1:8">
      <c r="A120" s="5"/>
      <c r="B120" s="5"/>
      <c r="C120" s="5" t="s">
        <v>365</v>
      </c>
      <c r="D120" s="5"/>
      <c r="E120" s="8">
        <v>3000000</v>
      </c>
      <c r="F120" s="8"/>
      <c r="G120" s="8"/>
      <c r="H120" s="8"/>
    </row>
    <row r="121" ht="32.75" customHeight="1" spans="1:8">
      <c r="A121" s="5"/>
      <c r="B121" s="5"/>
      <c r="C121" s="5" t="s">
        <v>366</v>
      </c>
      <c r="D121" s="5"/>
      <c r="E121" s="8"/>
      <c r="F121" s="8"/>
      <c r="G121" s="8"/>
      <c r="H121" s="8"/>
    </row>
    <row r="122" ht="46.55" customHeight="1" spans="1:8">
      <c r="A122" s="5" t="s">
        <v>367</v>
      </c>
      <c r="B122" s="7" t="s">
        <v>442</v>
      </c>
      <c r="C122" s="7"/>
      <c r="D122" s="7"/>
      <c r="E122" s="7"/>
      <c r="F122" s="7"/>
      <c r="G122" s="7"/>
      <c r="H122" s="7"/>
    </row>
    <row r="123" ht="60.35" customHeight="1" spans="1:8">
      <c r="A123" s="5"/>
      <c r="B123" s="7"/>
      <c r="C123" s="7"/>
      <c r="D123" s="7"/>
      <c r="E123" s="7"/>
      <c r="F123" s="7"/>
      <c r="G123" s="7"/>
      <c r="H123" s="7"/>
    </row>
    <row r="124" ht="42.25" customHeight="1" spans="1:8">
      <c r="A124" s="5" t="s">
        <v>369</v>
      </c>
      <c r="B124" s="5" t="s">
        <v>370</v>
      </c>
      <c r="C124" s="5" t="s">
        <v>371</v>
      </c>
      <c r="D124" s="5" t="s">
        <v>372</v>
      </c>
      <c r="E124" s="5" t="s">
        <v>329</v>
      </c>
      <c r="F124" s="5" t="s">
        <v>330</v>
      </c>
      <c r="G124" s="5" t="s">
        <v>373</v>
      </c>
      <c r="H124" s="5" t="s">
        <v>374</v>
      </c>
    </row>
    <row r="125" ht="30.15" customHeight="1" spans="1:8">
      <c r="A125" s="5"/>
      <c r="B125" s="6" t="s">
        <v>375</v>
      </c>
      <c r="C125" s="6" t="s">
        <v>376</v>
      </c>
      <c r="D125" s="6" t="s">
        <v>443</v>
      </c>
      <c r="E125" s="5" t="s">
        <v>346</v>
      </c>
      <c r="F125" s="5"/>
      <c r="G125" s="5"/>
      <c r="H125" s="5" t="s">
        <v>382</v>
      </c>
    </row>
    <row r="126" ht="44.85" customHeight="1" spans="1:8">
      <c r="A126" s="5"/>
      <c r="B126" s="6" t="s">
        <v>380</v>
      </c>
      <c r="C126" s="6" t="s">
        <v>391</v>
      </c>
      <c r="D126" s="6" t="s">
        <v>444</v>
      </c>
      <c r="E126" s="5" t="s">
        <v>349</v>
      </c>
      <c r="F126" s="5" t="s">
        <v>350</v>
      </c>
      <c r="G126" s="5" t="s">
        <v>342</v>
      </c>
      <c r="H126" s="5" t="s">
        <v>410</v>
      </c>
    </row>
    <row r="127" ht="44.85" customHeight="1" spans="1:8">
      <c r="A127" s="5"/>
      <c r="B127" s="6"/>
      <c r="C127" s="6" t="s">
        <v>389</v>
      </c>
      <c r="D127" s="6" t="s">
        <v>445</v>
      </c>
      <c r="E127" s="5" t="s">
        <v>346</v>
      </c>
      <c r="F127" s="5"/>
      <c r="G127" s="5"/>
      <c r="H127" s="5" t="s">
        <v>340</v>
      </c>
    </row>
    <row r="128" ht="30.15" customHeight="1" spans="1:8">
      <c r="A128" s="2" t="s">
        <v>352</v>
      </c>
      <c r="B128" s="2"/>
      <c r="C128" s="2"/>
      <c r="D128" s="2"/>
      <c r="E128" s="2"/>
      <c r="F128" s="2"/>
      <c r="G128" s="2"/>
      <c r="H128" s="2"/>
    </row>
    <row r="129" ht="24.15" customHeight="1" spans="1:8">
      <c r="A129" s="2" t="s">
        <v>353</v>
      </c>
      <c r="B129" s="2"/>
      <c r="C129" s="2"/>
      <c r="D129" s="2"/>
      <c r="E129" s="2"/>
      <c r="F129" s="2"/>
      <c r="G129" s="2"/>
      <c r="H129" s="2"/>
    </row>
    <row r="130" ht="31.9" customHeight="1" spans="1:8">
      <c r="A130" s="3" t="s">
        <v>354</v>
      </c>
      <c r="B130" s="4" t="s">
        <v>355</v>
      </c>
      <c r="C130" s="4"/>
      <c r="D130" s="4"/>
      <c r="E130" s="4"/>
      <c r="F130" s="4"/>
      <c r="G130" s="4"/>
      <c r="H130" s="4"/>
    </row>
    <row r="131" ht="44.85" customHeight="1" spans="1:8">
      <c r="A131" s="5" t="s">
        <v>356</v>
      </c>
      <c r="B131" s="5"/>
      <c r="C131" s="6" t="s">
        <v>446</v>
      </c>
      <c r="D131" s="6"/>
      <c r="E131" s="5" t="s">
        <v>358</v>
      </c>
      <c r="F131" s="5"/>
      <c r="G131" s="6" t="s">
        <v>441</v>
      </c>
      <c r="H131" s="6"/>
    </row>
    <row r="132" ht="45.7" customHeight="1" spans="1:8">
      <c r="A132" s="5" t="s">
        <v>360</v>
      </c>
      <c r="B132" s="5"/>
      <c r="C132" s="6" t="s">
        <v>322</v>
      </c>
      <c r="D132" s="6"/>
      <c r="E132" s="5" t="s">
        <v>361</v>
      </c>
      <c r="F132" s="5"/>
      <c r="G132" s="6" t="s">
        <v>355</v>
      </c>
      <c r="H132" s="6"/>
    </row>
    <row r="133" ht="33.6" customHeight="1" spans="1:8">
      <c r="A133" s="5" t="s">
        <v>362</v>
      </c>
      <c r="B133" s="5"/>
      <c r="C133" s="5"/>
      <c r="D133" s="5"/>
      <c r="E133" s="5">
        <v>10</v>
      </c>
      <c r="F133" s="5"/>
      <c r="G133" s="5"/>
      <c r="H133" s="5"/>
    </row>
    <row r="134" ht="31.9" customHeight="1" spans="1:8">
      <c r="A134" s="5" t="s">
        <v>363</v>
      </c>
      <c r="B134" s="5"/>
      <c r="C134" s="7" t="s">
        <v>364</v>
      </c>
      <c r="D134" s="7"/>
      <c r="E134" s="8">
        <v>1200000</v>
      </c>
      <c r="F134" s="8"/>
      <c r="G134" s="8"/>
      <c r="H134" s="8"/>
    </row>
    <row r="135" ht="34.5" customHeight="1" spans="1:8">
      <c r="A135" s="5"/>
      <c r="B135" s="5"/>
      <c r="C135" s="5" t="s">
        <v>365</v>
      </c>
      <c r="D135" s="5"/>
      <c r="E135" s="8">
        <v>1200000</v>
      </c>
      <c r="F135" s="8"/>
      <c r="G135" s="8"/>
      <c r="H135" s="8"/>
    </row>
    <row r="136" ht="32.75" customHeight="1" spans="1:8">
      <c r="A136" s="5"/>
      <c r="B136" s="5"/>
      <c r="C136" s="5" t="s">
        <v>366</v>
      </c>
      <c r="D136" s="5"/>
      <c r="E136" s="8"/>
      <c r="F136" s="8"/>
      <c r="G136" s="8"/>
      <c r="H136" s="8"/>
    </row>
    <row r="137" ht="46.55" customHeight="1" spans="1:8">
      <c r="A137" s="5" t="s">
        <v>367</v>
      </c>
      <c r="B137" s="7" t="s">
        <v>447</v>
      </c>
      <c r="C137" s="7"/>
      <c r="D137" s="7"/>
      <c r="E137" s="7"/>
      <c r="F137" s="7"/>
      <c r="G137" s="7"/>
      <c r="H137" s="7"/>
    </row>
    <row r="138" ht="60.35" customHeight="1" spans="1:8">
      <c r="A138" s="5"/>
      <c r="B138" s="7"/>
      <c r="C138" s="7"/>
      <c r="D138" s="7"/>
      <c r="E138" s="7"/>
      <c r="F138" s="7"/>
      <c r="G138" s="7"/>
      <c r="H138" s="7"/>
    </row>
    <row r="139" ht="42.25" customHeight="1" spans="1:8">
      <c r="A139" s="5" t="s">
        <v>369</v>
      </c>
      <c r="B139" s="5" t="s">
        <v>370</v>
      </c>
      <c r="C139" s="5" t="s">
        <v>371</v>
      </c>
      <c r="D139" s="5" t="s">
        <v>372</v>
      </c>
      <c r="E139" s="5" t="s">
        <v>329</v>
      </c>
      <c r="F139" s="5" t="s">
        <v>330</v>
      </c>
      <c r="G139" s="5" t="s">
        <v>373</v>
      </c>
      <c r="H139" s="5" t="s">
        <v>374</v>
      </c>
    </row>
    <row r="140" ht="30.15" customHeight="1" spans="1:8">
      <c r="A140" s="5"/>
      <c r="B140" s="6" t="s">
        <v>375</v>
      </c>
      <c r="C140" s="6" t="s">
        <v>376</v>
      </c>
      <c r="D140" s="6" t="s">
        <v>448</v>
      </c>
      <c r="E140" s="5" t="s">
        <v>335</v>
      </c>
      <c r="F140" s="5" t="s">
        <v>341</v>
      </c>
      <c r="G140" s="5" t="s">
        <v>342</v>
      </c>
      <c r="H140" s="5" t="s">
        <v>340</v>
      </c>
    </row>
    <row r="141" ht="30.15" customHeight="1" spans="1:8">
      <c r="A141" s="5"/>
      <c r="B141" s="6"/>
      <c r="C141" s="6"/>
      <c r="D141" s="6" t="s">
        <v>449</v>
      </c>
      <c r="E141" s="5" t="s">
        <v>346</v>
      </c>
      <c r="F141" s="5"/>
      <c r="G141" s="5" t="s">
        <v>342</v>
      </c>
      <c r="H141" s="5" t="s">
        <v>340</v>
      </c>
    </row>
    <row r="142" ht="30.15" customHeight="1" spans="1:8">
      <c r="A142" s="5"/>
      <c r="B142" s="6"/>
      <c r="C142" s="6"/>
      <c r="D142" s="6" t="s">
        <v>450</v>
      </c>
      <c r="E142" s="5" t="s">
        <v>349</v>
      </c>
      <c r="F142" s="5" t="s">
        <v>350</v>
      </c>
      <c r="G142" s="5" t="s">
        <v>342</v>
      </c>
      <c r="H142" s="5" t="s">
        <v>345</v>
      </c>
    </row>
    <row r="143" ht="30.15" customHeight="1" spans="1:8">
      <c r="A143" s="5"/>
      <c r="B143" s="6" t="s">
        <v>380</v>
      </c>
      <c r="C143" s="6" t="s">
        <v>389</v>
      </c>
      <c r="D143" s="6" t="s">
        <v>451</v>
      </c>
      <c r="E143" s="5" t="s">
        <v>349</v>
      </c>
      <c r="F143" s="5" t="s">
        <v>350</v>
      </c>
      <c r="G143" s="5" t="s">
        <v>342</v>
      </c>
      <c r="H143" s="5" t="s">
        <v>417</v>
      </c>
    </row>
    <row r="144" ht="30.15" customHeight="1" spans="1:8">
      <c r="A144" s="5"/>
      <c r="B144" s="6" t="s">
        <v>378</v>
      </c>
      <c r="C144" s="6" t="s">
        <v>401</v>
      </c>
      <c r="D144" s="6" t="s">
        <v>452</v>
      </c>
      <c r="E144" s="5" t="s">
        <v>335</v>
      </c>
      <c r="F144" s="5" t="s">
        <v>341</v>
      </c>
      <c r="G144" s="5" t="s">
        <v>342</v>
      </c>
      <c r="H144" s="5" t="s">
        <v>340</v>
      </c>
    </row>
    <row r="145" ht="30.15" customHeight="1" spans="1:8">
      <c r="A145" s="2" t="s">
        <v>352</v>
      </c>
      <c r="B145" s="2"/>
      <c r="C145" s="2"/>
      <c r="D145" s="2"/>
      <c r="E145" s="2"/>
      <c r="F145" s="2"/>
      <c r="G145" s="2"/>
      <c r="H145" s="2"/>
    </row>
    <row r="146" ht="24.15" customHeight="1" spans="1:8">
      <c r="A146" s="2" t="s">
        <v>353</v>
      </c>
      <c r="B146" s="2"/>
      <c r="C146" s="2"/>
      <c r="D146" s="2"/>
      <c r="E146" s="2"/>
      <c r="F146" s="2"/>
      <c r="G146" s="2"/>
      <c r="H146" s="2"/>
    </row>
    <row r="147" ht="31.9" customHeight="1" spans="1:8">
      <c r="A147" s="3" t="s">
        <v>354</v>
      </c>
      <c r="B147" s="4" t="s">
        <v>355</v>
      </c>
      <c r="C147" s="4"/>
      <c r="D147" s="4"/>
      <c r="E147" s="4"/>
      <c r="F147" s="4"/>
      <c r="G147" s="4"/>
      <c r="H147" s="4"/>
    </row>
    <row r="148" ht="44.85" customHeight="1" spans="1:8">
      <c r="A148" s="5" t="s">
        <v>356</v>
      </c>
      <c r="B148" s="5"/>
      <c r="C148" s="6" t="s">
        <v>453</v>
      </c>
      <c r="D148" s="6"/>
      <c r="E148" s="5" t="s">
        <v>358</v>
      </c>
      <c r="F148" s="5"/>
      <c r="G148" s="6" t="s">
        <v>454</v>
      </c>
      <c r="H148" s="6"/>
    </row>
    <row r="149" ht="45.7" customHeight="1" spans="1:8">
      <c r="A149" s="5" t="s">
        <v>360</v>
      </c>
      <c r="B149" s="5"/>
      <c r="C149" s="6" t="s">
        <v>322</v>
      </c>
      <c r="D149" s="6"/>
      <c r="E149" s="5" t="s">
        <v>361</v>
      </c>
      <c r="F149" s="5"/>
      <c r="G149" s="6" t="s">
        <v>355</v>
      </c>
      <c r="H149" s="6"/>
    </row>
    <row r="150" ht="33.6" customHeight="1" spans="1:8">
      <c r="A150" s="5" t="s">
        <v>362</v>
      </c>
      <c r="B150" s="5"/>
      <c r="C150" s="5"/>
      <c r="D150" s="5"/>
      <c r="E150" s="5">
        <v>10</v>
      </c>
      <c r="F150" s="5"/>
      <c r="G150" s="5"/>
      <c r="H150" s="5"/>
    </row>
    <row r="151" ht="31.9" customHeight="1" spans="1:8">
      <c r="A151" s="5" t="s">
        <v>363</v>
      </c>
      <c r="B151" s="5"/>
      <c r="C151" s="7" t="s">
        <v>364</v>
      </c>
      <c r="D151" s="7"/>
      <c r="E151" s="8">
        <v>150000</v>
      </c>
      <c r="F151" s="8"/>
      <c r="G151" s="8"/>
      <c r="H151" s="8"/>
    </row>
    <row r="152" ht="34.5" customHeight="1" spans="1:8">
      <c r="A152" s="5"/>
      <c r="B152" s="5"/>
      <c r="C152" s="5" t="s">
        <v>365</v>
      </c>
      <c r="D152" s="5"/>
      <c r="E152" s="8">
        <v>150000</v>
      </c>
      <c r="F152" s="8"/>
      <c r="G152" s="8"/>
      <c r="H152" s="8"/>
    </row>
    <row r="153" ht="32.75" customHeight="1" spans="1:8">
      <c r="A153" s="5"/>
      <c r="B153" s="5"/>
      <c r="C153" s="5" t="s">
        <v>366</v>
      </c>
      <c r="D153" s="5"/>
      <c r="E153" s="8"/>
      <c r="F153" s="8"/>
      <c r="G153" s="8"/>
      <c r="H153" s="8"/>
    </row>
    <row r="154" ht="46.55" customHeight="1" spans="1:8">
      <c r="A154" s="5" t="s">
        <v>367</v>
      </c>
      <c r="B154" s="7" t="s">
        <v>455</v>
      </c>
      <c r="C154" s="7"/>
      <c r="D154" s="7"/>
      <c r="E154" s="7"/>
      <c r="F154" s="7"/>
      <c r="G154" s="7"/>
      <c r="H154" s="7"/>
    </row>
    <row r="155" ht="60.35" customHeight="1" spans="1:8">
      <c r="A155" s="5"/>
      <c r="B155" s="7"/>
      <c r="C155" s="7"/>
      <c r="D155" s="7"/>
      <c r="E155" s="7"/>
      <c r="F155" s="7"/>
      <c r="G155" s="7"/>
      <c r="H155" s="7"/>
    </row>
    <row r="156" ht="42.25" customHeight="1" spans="1:8">
      <c r="A156" s="5" t="s">
        <v>369</v>
      </c>
      <c r="B156" s="5" t="s">
        <v>370</v>
      </c>
      <c r="C156" s="5" t="s">
        <v>371</v>
      </c>
      <c r="D156" s="5" t="s">
        <v>372</v>
      </c>
      <c r="E156" s="5" t="s">
        <v>329</v>
      </c>
      <c r="F156" s="5" t="s">
        <v>330</v>
      </c>
      <c r="G156" s="5" t="s">
        <v>373</v>
      </c>
      <c r="H156" s="5" t="s">
        <v>374</v>
      </c>
    </row>
    <row r="157" ht="30.15" customHeight="1" spans="1:8">
      <c r="A157" s="5"/>
      <c r="B157" s="6" t="s">
        <v>380</v>
      </c>
      <c r="C157" s="6" t="s">
        <v>391</v>
      </c>
      <c r="D157" s="6" t="s">
        <v>456</v>
      </c>
      <c r="E157" s="5" t="s">
        <v>335</v>
      </c>
      <c r="F157" s="5" t="s">
        <v>426</v>
      </c>
      <c r="G157" s="5" t="s">
        <v>457</v>
      </c>
      <c r="H157" s="5" t="s">
        <v>345</v>
      </c>
    </row>
    <row r="158" ht="30.15" customHeight="1" spans="1:8">
      <c r="A158" s="5"/>
      <c r="B158" s="6"/>
      <c r="C158" s="6" t="s">
        <v>387</v>
      </c>
      <c r="D158" s="6" t="s">
        <v>458</v>
      </c>
      <c r="E158" s="5" t="s">
        <v>335</v>
      </c>
      <c r="F158" s="5" t="s">
        <v>341</v>
      </c>
      <c r="G158" s="5" t="s">
        <v>342</v>
      </c>
      <c r="H158" s="5" t="s">
        <v>345</v>
      </c>
    </row>
    <row r="159" ht="30.15" customHeight="1" spans="1:8">
      <c r="A159" s="5"/>
      <c r="B159" s="6"/>
      <c r="C159" s="6" t="s">
        <v>389</v>
      </c>
      <c r="D159" s="6" t="s">
        <v>459</v>
      </c>
      <c r="E159" s="5" t="s">
        <v>349</v>
      </c>
      <c r="F159" s="5" t="s">
        <v>350</v>
      </c>
      <c r="G159" s="5" t="s">
        <v>342</v>
      </c>
      <c r="H159" s="5" t="s">
        <v>345</v>
      </c>
    </row>
    <row r="160" ht="30.15" customHeight="1" spans="1:8">
      <c r="A160" s="5"/>
      <c r="B160" s="6" t="s">
        <v>378</v>
      </c>
      <c r="C160" s="6"/>
      <c r="D160" s="6" t="s">
        <v>406</v>
      </c>
      <c r="E160" s="5" t="s">
        <v>335</v>
      </c>
      <c r="F160" s="5" t="s">
        <v>341</v>
      </c>
      <c r="G160" s="5" t="s">
        <v>342</v>
      </c>
      <c r="H160" s="5" t="s">
        <v>340</v>
      </c>
    </row>
    <row r="161" ht="30.15" customHeight="1" spans="1:8">
      <c r="A161" s="5"/>
      <c r="B161" s="6" t="s">
        <v>375</v>
      </c>
      <c r="C161" s="6" t="s">
        <v>376</v>
      </c>
      <c r="D161" s="6" t="s">
        <v>460</v>
      </c>
      <c r="E161" s="5" t="s">
        <v>346</v>
      </c>
      <c r="F161" s="5"/>
      <c r="G161" s="5"/>
      <c r="H161" s="5" t="s">
        <v>345</v>
      </c>
    </row>
    <row r="162" ht="30.15" customHeight="1" spans="1:8">
      <c r="A162" s="2" t="s">
        <v>352</v>
      </c>
      <c r="B162" s="2"/>
      <c r="C162" s="2"/>
      <c r="D162" s="2"/>
      <c r="E162" s="2"/>
      <c r="F162" s="2"/>
      <c r="G162" s="2"/>
      <c r="H162" s="2"/>
    </row>
    <row r="163" ht="24.15" customHeight="1" spans="1:8">
      <c r="A163" s="2" t="s">
        <v>353</v>
      </c>
      <c r="B163" s="2"/>
      <c r="C163" s="2"/>
      <c r="D163" s="2"/>
      <c r="E163" s="2"/>
      <c r="F163" s="2"/>
      <c r="G163" s="2"/>
      <c r="H163" s="2"/>
    </row>
    <row r="164" ht="31.9" customHeight="1" spans="1:8">
      <c r="A164" s="3" t="s">
        <v>354</v>
      </c>
      <c r="B164" s="4" t="s">
        <v>355</v>
      </c>
      <c r="C164" s="4"/>
      <c r="D164" s="4"/>
      <c r="E164" s="4"/>
      <c r="F164" s="4"/>
      <c r="G164" s="4"/>
      <c r="H164" s="4"/>
    </row>
    <row r="165" ht="44.85" customHeight="1" spans="1:8">
      <c r="A165" s="5" t="s">
        <v>356</v>
      </c>
      <c r="B165" s="5"/>
      <c r="C165" s="6" t="s">
        <v>461</v>
      </c>
      <c r="D165" s="6"/>
      <c r="E165" s="5" t="s">
        <v>358</v>
      </c>
      <c r="F165" s="5"/>
      <c r="G165" s="6" t="s">
        <v>462</v>
      </c>
      <c r="H165" s="6"/>
    </row>
    <row r="166" ht="45.7" customHeight="1" spans="1:8">
      <c r="A166" s="5" t="s">
        <v>360</v>
      </c>
      <c r="B166" s="5"/>
      <c r="C166" s="6" t="s">
        <v>322</v>
      </c>
      <c r="D166" s="6"/>
      <c r="E166" s="5" t="s">
        <v>361</v>
      </c>
      <c r="F166" s="5"/>
      <c r="G166" s="6" t="s">
        <v>355</v>
      </c>
      <c r="H166" s="6"/>
    </row>
    <row r="167" ht="33.6" customHeight="1" spans="1:8">
      <c r="A167" s="5" t="s">
        <v>362</v>
      </c>
      <c r="B167" s="5"/>
      <c r="C167" s="5"/>
      <c r="D167" s="5"/>
      <c r="E167" s="5">
        <v>10</v>
      </c>
      <c r="F167" s="5"/>
      <c r="G167" s="5"/>
      <c r="H167" s="5"/>
    </row>
    <row r="168" ht="31.9" customHeight="1" spans="1:8">
      <c r="A168" s="5" t="s">
        <v>363</v>
      </c>
      <c r="B168" s="5"/>
      <c r="C168" s="7" t="s">
        <v>364</v>
      </c>
      <c r="D168" s="7"/>
      <c r="E168" s="8">
        <v>300000</v>
      </c>
      <c r="F168" s="8"/>
      <c r="G168" s="8"/>
      <c r="H168" s="8"/>
    </row>
    <row r="169" ht="34.5" customHeight="1" spans="1:8">
      <c r="A169" s="5"/>
      <c r="B169" s="5"/>
      <c r="C169" s="5" t="s">
        <v>365</v>
      </c>
      <c r="D169" s="5"/>
      <c r="E169" s="8">
        <v>300000</v>
      </c>
      <c r="F169" s="8"/>
      <c r="G169" s="8"/>
      <c r="H169" s="8"/>
    </row>
    <row r="170" ht="32.75" customHeight="1" spans="1:8">
      <c r="A170" s="5"/>
      <c r="B170" s="5"/>
      <c r="C170" s="5" t="s">
        <v>366</v>
      </c>
      <c r="D170" s="5"/>
      <c r="E170" s="8"/>
      <c r="F170" s="8"/>
      <c r="G170" s="8"/>
      <c r="H170" s="8"/>
    </row>
    <row r="171" ht="46.55" customHeight="1" spans="1:8">
      <c r="A171" s="5" t="s">
        <v>367</v>
      </c>
      <c r="B171" s="7" t="s">
        <v>463</v>
      </c>
      <c r="C171" s="7"/>
      <c r="D171" s="7"/>
      <c r="E171" s="7"/>
      <c r="F171" s="7"/>
      <c r="G171" s="7"/>
      <c r="H171" s="7"/>
    </row>
    <row r="172" ht="60.35" customHeight="1" spans="1:8">
      <c r="A172" s="5"/>
      <c r="B172" s="7"/>
      <c r="C172" s="7"/>
      <c r="D172" s="7"/>
      <c r="E172" s="7"/>
      <c r="F172" s="7"/>
      <c r="G172" s="7"/>
      <c r="H172" s="7"/>
    </row>
    <row r="173" ht="42.25" customHeight="1" spans="1:8">
      <c r="A173" s="5" t="s">
        <v>369</v>
      </c>
      <c r="B173" s="5" t="s">
        <v>370</v>
      </c>
      <c r="C173" s="5" t="s">
        <v>371</v>
      </c>
      <c r="D173" s="5" t="s">
        <v>372</v>
      </c>
      <c r="E173" s="5" t="s">
        <v>329</v>
      </c>
      <c r="F173" s="5" t="s">
        <v>330</v>
      </c>
      <c r="G173" s="5" t="s">
        <v>373</v>
      </c>
      <c r="H173" s="5" t="s">
        <v>374</v>
      </c>
    </row>
    <row r="174" ht="30.15" customHeight="1" spans="1:8">
      <c r="A174" s="5"/>
      <c r="B174" s="6" t="s">
        <v>375</v>
      </c>
      <c r="C174" s="6" t="s">
        <v>376</v>
      </c>
      <c r="D174" s="6" t="s">
        <v>464</v>
      </c>
      <c r="E174" s="5" t="s">
        <v>335</v>
      </c>
      <c r="F174" s="5" t="s">
        <v>341</v>
      </c>
      <c r="G174" s="5" t="s">
        <v>342</v>
      </c>
      <c r="H174" s="5" t="s">
        <v>382</v>
      </c>
    </row>
    <row r="175" ht="30.15" customHeight="1" spans="1:8">
      <c r="A175" s="5"/>
      <c r="B175" s="6" t="s">
        <v>380</v>
      </c>
      <c r="C175" s="6" t="s">
        <v>387</v>
      </c>
      <c r="D175" s="6" t="s">
        <v>465</v>
      </c>
      <c r="E175" s="5" t="s">
        <v>346</v>
      </c>
      <c r="F175" s="5"/>
      <c r="G175" s="5"/>
      <c r="H175" s="5" t="s">
        <v>410</v>
      </c>
    </row>
    <row r="176" ht="30.15" customHeight="1" spans="1:8">
      <c r="A176" s="5"/>
      <c r="B176" s="6" t="s">
        <v>378</v>
      </c>
      <c r="C176" s="6" t="s">
        <v>401</v>
      </c>
      <c r="D176" s="6" t="s">
        <v>466</v>
      </c>
      <c r="E176" s="5" t="s">
        <v>335</v>
      </c>
      <c r="F176" s="5" t="s">
        <v>467</v>
      </c>
      <c r="G176" s="5" t="s">
        <v>342</v>
      </c>
      <c r="H176" s="5" t="s">
        <v>340</v>
      </c>
    </row>
    <row r="177" ht="30.15" customHeight="1" spans="1:8">
      <c r="A177" s="2" t="s">
        <v>352</v>
      </c>
      <c r="B177" s="2"/>
      <c r="C177" s="2"/>
      <c r="D177" s="2"/>
      <c r="E177" s="2"/>
      <c r="F177" s="2"/>
      <c r="G177" s="2"/>
      <c r="H177" s="2"/>
    </row>
    <row r="178" ht="24.15" customHeight="1" spans="1:8">
      <c r="A178" s="2" t="s">
        <v>353</v>
      </c>
      <c r="B178" s="2"/>
      <c r="C178" s="2"/>
      <c r="D178" s="2"/>
      <c r="E178" s="2"/>
      <c r="F178" s="2"/>
      <c r="G178" s="2"/>
      <c r="H178" s="2"/>
    </row>
    <row r="179" ht="31.9" customHeight="1" spans="1:8">
      <c r="A179" s="3" t="s">
        <v>354</v>
      </c>
      <c r="B179" s="4" t="s">
        <v>355</v>
      </c>
      <c r="C179" s="4"/>
      <c r="D179" s="4"/>
      <c r="E179" s="4"/>
      <c r="F179" s="4"/>
      <c r="G179" s="4"/>
      <c r="H179" s="4"/>
    </row>
    <row r="180" ht="60.35" customHeight="1" spans="1:8">
      <c r="A180" s="5" t="s">
        <v>356</v>
      </c>
      <c r="B180" s="5"/>
      <c r="C180" s="6" t="s">
        <v>468</v>
      </c>
      <c r="D180" s="6"/>
      <c r="E180" s="5" t="s">
        <v>358</v>
      </c>
      <c r="F180" s="5"/>
      <c r="G180" s="6" t="s">
        <v>469</v>
      </c>
      <c r="H180" s="6"/>
    </row>
    <row r="181" ht="45.7" customHeight="1" spans="1:8">
      <c r="A181" s="5" t="s">
        <v>360</v>
      </c>
      <c r="B181" s="5"/>
      <c r="C181" s="6" t="s">
        <v>322</v>
      </c>
      <c r="D181" s="6"/>
      <c r="E181" s="5" t="s">
        <v>361</v>
      </c>
      <c r="F181" s="5"/>
      <c r="G181" s="6" t="s">
        <v>355</v>
      </c>
      <c r="H181" s="6"/>
    </row>
    <row r="182" ht="33.6" customHeight="1" spans="1:8">
      <c r="A182" s="5" t="s">
        <v>362</v>
      </c>
      <c r="B182" s="5"/>
      <c r="C182" s="5"/>
      <c r="D182" s="5"/>
      <c r="E182" s="5">
        <v>10</v>
      </c>
      <c r="F182" s="5"/>
      <c r="G182" s="5"/>
      <c r="H182" s="5"/>
    </row>
    <row r="183" ht="31.9" customHeight="1" spans="1:8">
      <c r="A183" s="5" t="s">
        <v>363</v>
      </c>
      <c r="B183" s="5"/>
      <c r="C183" s="7" t="s">
        <v>364</v>
      </c>
      <c r="D183" s="7"/>
      <c r="E183" s="8">
        <v>70000</v>
      </c>
      <c r="F183" s="8"/>
      <c r="G183" s="8"/>
      <c r="H183" s="8"/>
    </row>
    <row r="184" ht="34.5" customHeight="1" spans="1:8">
      <c r="A184" s="5"/>
      <c r="B184" s="5"/>
      <c r="C184" s="5" t="s">
        <v>365</v>
      </c>
      <c r="D184" s="5"/>
      <c r="E184" s="8">
        <v>70000</v>
      </c>
      <c r="F184" s="8"/>
      <c r="G184" s="8"/>
      <c r="H184" s="8"/>
    </row>
    <row r="185" ht="32.75" customHeight="1" spans="1:8">
      <c r="A185" s="5"/>
      <c r="B185" s="5"/>
      <c r="C185" s="5" t="s">
        <v>366</v>
      </c>
      <c r="D185" s="5"/>
      <c r="E185" s="8"/>
      <c r="F185" s="8"/>
      <c r="G185" s="8"/>
      <c r="H185" s="8"/>
    </row>
    <row r="186" ht="46.55" customHeight="1" spans="1:8">
      <c r="A186" s="5" t="s">
        <v>367</v>
      </c>
      <c r="B186" s="7" t="s">
        <v>470</v>
      </c>
      <c r="C186" s="7"/>
      <c r="D186" s="7"/>
      <c r="E186" s="7"/>
      <c r="F186" s="7"/>
      <c r="G186" s="7"/>
      <c r="H186" s="7"/>
    </row>
    <row r="187" ht="60.35" customHeight="1" spans="1:8">
      <c r="A187" s="5"/>
      <c r="B187" s="7"/>
      <c r="C187" s="7"/>
      <c r="D187" s="7"/>
      <c r="E187" s="7"/>
      <c r="F187" s="7"/>
      <c r="G187" s="7"/>
      <c r="H187" s="7"/>
    </row>
    <row r="188" ht="42.25" customHeight="1" spans="1:8">
      <c r="A188" s="5" t="s">
        <v>369</v>
      </c>
      <c r="B188" s="5" t="s">
        <v>370</v>
      </c>
      <c r="C188" s="5" t="s">
        <v>371</v>
      </c>
      <c r="D188" s="5" t="s">
        <v>372</v>
      </c>
      <c r="E188" s="5" t="s">
        <v>329</v>
      </c>
      <c r="F188" s="5" t="s">
        <v>330</v>
      </c>
      <c r="G188" s="5" t="s">
        <v>373</v>
      </c>
      <c r="H188" s="5" t="s">
        <v>374</v>
      </c>
    </row>
    <row r="189" ht="30.15" customHeight="1" spans="1:8">
      <c r="A189" s="5"/>
      <c r="B189" s="6" t="s">
        <v>380</v>
      </c>
      <c r="C189" s="6" t="s">
        <v>391</v>
      </c>
      <c r="D189" s="6" t="s">
        <v>427</v>
      </c>
      <c r="E189" s="5" t="s">
        <v>335</v>
      </c>
      <c r="F189" s="5" t="s">
        <v>428</v>
      </c>
      <c r="G189" s="5" t="s">
        <v>429</v>
      </c>
      <c r="H189" s="5" t="s">
        <v>417</v>
      </c>
    </row>
    <row r="190" ht="30.15" customHeight="1" spans="1:8">
      <c r="A190" s="5"/>
      <c r="B190" s="6"/>
      <c r="C190" s="6"/>
      <c r="D190" s="6" t="s">
        <v>471</v>
      </c>
      <c r="E190" s="5" t="s">
        <v>346</v>
      </c>
      <c r="F190" s="5"/>
      <c r="G190" s="5"/>
      <c r="H190" s="5" t="s">
        <v>345</v>
      </c>
    </row>
    <row r="191" ht="30.15" customHeight="1" spans="1:8">
      <c r="A191" s="5"/>
      <c r="B191" s="6" t="s">
        <v>375</v>
      </c>
      <c r="C191" s="6" t="s">
        <v>376</v>
      </c>
      <c r="D191" s="6" t="s">
        <v>472</v>
      </c>
      <c r="E191" s="5" t="s">
        <v>346</v>
      </c>
      <c r="F191" s="5"/>
      <c r="G191" s="5"/>
      <c r="H191" s="5" t="s">
        <v>345</v>
      </c>
    </row>
    <row r="192" ht="30.15" customHeight="1" spans="1:8">
      <c r="A192" s="5"/>
      <c r="B192" s="6" t="s">
        <v>378</v>
      </c>
      <c r="C192" s="6"/>
      <c r="D192" s="6" t="s">
        <v>424</v>
      </c>
      <c r="E192" s="5" t="s">
        <v>335</v>
      </c>
      <c r="F192" s="5" t="s">
        <v>341</v>
      </c>
      <c r="G192" s="5" t="s">
        <v>342</v>
      </c>
      <c r="H192" s="5" t="s">
        <v>340</v>
      </c>
    </row>
    <row r="193" ht="30.15" customHeight="1" spans="1:8">
      <c r="A193" s="2" t="s">
        <v>352</v>
      </c>
      <c r="B193" s="2"/>
      <c r="C193" s="2"/>
      <c r="D193" s="2"/>
      <c r="E193" s="2"/>
      <c r="F193" s="2"/>
      <c r="G193" s="2"/>
      <c r="H193" s="2"/>
    </row>
    <row r="194" ht="24.15" customHeight="1" spans="1:8">
      <c r="A194" s="2" t="s">
        <v>353</v>
      </c>
      <c r="B194" s="2"/>
      <c r="C194" s="2"/>
      <c r="D194" s="2"/>
      <c r="E194" s="2"/>
      <c r="F194" s="2"/>
      <c r="G194" s="2"/>
      <c r="H194" s="2"/>
    </row>
    <row r="195" ht="31.9" customHeight="1" spans="1:8">
      <c r="A195" s="3" t="s">
        <v>354</v>
      </c>
      <c r="B195" s="4" t="s">
        <v>355</v>
      </c>
      <c r="C195" s="4"/>
      <c r="D195" s="4"/>
      <c r="E195" s="4"/>
      <c r="F195" s="4"/>
      <c r="G195" s="4"/>
      <c r="H195" s="4"/>
    </row>
    <row r="196" ht="60.35" customHeight="1" spans="1:8">
      <c r="A196" s="5" t="s">
        <v>356</v>
      </c>
      <c r="B196" s="5"/>
      <c r="C196" s="6" t="s">
        <v>473</v>
      </c>
      <c r="D196" s="6"/>
      <c r="E196" s="5" t="s">
        <v>358</v>
      </c>
      <c r="F196" s="5"/>
      <c r="G196" s="6" t="s">
        <v>469</v>
      </c>
      <c r="H196" s="6"/>
    </row>
    <row r="197" ht="45.7" customHeight="1" spans="1:8">
      <c r="A197" s="5" t="s">
        <v>360</v>
      </c>
      <c r="B197" s="5"/>
      <c r="C197" s="6" t="s">
        <v>322</v>
      </c>
      <c r="D197" s="6"/>
      <c r="E197" s="5" t="s">
        <v>361</v>
      </c>
      <c r="F197" s="5"/>
      <c r="G197" s="6" t="s">
        <v>355</v>
      </c>
      <c r="H197" s="6"/>
    </row>
    <row r="198" ht="33.6" customHeight="1" spans="1:8">
      <c r="A198" s="5" t="s">
        <v>362</v>
      </c>
      <c r="B198" s="5"/>
      <c r="C198" s="5"/>
      <c r="D198" s="5"/>
      <c r="E198" s="5">
        <v>10</v>
      </c>
      <c r="F198" s="5"/>
      <c r="G198" s="5"/>
      <c r="H198" s="5"/>
    </row>
    <row r="199" ht="31.9" customHeight="1" spans="1:8">
      <c r="A199" s="5" t="s">
        <v>363</v>
      </c>
      <c r="B199" s="5"/>
      <c r="C199" s="7" t="s">
        <v>364</v>
      </c>
      <c r="D199" s="7"/>
      <c r="E199" s="8">
        <v>700000</v>
      </c>
      <c r="F199" s="8"/>
      <c r="G199" s="8"/>
      <c r="H199" s="8"/>
    </row>
    <row r="200" ht="34.5" customHeight="1" spans="1:8">
      <c r="A200" s="5"/>
      <c r="B200" s="5"/>
      <c r="C200" s="5" t="s">
        <v>365</v>
      </c>
      <c r="D200" s="5"/>
      <c r="E200" s="8">
        <v>700000</v>
      </c>
      <c r="F200" s="8"/>
      <c r="G200" s="8"/>
      <c r="H200" s="8"/>
    </row>
    <row r="201" ht="32.75" customHeight="1" spans="1:8">
      <c r="A201" s="5"/>
      <c r="B201" s="5"/>
      <c r="C201" s="5" t="s">
        <v>366</v>
      </c>
      <c r="D201" s="5"/>
      <c r="E201" s="8"/>
      <c r="F201" s="8"/>
      <c r="G201" s="8"/>
      <c r="H201" s="8"/>
    </row>
    <row r="202" ht="46.55" customHeight="1" spans="1:8">
      <c r="A202" s="5" t="s">
        <v>367</v>
      </c>
      <c r="B202" s="7" t="s">
        <v>474</v>
      </c>
      <c r="C202" s="7"/>
      <c r="D202" s="7"/>
      <c r="E202" s="7"/>
      <c r="F202" s="7"/>
      <c r="G202" s="7"/>
      <c r="H202" s="7"/>
    </row>
    <row r="203" ht="60.35" customHeight="1" spans="1:8">
      <c r="A203" s="5"/>
      <c r="B203" s="7"/>
      <c r="C203" s="7"/>
      <c r="D203" s="7"/>
      <c r="E203" s="7"/>
      <c r="F203" s="7"/>
      <c r="G203" s="7"/>
      <c r="H203" s="7"/>
    </row>
    <row r="204" ht="42.25" customHeight="1" spans="1:8">
      <c r="A204" s="5" t="s">
        <v>369</v>
      </c>
      <c r="B204" s="5" t="s">
        <v>370</v>
      </c>
      <c r="C204" s="5" t="s">
        <v>371</v>
      </c>
      <c r="D204" s="5" t="s">
        <v>372</v>
      </c>
      <c r="E204" s="5" t="s">
        <v>329</v>
      </c>
      <c r="F204" s="5" t="s">
        <v>330</v>
      </c>
      <c r="G204" s="5" t="s">
        <v>373</v>
      </c>
      <c r="H204" s="5" t="s">
        <v>374</v>
      </c>
    </row>
    <row r="205" ht="44.85" customHeight="1" spans="1:8">
      <c r="A205" s="5"/>
      <c r="B205" s="6" t="s">
        <v>378</v>
      </c>
      <c r="C205" s="6" t="s">
        <v>401</v>
      </c>
      <c r="D205" s="6" t="s">
        <v>475</v>
      </c>
      <c r="E205" s="5" t="s">
        <v>335</v>
      </c>
      <c r="F205" s="5" t="s">
        <v>341</v>
      </c>
      <c r="G205" s="5" t="s">
        <v>342</v>
      </c>
      <c r="H205" s="5" t="s">
        <v>340</v>
      </c>
    </row>
    <row r="206" ht="30.15" customHeight="1" spans="1:8">
      <c r="A206" s="5"/>
      <c r="B206" s="6" t="s">
        <v>375</v>
      </c>
      <c r="C206" s="6" t="s">
        <v>376</v>
      </c>
      <c r="D206" s="6" t="s">
        <v>476</v>
      </c>
      <c r="E206" s="5" t="s">
        <v>346</v>
      </c>
      <c r="F206" s="5"/>
      <c r="G206" s="5"/>
      <c r="H206" s="5" t="s">
        <v>417</v>
      </c>
    </row>
    <row r="207" ht="44.85" customHeight="1" spans="1:8">
      <c r="A207" s="5"/>
      <c r="B207" s="6" t="s">
        <v>380</v>
      </c>
      <c r="C207" s="6" t="s">
        <v>387</v>
      </c>
      <c r="D207" s="6" t="s">
        <v>477</v>
      </c>
      <c r="E207" s="5" t="s">
        <v>346</v>
      </c>
      <c r="F207" s="5"/>
      <c r="G207" s="5"/>
      <c r="H207" s="5" t="s">
        <v>417</v>
      </c>
    </row>
    <row r="208" ht="30.15" customHeight="1" spans="1:8">
      <c r="A208" s="2" t="s">
        <v>352</v>
      </c>
      <c r="B208" s="2"/>
      <c r="C208" s="2"/>
      <c r="D208" s="2"/>
      <c r="E208" s="2"/>
      <c r="F208" s="2"/>
      <c r="G208" s="2"/>
      <c r="H208" s="2"/>
    </row>
    <row r="209" ht="24.15" customHeight="1" spans="1:8">
      <c r="A209" s="2" t="s">
        <v>353</v>
      </c>
      <c r="B209" s="2"/>
      <c r="C209" s="2"/>
      <c r="D209" s="2"/>
      <c r="E209" s="2"/>
      <c r="F209" s="2"/>
      <c r="G209" s="2"/>
      <c r="H209" s="2"/>
    </row>
    <row r="210" ht="31.9" customHeight="1" spans="1:8">
      <c r="A210" s="3" t="s">
        <v>354</v>
      </c>
      <c r="B210" s="4" t="s">
        <v>355</v>
      </c>
      <c r="C210" s="4"/>
      <c r="D210" s="4"/>
      <c r="E210" s="4"/>
      <c r="F210" s="4"/>
      <c r="G210" s="4"/>
      <c r="H210" s="4"/>
    </row>
    <row r="211" ht="60.35" customHeight="1" spans="1:8">
      <c r="A211" s="5" t="s">
        <v>356</v>
      </c>
      <c r="B211" s="5"/>
      <c r="C211" s="6" t="s">
        <v>478</v>
      </c>
      <c r="D211" s="6"/>
      <c r="E211" s="5" t="s">
        <v>358</v>
      </c>
      <c r="F211" s="5"/>
      <c r="G211" s="6" t="s">
        <v>479</v>
      </c>
      <c r="H211" s="6"/>
    </row>
    <row r="212" ht="45.7" customHeight="1" spans="1:8">
      <c r="A212" s="5" t="s">
        <v>360</v>
      </c>
      <c r="B212" s="5"/>
      <c r="C212" s="6" t="s">
        <v>322</v>
      </c>
      <c r="D212" s="6"/>
      <c r="E212" s="5" t="s">
        <v>361</v>
      </c>
      <c r="F212" s="5"/>
      <c r="G212" s="6" t="s">
        <v>355</v>
      </c>
      <c r="H212" s="6"/>
    </row>
    <row r="213" ht="33.6" customHeight="1" spans="1:8">
      <c r="A213" s="5" t="s">
        <v>362</v>
      </c>
      <c r="B213" s="5"/>
      <c r="C213" s="5"/>
      <c r="D213" s="5"/>
      <c r="E213" s="5">
        <v>10</v>
      </c>
      <c r="F213" s="5"/>
      <c r="G213" s="5"/>
      <c r="H213" s="5"/>
    </row>
    <row r="214" ht="31.9" customHeight="1" spans="1:8">
      <c r="A214" s="5" t="s">
        <v>363</v>
      </c>
      <c r="B214" s="5"/>
      <c r="C214" s="7" t="s">
        <v>364</v>
      </c>
      <c r="D214" s="7"/>
      <c r="E214" s="8">
        <v>28840000</v>
      </c>
      <c r="F214" s="8"/>
      <c r="G214" s="8"/>
      <c r="H214" s="8"/>
    </row>
    <row r="215" ht="34.5" customHeight="1" spans="1:8">
      <c r="A215" s="5"/>
      <c r="B215" s="5"/>
      <c r="C215" s="5" t="s">
        <v>365</v>
      </c>
      <c r="D215" s="5"/>
      <c r="E215" s="8">
        <v>28840000</v>
      </c>
      <c r="F215" s="8"/>
      <c r="G215" s="8"/>
      <c r="H215" s="8"/>
    </row>
    <row r="216" ht="32.75" customHeight="1" spans="1:8">
      <c r="A216" s="5"/>
      <c r="B216" s="5"/>
      <c r="C216" s="5" t="s">
        <v>366</v>
      </c>
      <c r="D216" s="5"/>
      <c r="E216" s="8"/>
      <c r="F216" s="8"/>
      <c r="G216" s="8"/>
      <c r="H216" s="8"/>
    </row>
    <row r="217" ht="46.55" customHeight="1" spans="1:8">
      <c r="A217" s="5" t="s">
        <v>367</v>
      </c>
      <c r="B217" s="7" t="s">
        <v>480</v>
      </c>
      <c r="C217" s="7"/>
      <c r="D217" s="7"/>
      <c r="E217" s="7"/>
      <c r="F217" s="7"/>
      <c r="G217" s="7"/>
      <c r="H217" s="7"/>
    </row>
    <row r="218" ht="60.35" customHeight="1" spans="1:8">
      <c r="A218" s="5"/>
      <c r="B218" s="7"/>
      <c r="C218" s="7"/>
      <c r="D218" s="7"/>
      <c r="E218" s="7"/>
      <c r="F218" s="7"/>
      <c r="G218" s="7"/>
      <c r="H218" s="7"/>
    </row>
    <row r="219" ht="42.25" customHeight="1" spans="1:8">
      <c r="A219" s="5" t="s">
        <v>369</v>
      </c>
      <c r="B219" s="5" t="s">
        <v>370</v>
      </c>
      <c r="C219" s="5" t="s">
        <v>371</v>
      </c>
      <c r="D219" s="5" t="s">
        <v>372</v>
      </c>
      <c r="E219" s="5" t="s">
        <v>329</v>
      </c>
      <c r="F219" s="5" t="s">
        <v>330</v>
      </c>
      <c r="G219" s="5" t="s">
        <v>373</v>
      </c>
      <c r="H219" s="5" t="s">
        <v>374</v>
      </c>
    </row>
    <row r="220" ht="30.15" customHeight="1" spans="1:8">
      <c r="A220" s="5"/>
      <c r="B220" s="6" t="s">
        <v>375</v>
      </c>
      <c r="C220" s="6"/>
      <c r="D220" s="6" t="s">
        <v>481</v>
      </c>
      <c r="E220" s="5" t="s">
        <v>349</v>
      </c>
      <c r="F220" s="5" t="s">
        <v>345</v>
      </c>
      <c r="G220" s="5" t="s">
        <v>416</v>
      </c>
      <c r="H220" s="5" t="s">
        <v>340</v>
      </c>
    </row>
    <row r="221" ht="30.15" customHeight="1" spans="1:8">
      <c r="A221" s="5"/>
      <c r="B221" s="6"/>
      <c r="C221" s="6" t="s">
        <v>376</v>
      </c>
      <c r="D221" s="6" t="s">
        <v>482</v>
      </c>
      <c r="E221" s="5" t="s">
        <v>335</v>
      </c>
      <c r="F221" s="5" t="s">
        <v>483</v>
      </c>
      <c r="G221" s="5" t="s">
        <v>394</v>
      </c>
      <c r="H221" s="5" t="s">
        <v>345</v>
      </c>
    </row>
    <row r="222" ht="30.15" customHeight="1" spans="1:8">
      <c r="A222" s="5"/>
      <c r="B222" s="6" t="s">
        <v>380</v>
      </c>
      <c r="C222" s="6" t="s">
        <v>389</v>
      </c>
      <c r="D222" s="6" t="s">
        <v>484</v>
      </c>
      <c r="E222" s="5" t="s">
        <v>349</v>
      </c>
      <c r="F222" s="5" t="s">
        <v>350</v>
      </c>
      <c r="G222" s="5" t="s">
        <v>342</v>
      </c>
      <c r="H222" s="5" t="s">
        <v>340</v>
      </c>
    </row>
    <row r="223" ht="30.15" customHeight="1" spans="1:8">
      <c r="A223" s="5"/>
      <c r="B223" s="6"/>
      <c r="C223" s="6"/>
      <c r="D223" s="6" t="s">
        <v>485</v>
      </c>
      <c r="E223" s="5" t="s">
        <v>349</v>
      </c>
      <c r="F223" s="5" t="s">
        <v>350</v>
      </c>
      <c r="G223" s="5" t="s">
        <v>342</v>
      </c>
      <c r="H223" s="5" t="s">
        <v>340</v>
      </c>
    </row>
    <row r="224" ht="30.15" customHeight="1" spans="1:8">
      <c r="A224" s="5"/>
      <c r="B224" s="6"/>
      <c r="C224" s="6" t="s">
        <v>387</v>
      </c>
      <c r="D224" s="6" t="s">
        <v>486</v>
      </c>
      <c r="E224" s="5" t="s">
        <v>349</v>
      </c>
      <c r="F224" s="5" t="s">
        <v>350</v>
      </c>
      <c r="G224" s="5" t="s">
        <v>342</v>
      </c>
      <c r="H224" s="5" t="s">
        <v>340</v>
      </c>
    </row>
    <row r="225" ht="30.15" customHeight="1" spans="1:8">
      <c r="A225" s="5"/>
      <c r="B225" s="6"/>
      <c r="C225" s="6" t="s">
        <v>391</v>
      </c>
      <c r="D225" s="6" t="s">
        <v>487</v>
      </c>
      <c r="E225" s="5" t="s">
        <v>349</v>
      </c>
      <c r="F225" s="5" t="s">
        <v>488</v>
      </c>
      <c r="G225" s="5" t="s">
        <v>489</v>
      </c>
      <c r="H225" s="5" t="s">
        <v>345</v>
      </c>
    </row>
    <row r="226" ht="30.15" customHeight="1" spans="1:8">
      <c r="A226" s="5"/>
      <c r="B226" s="6" t="s">
        <v>378</v>
      </c>
      <c r="C226" s="6"/>
      <c r="D226" s="6" t="s">
        <v>490</v>
      </c>
      <c r="E226" s="5" t="s">
        <v>335</v>
      </c>
      <c r="F226" s="5" t="s">
        <v>491</v>
      </c>
      <c r="G226" s="5" t="s">
        <v>342</v>
      </c>
      <c r="H226" s="5" t="s">
        <v>340</v>
      </c>
    </row>
    <row r="227" ht="30.15" customHeight="1" spans="1:8">
      <c r="A227" s="2" t="s">
        <v>352</v>
      </c>
      <c r="B227" s="2"/>
      <c r="C227" s="2"/>
      <c r="D227" s="2"/>
      <c r="E227" s="2"/>
      <c r="F227" s="2"/>
      <c r="G227" s="2"/>
      <c r="H227" s="2"/>
    </row>
    <row r="228" ht="24.15" customHeight="1" spans="1:8">
      <c r="A228" s="2" t="s">
        <v>353</v>
      </c>
      <c r="B228" s="2"/>
      <c r="C228" s="2"/>
      <c r="D228" s="2"/>
      <c r="E228" s="2"/>
      <c r="F228" s="2"/>
      <c r="G228" s="2"/>
      <c r="H228" s="2"/>
    </row>
    <row r="229" ht="31.9" customHeight="1" spans="1:8">
      <c r="A229" s="3" t="s">
        <v>354</v>
      </c>
      <c r="B229" s="4" t="s">
        <v>355</v>
      </c>
      <c r="C229" s="4"/>
      <c r="D229" s="4"/>
      <c r="E229" s="4"/>
      <c r="F229" s="4"/>
      <c r="G229" s="4"/>
      <c r="H229" s="4"/>
    </row>
    <row r="230" ht="60.35" customHeight="1" spans="1:8">
      <c r="A230" s="5" t="s">
        <v>356</v>
      </c>
      <c r="B230" s="5"/>
      <c r="C230" s="6" t="s">
        <v>492</v>
      </c>
      <c r="D230" s="6"/>
      <c r="E230" s="5" t="s">
        <v>358</v>
      </c>
      <c r="F230" s="5"/>
      <c r="G230" s="6" t="s">
        <v>469</v>
      </c>
      <c r="H230" s="6"/>
    </row>
    <row r="231" ht="45.7" customHeight="1" spans="1:8">
      <c r="A231" s="5" t="s">
        <v>360</v>
      </c>
      <c r="B231" s="5"/>
      <c r="C231" s="6" t="s">
        <v>322</v>
      </c>
      <c r="D231" s="6"/>
      <c r="E231" s="5" t="s">
        <v>361</v>
      </c>
      <c r="F231" s="5"/>
      <c r="G231" s="6" t="s">
        <v>355</v>
      </c>
      <c r="H231" s="6"/>
    </row>
    <row r="232" ht="33.6" customHeight="1" spans="1:8">
      <c r="A232" s="5" t="s">
        <v>362</v>
      </c>
      <c r="B232" s="5"/>
      <c r="C232" s="5"/>
      <c r="D232" s="5"/>
      <c r="E232" s="5">
        <v>10</v>
      </c>
      <c r="F232" s="5"/>
      <c r="G232" s="5"/>
      <c r="H232" s="5"/>
    </row>
    <row r="233" ht="31.9" customHeight="1" spans="1:8">
      <c r="A233" s="5" t="s">
        <v>363</v>
      </c>
      <c r="B233" s="5"/>
      <c r="C233" s="7" t="s">
        <v>364</v>
      </c>
      <c r="D233" s="7"/>
      <c r="E233" s="8">
        <v>22190000</v>
      </c>
      <c r="F233" s="8"/>
      <c r="G233" s="8"/>
      <c r="H233" s="8"/>
    </row>
    <row r="234" ht="34.5" customHeight="1" spans="1:8">
      <c r="A234" s="5"/>
      <c r="B234" s="5"/>
      <c r="C234" s="5" t="s">
        <v>365</v>
      </c>
      <c r="D234" s="5"/>
      <c r="E234" s="8">
        <v>22190000</v>
      </c>
      <c r="F234" s="8"/>
      <c r="G234" s="8"/>
      <c r="H234" s="8"/>
    </row>
    <row r="235" ht="32.75" customHeight="1" spans="1:8">
      <c r="A235" s="5"/>
      <c r="B235" s="5"/>
      <c r="C235" s="5" t="s">
        <v>366</v>
      </c>
      <c r="D235" s="5"/>
      <c r="E235" s="8"/>
      <c r="F235" s="8"/>
      <c r="G235" s="8"/>
      <c r="H235" s="8"/>
    </row>
    <row r="236" ht="46.55" customHeight="1" spans="1:8">
      <c r="A236" s="5" t="s">
        <v>367</v>
      </c>
      <c r="B236" s="7" t="s">
        <v>493</v>
      </c>
      <c r="C236" s="7"/>
      <c r="D236" s="7"/>
      <c r="E236" s="7"/>
      <c r="F236" s="7"/>
      <c r="G236" s="7"/>
      <c r="H236" s="7"/>
    </row>
    <row r="237" ht="60.35" customHeight="1" spans="1:8">
      <c r="A237" s="5"/>
      <c r="B237" s="7"/>
      <c r="C237" s="7"/>
      <c r="D237" s="7"/>
      <c r="E237" s="7"/>
      <c r="F237" s="7"/>
      <c r="G237" s="7"/>
      <c r="H237" s="7"/>
    </row>
    <row r="238" ht="42.25" customHeight="1" spans="1:8">
      <c r="A238" s="5" t="s">
        <v>369</v>
      </c>
      <c r="B238" s="5" t="s">
        <v>370</v>
      </c>
      <c r="C238" s="5" t="s">
        <v>371</v>
      </c>
      <c r="D238" s="5" t="s">
        <v>372</v>
      </c>
      <c r="E238" s="5" t="s">
        <v>329</v>
      </c>
      <c r="F238" s="5" t="s">
        <v>330</v>
      </c>
      <c r="G238" s="5" t="s">
        <v>373</v>
      </c>
      <c r="H238" s="5" t="s">
        <v>374</v>
      </c>
    </row>
    <row r="239" ht="30.15" customHeight="1" spans="1:8">
      <c r="A239" s="5"/>
      <c r="B239" s="6" t="s">
        <v>380</v>
      </c>
      <c r="C239" s="6" t="s">
        <v>387</v>
      </c>
      <c r="D239" s="6" t="s">
        <v>486</v>
      </c>
      <c r="E239" s="5" t="s">
        <v>349</v>
      </c>
      <c r="F239" s="5" t="s">
        <v>350</v>
      </c>
      <c r="G239" s="5" t="s">
        <v>342</v>
      </c>
      <c r="H239" s="5" t="s">
        <v>340</v>
      </c>
    </row>
    <row r="240" ht="30.15" customHeight="1" spans="1:8">
      <c r="A240" s="5"/>
      <c r="B240" s="6"/>
      <c r="C240" s="6"/>
      <c r="D240" s="6" t="s">
        <v>494</v>
      </c>
      <c r="E240" s="5" t="s">
        <v>349</v>
      </c>
      <c r="F240" s="5" t="s">
        <v>350</v>
      </c>
      <c r="G240" s="5" t="s">
        <v>342</v>
      </c>
      <c r="H240" s="5" t="s">
        <v>340</v>
      </c>
    </row>
    <row r="241" ht="30.15" customHeight="1" spans="1:8">
      <c r="A241" s="5"/>
      <c r="B241" s="6"/>
      <c r="C241" s="6" t="s">
        <v>389</v>
      </c>
      <c r="D241" s="6" t="s">
        <v>484</v>
      </c>
      <c r="E241" s="5" t="s">
        <v>349</v>
      </c>
      <c r="F241" s="5" t="s">
        <v>350</v>
      </c>
      <c r="G241" s="5" t="s">
        <v>342</v>
      </c>
      <c r="H241" s="5" t="s">
        <v>340</v>
      </c>
    </row>
    <row r="242" ht="30.15" customHeight="1" spans="1:8">
      <c r="A242" s="5"/>
      <c r="B242" s="6"/>
      <c r="C242" s="6"/>
      <c r="D242" s="6" t="s">
        <v>485</v>
      </c>
      <c r="E242" s="5" t="s">
        <v>349</v>
      </c>
      <c r="F242" s="5" t="s">
        <v>350</v>
      </c>
      <c r="G242" s="5" t="s">
        <v>342</v>
      </c>
      <c r="H242" s="5" t="s">
        <v>340</v>
      </c>
    </row>
    <row r="243" ht="60.35" customHeight="1" spans="1:8">
      <c r="A243" s="5"/>
      <c r="B243" s="6"/>
      <c r="C243" s="6" t="s">
        <v>391</v>
      </c>
      <c r="D243" s="6" t="s">
        <v>495</v>
      </c>
      <c r="E243" s="5" t="s">
        <v>496</v>
      </c>
      <c r="F243" s="5" t="s">
        <v>497</v>
      </c>
      <c r="G243" s="5" t="s">
        <v>498</v>
      </c>
      <c r="H243" s="5" t="s">
        <v>345</v>
      </c>
    </row>
    <row r="244" ht="30.15" customHeight="1" spans="1:8">
      <c r="A244" s="5"/>
      <c r="B244" s="6" t="s">
        <v>378</v>
      </c>
      <c r="C244" s="6"/>
      <c r="D244" s="6" t="s">
        <v>499</v>
      </c>
      <c r="E244" s="5" t="s">
        <v>335</v>
      </c>
      <c r="F244" s="5" t="s">
        <v>467</v>
      </c>
      <c r="G244" s="5" t="s">
        <v>342</v>
      </c>
      <c r="H244" s="5" t="s">
        <v>340</v>
      </c>
    </row>
    <row r="245" ht="30.15" customHeight="1" spans="1:8">
      <c r="A245" s="5"/>
      <c r="B245" s="6" t="s">
        <v>375</v>
      </c>
      <c r="C245" s="6" t="s">
        <v>376</v>
      </c>
      <c r="D245" s="6" t="s">
        <v>482</v>
      </c>
      <c r="E245" s="5" t="s">
        <v>349</v>
      </c>
      <c r="F245" s="5" t="s">
        <v>500</v>
      </c>
      <c r="G245" s="5" t="s">
        <v>394</v>
      </c>
      <c r="H245" s="5" t="s">
        <v>345</v>
      </c>
    </row>
    <row r="246" ht="30.15" customHeight="1" spans="1:8">
      <c r="A246" s="2" t="s">
        <v>352</v>
      </c>
      <c r="B246" s="2"/>
      <c r="C246" s="2"/>
      <c r="D246" s="2"/>
      <c r="E246" s="2"/>
      <c r="F246" s="2"/>
      <c r="G246" s="2"/>
      <c r="H246" s="2"/>
    </row>
    <row r="247" ht="24.15" customHeight="1" spans="1:8">
      <c r="A247" s="2" t="s">
        <v>353</v>
      </c>
      <c r="B247" s="2"/>
      <c r="C247" s="2"/>
      <c r="D247" s="2"/>
      <c r="E247" s="2"/>
      <c r="F247" s="2"/>
      <c r="G247" s="2"/>
      <c r="H247" s="2"/>
    </row>
    <row r="248" ht="31.9" customHeight="1" spans="1:8">
      <c r="A248" s="3" t="s">
        <v>354</v>
      </c>
      <c r="B248" s="4" t="s">
        <v>355</v>
      </c>
      <c r="C248" s="4"/>
      <c r="D248" s="4"/>
      <c r="E248" s="4"/>
      <c r="F248" s="4"/>
      <c r="G248" s="4"/>
      <c r="H248" s="4"/>
    </row>
    <row r="249" ht="44.85" customHeight="1" spans="1:8">
      <c r="A249" s="5" t="s">
        <v>356</v>
      </c>
      <c r="B249" s="5"/>
      <c r="C249" s="6" t="s">
        <v>501</v>
      </c>
      <c r="D249" s="6"/>
      <c r="E249" s="5" t="s">
        <v>358</v>
      </c>
      <c r="F249" s="5"/>
      <c r="G249" s="6" t="s">
        <v>502</v>
      </c>
      <c r="H249" s="6"/>
    </row>
    <row r="250" ht="45.7" customHeight="1" spans="1:8">
      <c r="A250" s="5" t="s">
        <v>360</v>
      </c>
      <c r="B250" s="5"/>
      <c r="C250" s="6" t="s">
        <v>322</v>
      </c>
      <c r="D250" s="6"/>
      <c r="E250" s="5" t="s">
        <v>361</v>
      </c>
      <c r="F250" s="5"/>
      <c r="G250" s="6" t="s">
        <v>355</v>
      </c>
      <c r="H250" s="6"/>
    </row>
    <row r="251" ht="33.6" customHeight="1" spans="1:8">
      <c r="A251" s="5" t="s">
        <v>362</v>
      </c>
      <c r="B251" s="5"/>
      <c r="C251" s="5"/>
      <c r="D251" s="5"/>
      <c r="E251" s="5">
        <v>10</v>
      </c>
      <c r="F251" s="5"/>
      <c r="G251" s="5"/>
      <c r="H251" s="5"/>
    </row>
    <row r="252" ht="31.9" customHeight="1" spans="1:8">
      <c r="A252" s="5" t="s">
        <v>363</v>
      </c>
      <c r="B252" s="5"/>
      <c r="C252" s="7" t="s">
        <v>364</v>
      </c>
      <c r="D252" s="7"/>
      <c r="E252" s="8">
        <v>29600</v>
      </c>
      <c r="F252" s="8"/>
      <c r="G252" s="8"/>
      <c r="H252" s="8"/>
    </row>
    <row r="253" ht="34.5" customHeight="1" spans="1:8">
      <c r="A253" s="5"/>
      <c r="B253" s="5"/>
      <c r="C253" s="5" t="s">
        <v>365</v>
      </c>
      <c r="D253" s="5"/>
      <c r="E253" s="8">
        <v>29600</v>
      </c>
      <c r="F253" s="8"/>
      <c r="G253" s="8"/>
      <c r="H253" s="8"/>
    </row>
    <row r="254" ht="32.75" customHeight="1" spans="1:8">
      <c r="A254" s="5"/>
      <c r="B254" s="5"/>
      <c r="C254" s="5" t="s">
        <v>366</v>
      </c>
      <c r="D254" s="5"/>
      <c r="E254" s="8"/>
      <c r="F254" s="8"/>
      <c r="G254" s="8"/>
      <c r="H254" s="8"/>
    </row>
    <row r="255" ht="46.55" customHeight="1" spans="1:8">
      <c r="A255" s="5" t="s">
        <v>367</v>
      </c>
      <c r="B255" s="7" t="s">
        <v>503</v>
      </c>
      <c r="C255" s="7"/>
      <c r="D255" s="7"/>
      <c r="E255" s="7"/>
      <c r="F255" s="7"/>
      <c r="G255" s="7"/>
      <c r="H255" s="7"/>
    </row>
    <row r="256" ht="60.35" customHeight="1" spans="1:8">
      <c r="A256" s="5"/>
      <c r="B256" s="7"/>
      <c r="C256" s="7"/>
      <c r="D256" s="7"/>
      <c r="E256" s="7"/>
      <c r="F256" s="7"/>
      <c r="G256" s="7"/>
      <c r="H256" s="7"/>
    </row>
    <row r="257" ht="42.25" customHeight="1" spans="1:8">
      <c r="A257" s="5" t="s">
        <v>369</v>
      </c>
      <c r="B257" s="5" t="s">
        <v>370</v>
      </c>
      <c r="C257" s="5" t="s">
        <v>371</v>
      </c>
      <c r="D257" s="5" t="s">
        <v>372</v>
      </c>
      <c r="E257" s="5" t="s">
        <v>329</v>
      </c>
      <c r="F257" s="5" t="s">
        <v>330</v>
      </c>
      <c r="G257" s="5" t="s">
        <v>373</v>
      </c>
      <c r="H257" s="5" t="s">
        <v>374</v>
      </c>
    </row>
    <row r="258" ht="44.85" customHeight="1" spans="1:8">
      <c r="A258" s="5"/>
      <c r="B258" s="6" t="s">
        <v>380</v>
      </c>
      <c r="C258" s="6" t="s">
        <v>389</v>
      </c>
      <c r="D258" s="6" t="s">
        <v>504</v>
      </c>
      <c r="E258" s="5" t="s">
        <v>335</v>
      </c>
      <c r="F258" s="5" t="s">
        <v>408</v>
      </c>
      <c r="G258" s="5" t="s">
        <v>416</v>
      </c>
      <c r="H258" s="5" t="s">
        <v>410</v>
      </c>
    </row>
    <row r="259" ht="30.15" customHeight="1" spans="1:8">
      <c r="A259" s="5"/>
      <c r="B259" s="6" t="s">
        <v>378</v>
      </c>
      <c r="C259" s="6" t="s">
        <v>401</v>
      </c>
      <c r="D259" s="6" t="s">
        <v>505</v>
      </c>
      <c r="E259" s="5" t="s">
        <v>335</v>
      </c>
      <c r="F259" s="5" t="s">
        <v>341</v>
      </c>
      <c r="G259" s="5" t="s">
        <v>342</v>
      </c>
      <c r="H259" s="5" t="s">
        <v>340</v>
      </c>
    </row>
    <row r="260" ht="30.15" customHeight="1" spans="1:8">
      <c r="A260" s="5"/>
      <c r="B260" s="6" t="s">
        <v>375</v>
      </c>
      <c r="C260" s="6" t="s">
        <v>438</v>
      </c>
      <c r="D260" s="6" t="s">
        <v>506</v>
      </c>
      <c r="E260" s="5" t="s">
        <v>346</v>
      </c>
      <c r="F260" s="5"/>
      <c r="G260" s="5"/>
      <c r="H260" s="5" t="s">
        <v>382</v>
      </c>
    </row>
    <row r="261" ht="30.15" customHeight="1" spans="1:8">
      <c r="A261" s="2" t="s">
        <v>352</v>
      </c>
      <c r="B261" s="2"/>
      <c r="C261" s="2"/>
      <c r="D261" s="2"/>
      <c r="E261" s="2"/>
      <c r="F261" s="2"/>
      <c r="G261" s="2"/>
      <c r="H261" s="2"/>
    </row>
    <row r="262" ht="24.15" customHeight="1" spans="1:8">
      <c r="A262" s="2" t="s">
        <v>353</v>
      </c>
      <c r="B262" s="2"/>
      <c r="C262" s="2"/>
      <c r="D262" s="2"/>
      <c r="E262" s="2"/>
      <c r="F262" s="2"/>
      <c r="G262" s="2"/>
      <c r="H262" s="2"/>
    </row>
    <row r="263" ht="31.9" customHeight="1" spans="1:8">
      <c r="A263" s="3" t="s">
        <v>354</v>
      </c>
      <c r="B263" s="4" t="s">
        <v>507</v>
      </c>
      <c r="C263" s="4"/>
      <c r="D263" s="4"/>
      <c r="E263" s="4"/>
      <c r="F263" s="4"/>
      <c r="G263" s="4"/>
      <c r="H263" s="4"/>
    </row>
    <row r="264" ht="44.85" customHeight="1" spans="1:8">
      <c r="A264" s="5" t="s">
        <v>356</v>
      </c>
      <c r="B264" s="5"/>
      <c r="C264" s="6" t="s">
        <v>508</v>
      </c>
      <c r="D264" s="6"/>
      <c r="E264" s="5" t="s">
        <v>358</v>
      </c>
      <c r="F264" s="5"/>
      <c r="G264" s="6" t="s">
        <v>509</v>
      </c>
      <c r="H264" s="6"/>
    </row>
    <row r="265" ht="45.7" customHeight="1" spans="1:8">
      <c r="A265" s="5" t="s">
        <v>360</v>
      </c>
      <c r="B265" s="5"/>
      <c r="C265" s="6" t="s">
        <v>322</v>
      </c>
      <c r="D265" s="6"/>
      <c r="E265" s="5" t="s">
        <v>361</v>
      </c>
      <c r="F265" s="5"/>
      <c r="G265" s="6" t="s">
        <v>507</v>
      </c>
      <c r="H265" s="6"/>
    </row>
    <row r="266" ht="33.6" customHeight="1" spans="1:8">
      <c r="A266" s="5" t="s">
        <v>362</v>
      </c>
      <c r="B266" s="5"/>
      <c r="C266" s="5"/>
      <c r="D266" s="5"/>
      <c r="E266" s="5">
        <v>10</v>
      </c>
      <c r="F266" s="5"/>
      <c r="G266" s="5"/>
      <c r="H266" s="5"/>
    </row>
    <row r="267" ht="31.9" customHeight="1" spans="1:8">
      <c r="A267" s="5" t="s">
        <v>363</v>
      </c>
      <c r="B267" s="5"/>
      <c r="C267" s="7" t="s">
        <v>364</v>
      </c>
      <c r="D267" s="7"/>
      <c r="E267" s="8">
        <v>130000</v>
      </c>
      <c r="F267" s="8"/>
      <c r="G267" s="8"/>
      <c r="H267" s="8"/>
    </row>
    <row r="268" ht="34.5" customHeight="1" spans="1:8">
      <c r="A268" s="5"/>
      <c r="B268" s="5"/>
      <c r="C268" s="5" t="s">
        <v>365</v>
      </c>
      <c r="D268" s="5"/>
      <c r="E268" s="8">
        <v>130000</v>
      </c>
      <c r="F268" s="8"/>
      <c r="G268" s="8"/>
      <c r="H268" s="8"/>
    </row>
    <row r="269" ht="32.75" customHeight="1" spans="1:8">
      <c r="A269" s="5"/>
      <c r="B269" s="5"/>
      <c r="C269" s="5" t="s">
        <v>366</v>
      </c>
      <c r="D269" s="5"/>
      <c r="E269" s="8"/>
      <c r="F269" s="8"/>
      <c r="G269" s="8"/>
      <c r="H269" s="8"/>
    </row>
    <row r="270" ht="46.55" customHeight="1" spans="1:8">
      <c r="A270" s="5" t="s">
        <v>367</v>
      </c>
      <c r="B270" s="7" t="s">
        <v>510</v>
      </c>
      <c r="C270" s="7"/>
      <c r="D270" s="7"/>
      <c r="E270" s="7"/>
      <c r="F270" s="7"/>
      <c r="G270" s="7"/>
      <c r="H270" s="7"/>
    </row>
    <row r="271" ht="60.35" customHeight="1" spans="1:8">
      <c r="A271" s="5"/>
      <c r="B271" s="7"/>
      <c r="C271" s="7"/>
      <c r="D271" s="7"/>
      <c r="E271" s="7"/>
      <c r="F271" s="7"/>
      <c r="G271" s="7"/>
      <c r="H271" s="7"/>
    </row>
    <row r="272" ht="42.25" customHeight="1" spans="1:8">
      <c r="A272" s="5" t="s">
        <v>369</v>
      </c>
      <c r="B272" s="5" t="s">
        <v>370</v>
      </c>
      <c r="C272" s="5" t="s">
        <v>371</v>
      </c>
      <c r="D272" s="5" t="s">
        <v>372</v>
      </c>
      <c r="E272" s="5" t="s">
        <v>329</v>
      </c>
      <c r="F272" s="5" t="s">
        <v>330</v>
      </c>
      <c r="G272" s="5" t="s">
        <v>373</v>
      </c>
      <c r="H272" s="5" t="s">
        <v>374</v>
      </c>
    </row>
    <row r="273" ht="30.15" customHeight="1" spans="1:8">
      <c r="A273" s="5"/>
      <c r="B273" s="6" t="s">
        <v>375</v>
      </c>
      <c r="C273" s="6" t="s">
        <v>376</v>
      </c>
      <c r="D273" s="6" t="s">
        <v>511</v>
      </c>
      <c r="E273" s="5" t="s">
        <v>346</v>
      </c>
      <c r="F273" s="5"/>
      <c r="G273" s="5"/>
      <c r="H273" s="5" t="s">
        <v>382</v>
      </c>
    </row>
    <row r="274" ht="30.15" customHeight="1" spans="1:8">
      <c r="A274" s="5"/>
      <c r="B274" s="6" t="s">
        <v>378</v>
      </c>
      <c r="C274" s="6" t="s">
        <v>401</v>
      </c>
      <c r="D274" s="6" t="s">
        <v>512</v>
      </c>
      <c r="E274" s="5" t="s">
        <v>335</v>
      </c>
      <c r="F274" s="5" t="s">
        <v>350</v>
      </c>
      <c r="G274" s="5" t="s">
        <v>342</v>
      </c>
      <c r="H274" s="5" t="s">
        <v>340</v>
      </c>
    </row>
    <row r="275" ht="30.15" customHeight="1" spans="1:8">
      <c r="A275" s="5"/>
      <c r="B275" s="6" t="s">
        <v>380</v>
      </c>
      <c r="C275" s="6" t="s">
        <v>391</v>
      </c>
      <c r="D275" s="6" t="s">
        <v>513</v>
      </c>
      <c r="E275" s="5" t="s">
        <v>335</v>
      </c>
      <c r="F275" s="5" t="s">
        <v>514</v>
      </c>
      <c r="G275" s="5" t="s">
        <v>337</v>
      </c>
      <c r="H275" s="5" t="s">
        <v>410</v>
      </c>
    </row>
    <row r="276" ht="30.15" customHeight="1" spans="1:8">
      <c r="A276" s="2" t="s">
        <v>352</v>
      </c>
      <c r="B276" s="2"/>
      <c r="C276" s="2"/>
      <c r="D276" s="2"/>
      <c r="E276" s="2"/>
      <c r="F276" s="2"/>
      <c r="G276" s="2"/>
      <c r="H276" s="2"/>
    </row>
    <row r="277" ht="24.15" customHeight="1" spans="1:8">
      <c r="A277" s="2" t="s">
        <v>353</v>
      </c>
      <c r="B277" s="2"/>
      <c r="C277" s="2"/>
      <c r="D277" s="2"/>
      <c r="E277" s="2"/>
      <c r="F277" s="2"/>
      <c r="G277" s="2"/>
      <c r="H277" s="2"/>
    </row>
    <row r="278" ht="31.9" customHeight="1" spans="1:8">
      <c r="A278" s="3" t="s">
        <v>354</v>
      </c>
      <c r="B278" s="4" t="s">
        <v>507</v>
      </c>
      <c r="C278" s="4"/>
      <c r="D278" s="4"/>
      <c r="E278" s="4"/>
      <c r="F278" s="4"/>
      <c r="G278" s="4"/>
      <c r="H278" s="4"/>
    </row>
    <row r="279" ht="44.85" customHeight="1" spans="1:8">
      <c r="A279" s="5" t="s">
        <v>356</v>
      </c>
      <c r="B279" s="5"/>
      <c r="C279" s="6" t="s">
        <v>515</v>
      </c>
      <c r="D279" s="6"/>
      <c r="E279" s="5" t="s">
        <v>358</v>
      </c>
      <c r="F279" s="5"/>
      <c r="G279" s="6" t="s">
        <v>509</v>
      </c>
      <c r="H279" s="6"/>
    </row>
    <row r="280" ht="45.7" customHeight="1" spans="1:8">
      <c r="A280" s="5" t="s">
        <v>360</v>
      </c>
      <c r="B280" s="5"/>
      <c r="C280" s="6" t="s">
        <v>322</v>
      </c>
      <c r="D280" s="6"/>
      <c r="E280" s="5" t="s">
        <v>361</v>
      </c>
      <c r="F280" s="5"/>
      <c r="G280" s="6" t="s">
        <v>507</v>
      </c>
      <c r="H280" s="6"/>
    </row>
    <row r="281" ht="33.6" customHeight="1" spans="1:8">
      <c r="A281" s="5" t="s">
        <v>362</v>
      </c>
      <c r="B281" s="5"/>
      <c r="C281" s="5"/>
      <c r="D281" s="5"/>
      <c r="E281" s="5">
        <v>10</v>
      </c>
      <c r="F281" s="5"/>
      <c r="G281" s="5"/>
      <c r="H281" s="5"/>
    </row>
    <row r="282" ht="31.9" customHeight="1" spans="1:8">
      <c r="A282" s="5" t="s">
        <v>363</v>
      </c>
      <c r="B282" s="5"/>
      <c r="C282" s="7" t="s">
        <v>364</v>
      </c>
      <c r="D282" s="7"/>
      <c r="E282" s="8">
        <v>350000</v>
      </c>
      <c r="F282" s="8"/>
      <c r="G282" s="8"/>
      <c r="H282" s="8"/>
    </row>
    <row r="283" ht="34.5" customHeight="1" spans="1:8">
      <c r="A283" s="5"/>
      <c r="B283" s="5"/>
      <c r="C283" s="5" t="s">
        <v>365</v>
      </c>
      <c r="D283" s="5"/>
      <c r="E283" s="8">
        <v>350000</v>
      </c>
      <c r="F283" s="8"/>
      <c r="G283" s="8"/>
      <c r="H283" s="8"/>
    </row>
    <row r="284" ht="32.75" customHeight="1" spans="1:8">
      <c r="A284" s="5"/>
      <c r="B284" s="5"/>
      <c r="C284" s="5" t="s">
        <v>366</v>
      </c>
      <c r="D284" s="5"/>
      <c r="E284" s="8"/>
      <c r="F284" s="8"/>
      <c r="G284" s="8"/>
      <c r="H284" s="8"/>
    </row>
    <row r="285" ht="46.55" customHeight="1" spans="1:8">
      <c r="A285" s="5" t="s">
        <v>367</v>
      </c>
      <c r="B285" s="7" t="s">
        <v>516</v>
      </c>
      <c r="C285" s="7"/>
      <c r="D285" s="7"/>
      <c r="E285" s="7"/>
      <c r="F285" s="7"/>
      <c r="G285" s="7"/>
      <c r="H285" s="7"/>
    </row>
    <row r="286" ht="60.35" customHeight="1" spans="1:8">
      <c r="A286" s="5"/>
      <c r="B286" s="7"/>
      <c r="C286" s="7"/>
      <c r="D286" s="7"/>
      <c r="E286" s="7"/>
      <c r="F286" s="7"/>
      <c r="G286" s="7"/>
      <c r="H286" s="7"/>
    </row>
    <row r="287" ht="42.25" customHeight="1" spans="1:8">
      <c r="A287" s="5" t="s">
        <v>369</v>
      </c>
      <c r="B287" s="5" t="s">
        <v>370</v>
      </c>
      <c r="C287" s="5" t="s">
        <v>371</v>
      </c>
      <c r="D287" s="5" t="s">
        <v>372</v>
      </c>
      <c r="E287" s="5" t="s">
        <v>329</v>
      </c>
      <c r="F287" s="5" t="s">
        <v>330</v>
      </c>
      <c r="G287" s="5" t="s">
        <v>373</v>
      </c>
      <c r="H287" s="5" t="s">
        <v>374</v>
      </c>
    </row>
    <row r="288" ht="44.85" customHeight="1" spans="1:8">
      <c r="A288" s="5"/>
      <c r="B288" s="6" t="s">
        <v>375</v>
      </c>
      <c r="C288" s="6" t="s">
        <v>376</v>
      </c>
      <c r="D288" s="6" t="s">
        <v>517</v>
      </c>
      <c r="E288" s="5" t="s">
        <v>346</v>
      </c>
      <c r="F288" s="5"/>
      <c r="G288" s="5"/>
      <c r="H288" s="5" t="s">
        <v>417</v>
      </c>
    </row>
    <row r="289" ht="30.15" customHeight="1" spans="1:8">
      <c r="A289" s="5"/>
      <c r="B289" s="6" t="s">
        <v>378</v>
      </c>
      <c r="C289" s="6" t="s">
        <v>401</v>
      </c>
      <c r="D289" s="6" t="s">
        <v>518</v>
      </c>
      <c r="E289" s="5" t="s">
        <v>335</v>
      </c>
      <c r="F289" s="5" t="s">
        <v>350</v>
      </c>
      <c r="G289" s="5" t="s">
        <v>342</v>
      </c>
      <c r="H289" s="5" t="s">
        <v>340</v>
      </c>
    </row>
    <row r="290" ht="30.15" customHeight="1" spans="1:8">
      <c r="A290" s="5"/>
      <c r="B290" s="6" t="s">
        <v>380</v>
      </c>
      <c r="C290" s="6" t="s">
        <v>391</v>
      </c>
      <c r="D290" s="6" t="s">
        <v>519</v>
      </c>
      <c r="E290" s="5" t="s">
        <v>335</v>
      </c>
      <c r="F290" s="5" t="s">
        <v>408</v>
      </c>
      <c r="G290" s="5" t="s">
        <v>520</v>
      </c>
      <c r="H290" s="5" t="s">
        <v>417</v>
      </c>
    </row>
    <row r="291" ht="30.15" customHeight="1" spans="1:8">
      <c r="A291" s="2" t="s">
        <v>352</v>
      </c>
      <c r="B291" s="2"/>
      <c r="C291" s="2"/>
      <c r="D291" s="2"/>
      <c r="E291" s="2"/>
      <c r="F291" s="2"/>
      <c r="G291" s="2"/>
      <c r="H291" s="2"/>
    </row>
    <row r="292" ht="24.15" customHeight="1" spans="1:8">
      <c r="A292" s="2" t="s">
        <v>353</v>
      </c>
      <c r="B292" s="2"/>
      <c r="C292" s="2"/>
      <c r="D292" s="2"/>
      <c r="E292" s="2"/>
      <c r="F292" s="2"/>
      <c r="G292" s="2"/>
      <c r="H292" s="2"/>
    </row>
    <row r="293" ht="31.9" customHeight="1" spans="1:8">
      <c r="A293" s="3" t="s">
        <v>354</v>
      </c>
      <c r="B293" s="4" t="s">
        <v>507</v>
      </c>
      <c r="C293" s="4"/>
      <c r="D293" s="4"/>
      <c r="E293" s="4"/>
      <c r="F293" s="4"/>
      <c r="G293" s="4"/>
      <c r="H293" s="4"/>
    </row>
    <row r="294" ht="44.85" customHeight="1" spans="1:8">
      <c r="A294" s="5" t="s">
        <v>356</v>
      </c>
      <c r="B294" s="5"/>
      <c r="C294" s="6" t="s">
        <v>521</v>
      </c>
      <c r="D294" s="6"/>
      <c r="E294" s="5" t="s">
        <v>358</v>
      </c>
      <c r="F294" s="5"/>
      <c r="G294" s="6" t="s">
        <v>522</v>
      </c>
      <c r="H294" s="6"/>
    </row>
    <row r="295" ht="45.7" customHeight="1" spans="1:8">
      <c r="A295" s="5" t="s">
        <v>360</v>
      </c>
      <c r="B295" s="5"/>
      <c r="C295" s="6" t="s">
        <v>322</v>
      </c>
      <c r="D295" s="6"/>
      <c r="E295" s="5" t="s">
        <v>361</v>
      </c>
      <c r="F295" s="5"/>
      <c r="G295" s="6" t="s">
        <v>507</v>
      </c>
      <c r="H295" s="6"/>
    </row>
    <row r="296" ht="33.6" customHeight="1" spans="1:8">
      <c r="A296" s="5" t="s">
        <v>362</v>
      </c>
      <c r="B296" s="5"/>
      <c r="C296" s="5"/>
      <c r="D296" s="5"/>
      <c r="E296" s="5">
        <v>10</v>
      </c>
      <c r="F296" s="5"/>
      <c r="G296" s="5"/>
      <c r="H296" s="5"/>
    </row>
    <row r="297" ht="31.9" customHeight="1" spans="1:8">
      <c r="A297" s="5" t="s">
        <v>363</v>
      </c>
      <c r="B297" s="5"/>
      <c r="C297" s="7" t="s">
        <v>364</v>
      </c>
      <c r="D297" s="7"/>
      <c r="E297" s="8">
        <v>100000</v>
      </c>
      <c r="F297" s="8"/>
      <c r="G297" s="8"/>
      <c r="H297" s="8"/>
    </row>
    <row r="298" ht="34.5" customHeight="1" spans="1:8">
      <c r="A298" s="5"/>
      <c r="B298" s="5"/>
      <c r="C298" s="5" t="s">
        <v>365</v>
      </c>
      <c r="D298" s="5"/>
      <c r="E298" s="8">
        <v>100000</v>
      </c>
      <c r="F298" s="8"/>
      <c r="G298" s="8"/>
      <c r="H298" s="8"/>
    </row>
    <row r="299" ht="32.75" customHeight="1" spans="1:8">
      <c r="A299" s="5"/>
      <c r="B299" s="5"/>
      <c r="C299" s="5" t="s">
        <v>366</v>
      </c>
      <c r="D299" s="5"/>
      <c r="E299" s="8"/>
      <c r="F299" s="8"/>
      <c r="G299" s="8"/>
      <c r="H299" s="8"/>
    </row>
    <row r="300" ht="46.55" customHeight="1" spans="1:8">
      <c r="A300" s="5" t="s">
        <v>367</v>
      </c>
      <c r="B300" s="7" t="s">
        <v>523</v>
      </c>
      <c r="C300" s="7"/>
      <c r="D300" s="7"/>
      <c r="E300" s="7"/>
      <c r="F300" s="7"/>
      <c r="G300" s="7"/>
      <c r="H300" s="7"/>
    </row>
    <row r="301" ht="60.35" customHeight="1" spans="1:8">
      <c r="A301" s="5"/>
      <c r="B301" s="7"/>
      <c r="C301" s="7"/>
      <c r="D301" s="7"/>
      <c r="E301" s="7"/>
      <c r="F301" s="7"/>
      <c r="G301" s="7"/>
      <c r="H301" s="7"/>
    </row>
    <row r="302" ht="42.25" customHeight="1" spans="1:8">
      <c r="A302" s="5" t="s">
        <v>369</v>
      </c>
      <c r="B302" s="5" t="s">
        <v>370</v>
      </c>
      <c r="C302" s="5" t="s">
        <v>371</v>
      </c>
      <c r="D302" s="5" t="s">
        <v>372</v>
      </c>
      <c r="E302" s="5" t="s">
        <v>329</v>
      </c>
      <c r="F302" s="5" t="s">
        <v>330</v>
      </c>
      <c r="G302" s="5" t="s">
        <v>373</v>
      </c>
      <c r="H302" s="5" t="s">
        <v>374</v>
      </c>
    </row>
    <row r="303" ht="30.15" customHeight="1" spans="1:8">
      <c r="A303" s="5"/>
      <c r="B303" s="6" t="s">
        <v>380</v>
      </c>
      <c r="C303" s="6" t="s">
        <v>391</v>
      </c>
      <c r="D303" s="6" t="s">
        <v>524</v>
      </c>
      <c r="E303" s="5" t="s">
        <v>335</v>
      </c>
      <c r="F303" s="5" t="s">
        <v>417</v>
      </c>
      <c r="G303" s="5" t="s">
        <v>337</v>
      </c>
      <c r="H303" s="5" t="s">
        <v>410</v>
      </c>
    </row>
    <row r="304" ht="30.15" customHeight="1" spans="1:8">
      <c r="A304" s="5"/>
      <c r="B304" s="6" t="s">
        <v>375</v>
      </c>
      <c r="C304" s="6" t="s">
        <v>376</v>
      </c>
      <c r="D304" s="6" t="s">
        <v>525</v>
      </c>
      <c r="E304" s="5" t="s">
        <v>346</v>
      </c>
      <c r="F304" s="5"/>
      <c r="G304" s="5"/>
      <c r="H304" s="5" t="s">
        <v>382</v>
      </c>
    </row>
    <row r="305" ht="30.15" customHeight="1" spans="1:8">
      <c r="A305" s="5"/>
      <c r="B305" s="6" t="s">
        <v>378</v>
      </c>
      <c r="C305" s="6" t="s">
        <v>401</v>
      </c>
      <c r="D305" s="6" t="s">
        <v>526</v>
      </c>
      <c r="E305" s="5" t="s">
        <v>335</v>
      </c>
      <c r="F305" s="5" t="s">
        <v>350</v>
      </c>
      <c r="G305" s="5" t="s">
        <v>342</v>
      </c>
      <c r="H305" s="5" t="s">
        <v>340</v>
      </c>
    </row>
    <row r="306" ht="30.15" customHeight="1" spans="1:8">
      <c r="A306" s="2" t="s">
        <v>352</v>
      </c>
      <c r="B306" s="2"/>
      <c r="C306" s="2"/>
      <c r="D306" s="2"/>
      <c r="E306" s="2"/>
      <c r="F306" s="2"/>
      <c r="G306" s="2"/>
      <c r="H306" s="2"/>
    </row>
    <row r="307" ht="24.15" customHeight="1" spans="1:8">
      <c r="A307" s="2" t="s">
        <v>353</v>
      </c>
      <c r="B307" s="2"/>
      <c r="C307" s="2"/>
      <c r="D307" s="2"/>
      <c r="E307" s="2"/>
      <c r="F307" s="2"/>
      <c r="G307" s="2"/>
      <c r="H307" s="2"/>
    </row>
    <row r="308" ht="31.9" customHeight="1" spans="1:8">
      <c r="A308" s="3" t="s">
        <v>354</v>
      </c>
      <c r="B308" s="4" t="s">
        <v>507</v>
      </c>
      <c r="C308" s="4"/>
      <c r="D308" s="4"/>
      <c r="E308" s="4"/>
      <c r="F308" s="4"/>
      <c r="G308" s="4"/>
      <c r="H308" s="4"/>
    </row>
    <row r="309" ht="44.85" customHeight="1" spans="1:8">
      <c r="A309" s="5" t="s">
        <v>356</v>
      </c>
      <c r="B309" s="5"/>
      <c r="C309" s="6" t="s">
        <v>527</v>
      </c>
      <c r="D309" s="6"/>
      <c r="E309" s="5" t="s">
        <v>358</v>
      </c>
      <c r="F309" s="5"/>
      <c r="G309" s="6" t="s">
        <v>528</v>
      </c>
      <c r="H309" s="6"/>
    </row>
    <row r="310" ht="45.7" customHeight="1" spans="1:8">
      <c r="A310" s="5" t="s">
        <v>360</v>
      </c>
      <c r="B310" s="5"/>
      <c r="C310" s="6" t="s">
        <v>322</v>
      </c>
      <c r="D310" s="6"/>
      <c r="E310" s="5" t="s">
        <v>361</v>
      </c>
      <c r="F310" s="5"/>
      <c r="G310" s="6" t="s">
        <v>507</v>
      </c>
      <c r="H310" s="6"/>
    </row>
    <row r="311" ht="33.6" customHeight="1" spans="1:8">
      <c r="A311" s="5" t="s">
        <v>362</v>
      </c>
      <c r="B311" s="5"/>
      <c r="C311" s="5"/>
      <c r="D311" s="5"/>
      <c r="E311" s="5">
        <v>10</v>
      </c>
      <c r="F311" s="5"/>
      <c r="G311" s="5"/>
      <c r="H311" s="5"/>
    </row>
    <row r="312" ht="31.9" customHeight="1" spans="1:8">
      <c r="A312" s="5" t="s">
        <v>363</v>
      </c>
      <c r="B312" s="5"/>
      <c r="C312" s="7" t="s">
        <v>364</v>
      </c>
      <c r="D312" s="7"/>
      <c r="E312" s="8">
        <v>400000</v>
      </c>
      <c r="F312" s="8"/>
      <c r="G312" s="8"/>
      <c r="H312" s="8"/>
    </row>
    <row r="313" ht="34.5" customHeight="1" spans="1:8">
      <c r="A313" s="5"/>
      <c r="B313" s="5"/>
      <c r="C313" s="5" t="s">
        <v>365</v>
      </c>
      <c r="D313" s="5"/>
      <c r="E313" s="8">
        <v>400000</v>
      </c>
      <c r="F313" s="8"/>
      <c r="G313" s="8"/>
      <c r="H313" s="8"/>
    </row>
    <row r="314" ht="32.75" customHeight="1" spans="1:8">
      <c r="A314" s="5"/>
      <c r="B314" s="5"/>
      <c r="C314" s="5" t="s">
        <v>366</v>
      </c>
      <c r="D314" s="5"/>
      <c r="E314" s="8"/>
      <c r="F314" s="8"/>
      <c r="G314" s="8"/>
      <c r="H314" s="8"/>
    </row>
    <row r="315" ht="46.55" customHeight="1" spans="1:8">
      <c r="A315" s="5" t="s">
        <v>367</v>
      </c>
      <c r="B315" s="7" t="s">
        <v>529</v>
      </c>
      <c r="C315" s="7"/>
      <c r="D315" s="7"/>
      <c r="E315" s="7"/>
      <c r="F315" s="7"/>
      <c r="G315" s="7"/>
      <c r="H315" s="7"/>
    </row>
    <row r="316" ht="60.35" customHeight="1" spans="1:8">
      <c r="A316" s="5"/>
      <c r="B316" s="7"/>
      <c r="C316" s="7"/>
      <c r="D316" s="7"/>
      <c r="E316" s="7"/>
      <c r="F316" s="7"/>
      <c r="G316" s="7"/>
      <c r="H316" s="7"/>
    </row>
    <row r="317" ht="42.25" customHeight="1" spans="1:8">
      <c r="A317" s="5" t="s">
        <v>369</v>
      </c>
      <c r="B317" s="5" t="s">
        <v>370</v>
      </c>
      <c r="C317" s="5" t="s">
        <v>371</v>
      </c>
      <c r="D317" s="5" t="s">
        <v>372</v>
      </c>
      <c r="E317" s="5" t="s">
        <v>329</v>
      </c>
      <c r="F317" s="5" t="s">
        <v>330</v>
      </c>
      <c r="G317" s="5" t="s">
        <v>373</v>
      </c>
      <c r="H317" s="5" t="s">
        <v>374</v>
      </c>
    </row>
    <row r="318" ht="30.15" customHeight="1" spans="1:8">
      <c r="A318" s="5"/>
      <c r="B318" s="6" t="s">
        <v>380</v>
      </c>
      <c r="C318" s="6" t="s">
        <v>391</v>
      </c>
      <c r="D318" s="6" t="s">
        <v>530</v>
      </c>
      <c r="E318" s="5" t="s">
        <v>349</v>
      </c>
      <c r="F318" s="5" t="s">
        <v>426</v>
      </c>
      <c r="G318" s="5" t="s">
        <v>520</v>
      </c>
      <c r="H318" s="5" t="s">
        <v>410</v>
      </c>
    </row>
    <row r="319" ht="30.15" customHeight="1" spans="1:8">
      <c r="A319" s="5"/>
      <c r="B319" s="6" t="s">
        <v>378</v>
      </c>
      <c r="C319" s="6" t="s">
        <v>401</v>
      </c>
      <c r="D319" s="6" t="s">
        <v>531</v>
      </c>
      <c r="E319" s="5" t="s">
        <v>335</v>
      </c>
      <c r="F319" s="5" t="s">
        <v>350</v>
      </c>
      <c r="G319" s="5" t="s">
        <v>342</v>
      </c>
      <c r="H319" s="5" t="s">
        <v>340</v>
      </c>
    </row>
    <row r="320" ht="44.85" customHeight="1" spans="1:8">
      <c r="A320" s="5"/>
      <c r="B320" s="6" t="s">
        <v>375</v>
      </c>
      <c r="C320" s="6" t="s">
        <v>376</v>
      </c>
      <c r="D320" s="6" t="s">
        <v>532</v>
      </c>
      <c r="E320" s="5" t="s">
        <v>346</v>
      </c>
      <c r="F320" s="5"/>
      <c r="G320" s="5"/>
      <c r="H320" s="5" t="s">
        <v>382</v>
      </c>
    </row>
    <row r="321" ht="30.15" customHeight="1" spans="1:8">
      <c r="A321" s="2" t="s">
        <v>352</v>
      </c>
      <c r="B321" s="2"/>
      <c r="C321" s="2"/>
      <c r="D321" s="2"/>
      <c r="E321" s="2"/>
      <c r="F321" s="2"/>
      <c r="G321" s="2"/>
      <c r="H321" s="2"/>
    </row>
    <row r="322" ht="24.15" customHeight="1" spans="1:8">
      <c r="A322" s="2" t="s">
        <v>353</v>
      </c>
      <c r="B322" s="2"/>
      <c r="C322" s="2"/>
      <c r="D322" s="2"/>
      <c r="E322" s="2"/>
      <c r="F322" s="2"/>
      <c r="G322" s="2"/>
      <c r="H322" s="2"/>
    </row>
    <row r="323" ht="31.9" customHeight="1" spans="1:8">
      <c r="A323" s="3" t="s">
        <v>354</v>
      </c>
      <c r="B323" s="4" t="s">
        <v>533</v>
      </c>
      <c r="C323" s="4"/>
      <c r="D323" s="4"/>
      <c r="E323" s="4"/>
      <c r="F323" s="4"/>
      <c r="G323" s="4"/>
      <c r="H323" s="4"/>
    </row>
    <row r="324" ht="44.85" customHeight="1" spans="1:8">
      <c r="A324" s="5" t="s">
        <v>356</v>
      </c>
      <c r="B324" s="5"/>
      <c r="C324" s="6" t="s">
        <v>534</v>
      </c>
      <c r="D324" s="6"/>
      <c r="E324" s="5" t="s">
        <v>358</v>
      </c>
      <c r="F324" s="5"/>
      <c r="G324" s="6"/>
      <c r="H324" s="6"/>
    </row>
    <row r="325" ht="45.7" customHeight="1" spans="1:8">
      <c r="A325" s="5" t="s">
        <v>360</v>
      </c>
      <c r="B325" s="5"/>
      <c r="C325" s="6" t="s">
        <v>322</v>
      </c>
      <c r="D325" s="6"/>
      <c r="E325" s="5" t="s">
        <v>361</v>
      </c>
      <c r="F325" s="5"/>
      <c r="G325" s="6" t="s">
        <v>533</v>
      </c>
      <c r="H325" s="6"/>
    </row>
    <row r="326" ht="33.6" customHeight="1" spans="1:8">
      <c r="A326" s="5" t="s">
        <v>362</v>
      </c>
      <c r="B326" s="5"/>
      <c r="C326" s="5"/>
      <c r="D326" s="5"/>
      <c r="E326" s="5">
        <v>10</v>
      </c>
      <c r="F326" s="5"/>
      <c r="G326" s="5"/>
      <c r="H326" s="5"/>
    </row>
    <row r="327" ht="31.9" customHeight="1" spans="1:8">
      <c r="A327" s="5" t="s">
        <v>363</v>
      </c>
      <c r="B327" s="5"/>
      <c r="C327" s="7" t="s">
        <v>364</v>
      </c>
      <c r="D327" s="7"/>
      <c r="E327" s="8">
        <v>100000</v>
      </c>
      <c r="F327" s="8"/>
      <c r="G327" s="8"/>
      <c r="H327" s="8"/>
    </row>
    <row r="328" ht="34.5" customHeight="1" spans="1:8">
      <c r="A328" s="5"/>
      <c r="B328" s="5"/>
      <c r="C328" s="5" t="s">
        <v>365</v>
      </c>
      <c r="D328" s="5"/>
      <c r="E328" s="8">
        <v>100000</v>
      </c>
      <c r="F328" s="8"/>
      <c r="G328" s="8"/>
      <c r="H328" s="8"/>
    </row>
    <row r="329" ht="32.75" customHeight="1" spans="1:8">
      <c r="A329" s="5"/>
      <c r="B329" s="5"/>
      <c r="C329" s="5" t="s">
        <v>366</v>
      </c>
      <c r="D329" s="5"/>
      <c r="E329" s="8"/>
      <c r="F329" s="8"/>
      <c r="G329" s="8"/>
      <c r="H329" s="8"/>
    </row>
    <row r="330" ht="46.55" customHeight="1" spans="1:8">
      <c r="A330" s="5" t="s">
        <v>367</v>
      </c>
      <c r="B330" s="7" t="s">
        <v>535</v>
      </c>
      <c r="C330" s="7"/>
      <c r="D330" s="7"/>
      <c r="E330" s="7"/>
      <c r="F330" s="7"/>
      <c r="G330" s="7"/>
      <c r="H330" s="7"/>
    </row>
    <row r="331" ht="60.35" customHeight="1" spans="1:8">
      <c r="A331" s="5"/>
      <c r="B331" s="7"/>
      <c r="C331" s="7"/>
      <c r="D331" s="7"/>
      <c r="E331" s="7"/>
      <c r="F331" s="7"/>
      <c r="G331" s="7"/>
      <c r="H331" s="7"/>
    </row>
    <row r="332" ht="42.25" customHeight="1" spans="1:8">
      <c r="A332" s="5" t="s">
        <v>369</v>
      </c>
      <c r="B332" s="5" t="s">
        <v>370</v>
      </c>
      <c r="C332" s="5" t="s">
        <v>371</v>
      </c>
      <c r="D332" s="5" t="s">
        <v>372</v>
      </c>
      <c r="E332" s="5" t="s">
        <v>329</v>
      </c>
      <c r="F332" s="5" t="s">
        <v>330</v>
      </c>
      <c r="G332" s="5" t="s">
        <v>373</v>
      </c>
      <c r="H332" s="5" t="s">
        <v>374</v>
      </c>
    </row>
    <row r="333" ht="30.15" customHeight="1" spans="1:8">
      <c r="A333" s="5"/>
      <c r="B333" s="6" t="s">
        <v>378</v>
      </c>
      <c r="C333" s="6" t="s">
        <v>401</v>
      </c>
      <c r="D333" s="6" t="s">
        <v>536</v>
      </c>
      <c r="E333" s="5" t="s">
        <v>335</v>
      </c>
      <c r="F333" s="5" t="s">
        <v>341</v>
      </c>
      <c r="G333" s="5" t="s">
        <v>342</v>
      </c>
      <c r="H333" s="5" t="s">
        <v>340</v>
      </c>
    </row>
    <row r="334" ht="30.15" customHeight="1" spans="1:8">
      <c r="A334" s="5"/>
      <c r="B334" s="6" t="s">
        <v>380</v>
      </c>
      <c r="C334" s="6" t="s">
        <v>391</v>
      </c>
      <c r="D334" s="6" t="s">
        <v>537</v>
      </c>
      <c r="E334" s="5" t="s">
        <v>335</v>
      </c>
      <c r="F334" s="5" t="s">
        <v>538</v>
      </c>
      <c r="G334" s="5" t="s">
        <v>337</v>
      </c>
      <c r="H334" s="5" t="s">
        <v>410</v>
      </c>
    </row>
    <row r="335" ht="30.15" customHeight="1" spans="1:8">
      <c r="A335" s="5"/>
      <c r="B335" s="6" t="s">
        <v>375</v>
      </c>
      <c r="C335" s="6" t="s">
        <v>376</v>
      </c>
      <c r="D335" s="6" t="s">
        <v>539</v>
      </c>
      <c r="E335" s="5" t="s">
        <v>335</v>
      </c>
      <c r="F335" s="5" t="s">
        <v>341</v>
      </c>
      <c r="G335" s="5" t="s">
        <v>342</v>
      </c>
      <c r="H335" s="5" t="s">
        <v>382</v>
      </c>
    </row>
    <row r="336" ht="30.15" customHeight="1" spans="1:8">
      <c r="A336" s="2" t="s">
        <v>352</v>
      </c>
      <c r="B336" s="2"/>
      <c r="C336" s="2"/>
      <c r="D336" s="2"/>
      <c r="E336" s="2"/>
      <c r="F336" s="2"/>
      <c r="G336" s="2"/>
      <c r="H336" s="2"/>
    </row>
    <row r="337" ht="24.15" customHeight="1" spans="1:8">
      <c r="A337" s="2" t="s">
        <v>353</v>
      </c>
      <c r="B337" s="2"/>
      <c r="C337" s="2"/>
      <c r="D337" s="2"/>
      <c r="E337" s="2"/>
      <c r="F337" s="2"/>
      <c r="G337" s="2"/>
      <c r="H337" s="2"/>
    </row>
    <row r="338" ht="31.9" customHeight="1" spans="1:8">
      <c r="A338" s="3" t="s">
        <v>354</v>
      </c>
      <c r="B338" s="4" t="s">
        <v>533</v>
      </c>
      <c r="C338" s="4"/>
      <c r="D338" s="4"/>
      <c r="E338" s="4"/>
      <c r="F338" s="4"/>
      <c r="G338" s="4"/>
      <c r="H338" s="4"/>
    </row>
    <row r="339" ht="44.85" customHeight="1" spans="1:8">
      <c r="A339" s="5" t="s">
        <v>356</v>
      </c>
      <c r="B339" s="5"/>
      <c r="C339" s="6" t="s">
        <v>540</v>
      </c>
      <c r="D339" s="6"/>
      <c r="E339" s="5" t="s">
        <v>358</v>
      </c>
      <c r="F339" s="5"/>
      <c r="G339" s="6"/>
      <c r="H339" s="6"/>
    </row>
    <row r="340" ht="45.7" customHeight="1" spans="1:8">
      <c r="A340" s="5" t="s">
        <v>360</v>
      </c>
      <c r="B340" s="5"/>
      <c r="C340" s="6" t="s">
        <v>322</v>
      </c>
      <c r="D340" s="6"/>
      <c r="E340" s="5" t="s">
        <v>361</v>
      </c>
      <c r="F340" s="5"/>
      <c r="G340" s="6" t="s">
        <v>533</v>
      </c>
      <c r="H340" s="6"/>
    </row>
    <row r="341" ht="33.6" customHeight="1" spans="1:8">
      <c r="A341" s="5" t="s">
        <v>362</v>
      </c>
      <c r="B341" s="5"/>
      <c r="C341" s="5"/>
      <c r="D341" s="5"/>
      <c r="E341" s="5">
        <v>10</v>
      </c>
      <c r="F341" s="5"/>
      <c r="G341" s="5"/>
      <c r="H341" s="5"/>
    </row>
    <row r="342" ht="31.9" customHeight="1" spans="1:8">
      <c r="A342" s="5" t="s">
        <v>363</v>
      </c>
      <c r="B342" s="5"/>
      <c r="C342" s="7" t="s">
        <v>364</v>
      </c>
      <c r="D342" s="7"/>
      <c r="E342" s="8">
        <v>400000</v>
      </c>
      <c r="F342" s="8"/>
      <c r="G342" s="8"/>
      <c r="H342" s="8"/>
    </row>
    <row r="343" ht="34.5" customHeight="1" spans="1:8">
      <c r="A343" s="5"/>
      <c r="B343" s="5"/>
      <c r="C343" s="5" t="s">
        <v>365</v>
      </c>
      <c r="D343" s="5"/>
      <c r="E343" s="8">
        <v>400000</v>
      </c>
      <c r="F343" s="8"/>
      <c r="G343" s="8"/>
      <c r="H343" s="8"/>
    </row>
    <row r="344" ht="32.75" customHeight="1" spans="1:8">
      <c r="A344" s="5"/>
      <c r="B344" s="5"/>
      <c r="C344" s="5" t="s">
        <v>366</v>
      </c>
      <c r="D344" s="5"/>
      <c r="E344" s="8"/>
      <c r="F344" s="8"/>
      <c r="G344" s="8"/>
      <c r="H344" s="8"/>
    </row>
    <row r="345" ht="46.55" customHeight="1" spans="1:8">
      <c r="A345" s="5" t="s">
        <v>367</v>
      </c>
      <c r="B345" s="7" t="s">
        <v>541</v>
      </c>
      <c r="C345" s="7"/>
      <c r="D345" s="7"/>
      <c r="E345" s="7"/>
      <c r="F345" s="7"/>
      <c r="G345" s="7"/>
      <c r="H345" s="7"/>
    </row>
    <row r="346" ht="60.35" customHeight="1" spans="1:8">
      <c r="A346" s="5"/>
      <c r="B346" s="7"/>
      <c r="C346" s="7"/>
      <c r="D346" s="7"/>
      <c r="E346" s="7"/>
      <c r="F346" s="7"/>
      <c r="G346" s="7"/>
      <c r="H346" s="7"/>
    </row>
    <row r="347" ht="42.25" customHeight="1" spans="1:8">
      <c r="A347" s="5" t="s">
        <v>369</v>
      </c>
      <c r="B347" s="5" t="s">
        <v>370</v>
      </c>
      <c r="C347" s="5" t="s">
        <v>371</v>
      </c>
      <c r="D347" s="5" t="s">
        <v>372</v>
      </c>
      <c r="E347" s="5" t="s">
        <v>329</v>
      </c>
      <c r="F347" s="5" t="s">
        <v>330</v>
      </c>
      <c r="G347" s="5" t="s">
        <v>373</v>
      </c>
      <c r="H347" s="5" t="s">
        <v>374</v>
      </c>
    </row>
    <row r="348" ht="30.15" customHeight="1" spans="1:8">
      <c r="A348" s="5"/>
      <c r="B348" s="6" t="s">
        <v>380</v>
      </c>
      <c r="C348" s="6" t="s">
        <v>391</v>
      </c>
      <c r="D348" s="6" t="s">
        <v>542</v>
      </c>
      <c r="E348" s="5" t="s">
        <v>335</v>
      </c>
      <c r="F348" s="5" t="s">
        <v>538</v>
      </c>
      <c r="G348" s="5" t="s">
        <v>337</v>
      </c>
      <c r="H348" s="5" t="s">
        <v>410</v>
      </c>
    </row>
    <row r="349" ht="30.15" customHeight="1" spans="1:8">
      <c r="A349" s="5"/>
      <c r="B349" s="6" t="s">
        <v>375</v>
      </c>
      <c r="C349" s="6" t="s">
        <v>376</v>
      </c>
      <c r="D349" s="6" t="s">
        <v>543</v>
      </c>
      <c r="E349" s="5" t="s">
        <v>335</v>
      </c>
      <c r="F349" s="5" t="s">
        <v>341</v>
      </c>
      <c r="G349" s="5" t="s">
        <v>342</v>
      </c>
      <c r="H349" s="5" t="s">
        <v>382</v>
      </c>
    </row>
    <row r="350" ht="30.15" customHeight="1" spans="1:8">
      <c r="A350" s="5"/>
      <c r="B350" s="6" t="s">
        <v>378</v>
      </c>
      <c r="C350" s="6" t="s">
        <v>401</v>
      </c>
      <c r="D350" s="6" t="s">
        <v>544</v>
      </c>
      <c r="E350" s="5" t="s">
        <v>335</v>
      </c>
      <c r="F350" s="5" t="s">
        <v>341</v>
      </c>
      <c r="G350" s="5" t="s">
        <v>342</v>
      </c>
      <c r="H350" s="5" t="s">
        <v>340</v>
      </c>
    </row>
    <row r="351" ht="30.15" customHeight="1" spans="1:8">
      <c r="A351" s="2" t="s">
        <v>352</v>
      </c>
      <c r="B351" s="2"/>
      <c r="C351" s="2"/>
      <c r="D351" s="2"/>
      <c r="E351" s="2"/>
      <c r="F351" s="2"/>
      <c r="G351" s="2"/>
      <c r="H351" s="2"/>
    </row>
    <row r="352" ht="24.15" customHeight="1" spans="1:8">
      <c r="A352" s="2" t="s">
        <v>353</v>
      </c>
      <c r="B352" s="2"/>
      <c r="C352" s="2"/>
      <c r="D352" s="2"/>
      <c r="E352" s="2"/>
      <c r="F352" s="2"/>
      <c r="G352" s="2"/>
      <c r="H352" s="2"/>
    </row>
    <row r="353" ht="31.9" customHeight="1" spans="1:8">
      <c r="A353" s="3" t="s">
        <v>354</v>
      </c>
      <c r="B353" s="4" t="s">
        <v>533</v>
      </c>
      <c r="C353" s="4"/>
      <c r="D353" s="4"/>
      <c r="E353" s="4"/>
      <c r="F353" s="4"/>
      <c r="G353" s="4"/>
      <c r="H353" s="4"/>
    </row>
    <row r="354" ht="44.85" customHeight="1" spans="1:8">
      <c r="A354" s="5" t="s">
        <v>356</v>
      </c>
      <c r="B354" s="5"/>
      <c r="C354" s="6" t="s">
        <v>545</v>
      </c>
      <c r="D354" s="6"/>
      <c r="E354" s="5" t="s">
        <v>358</v>
      </c>
      <c r="F354" s="5"/>
      <c r="G354" s="6"/>
      <c r="H354" s="6"/>
    </row>
    <row r="355" ht="45.7" customHeight="1" spans="1:8">
      <c r="A355" s="5" t="s">
        <v>360</v>
      </c>
      <c r="B355" s="5"/>
      <c r="C355" s="6" t="s">
        <v>322</v>
      </c>
      <c r="D355" s="6"/>
      <c r="E355" s="5" t="s">
        <v>361</v>
      </c>
      <c r="F355" s="5"/>
      <c r="G355" s="6" t="s">
        <v>533</v>
      </c>
      <c r="H355" s="6"/>
    </row>
    <row r="356" ht="33.6" customHeight="1" spans="1:8">
      <c r="A356" s="5" t="s">
        <v>362</v>
      </c>
      <c r="B356" s="5"/>
      <c r="C356" s="5"/>
      <c r="D356" s="5"/>
      <c r="E356" s="5">
        <v>10</v>
      </c>
      <c r="F356" s="5"/>
      <c r="G356" s="5"/>
      <c r="H356" s="5"/>
    </row>
    <row r="357" ht="31.9" customHeight="1" spans="1:8">
      <c r="A357" s="5" t="s">
        <v>363</v>
      </c>
      <c r="B357" s="5"/>
      <c r="C357" s="7" t="s">
        <v>364</v>
      </c>
      <c r="D357" s="7"/>
      <c r="E357" s="8">
        <v>56000</v>
      </c>
      <c r="F357" s="8"/>
      <c r="G357" s="8"/>
      <c r="H357" s="8"/>
    </row>
    <row r="358" ht="34.5" customHeight="1" spans="1:8">
      <c r="A358" s="5"/>
      <c r="B358" s="5"/>
      <c r="C358" s="5" t="s">
        <v>365</v>
      </c>
      <c r="D358" s="5"/>
      <c r="E358" s="8">
        <v>56000</v>
      </c>
      <c r="F358" s="8"/>
      <c r="G358" s="8"/>
      <c r="H358" s="8"/>
    </row>
    <row r="359" ht="32.75" customHeight="1" spans="1:8">
      <c r="A359" s="5"/>
      <c r="B359" s="5"/>
      <c r="C359" s="5" t="s">
        <v>366</v>
      </c>
      <c r="D359" s="5"/>
      <c r="E359" s="8"/>
      <c r="F359" s="8"/>
      <c r="G359" s="8"/>
      <c r="H359" s="8"/>
    </row>
    <row r="360" ht="46.55" customHeight="1" spans="1:8">
      <c r="A360" s="5" t="s">
        <v>367</v>
      </c>
      <c r="B360" s="7" t="s">
        <v>546</v>
      </c>
      <c r="C360" s="7"/>
      <c r="D360" s="7"/>
      <c r="E360" s="7"/>
      <c r="F360" s="7"/>
      <c r="G360" s="7"/>
      <c r="H360" s="7"/>
    </row>
    <row r="361" ht="60.35" customHeight="1" spans="1:8">
      <c r="A361" s="5"/>
      <c r="B361" s="7"/>
      <c r="C361" s="7"/>
      <c r="D361" s="7"/>
      <c r="E361" s="7"/>
      <c r="F361" s="7"/>
      <c r="G361" s="7"/>
      <c r="H361" s="7"/>
    </row>
    <row r="362" ht="42.25" customHeight="1" spans="1:8">
      <c r="A362" s="5" t="s">
        <v>369</v>
      </c>
      <c r="B362" s="5" t="s">
        <v>370</v>
      </c>
      <c r="C362" s="5" t="s">
        <v>371</v>
      </c>
      <c r="D362" s="5" t="s">
        <v>372</v>
      </c>
      <c r="E362" s="5" t="s">
        <v>329</v>
      </c>
      <c r="F362" s="5" t="s">
        <v>330</v>
      </c>
      <c r="G362" s="5" t="s">
        <v>373</v>
      </c>
      <c r="H362" s="5" t="s">
        <v>374</v>
      </c>
    </row>
    <row r="363" ht="30.15" customHeight="1" spans="1:8">
      <c r="A363" s="5"/>
      <c r="B363" s="6" t="s">
        <v>375</v>
      </c>
      <c r="C363" s="9" t="s">
        <v>547</v>
      </c>
      <c r="D363" s="6" t="s">
        <v>548</v>
      </c>
      <c r="E363" s="5" t="s">
        <v>349</v>
      </c>
      <c r="F363" s="5" t="s">
        <v>408</v>
      </c>
      <c r="G363" s="5" t="s">
        <v>416</v>
      </c>
      <c r="H363" s="5" t="s">
        <v>382</v>
      </c>
    </row>
    <row r="364" ht="30.15" customHeight="1" spans="1:8">
      <c r="A364" s="5"/>
      <c r="B364" s="6" t="s">
        <v>378</v>
      </c>
      <c r="C364" s="6" t="s">
        <v>401</v>
      </c>
      <c r="D364" s="6" t="s">
        <v>549</v>
      </c>
      <c r="E364" s="5" t="s">
        <v>335</v>
      </c>
      <c r="F364" s="5" t="s">
        <v>341</v>
      </c>
      <c r="G364" s="5" t="s">
        <v>342</v>
      </c>
      <c r="H364" s="5" t="s">
        <v>340</v>
      </c>
    </row>
    <row r="365" ht="31" customHeight="1" spans="1:8">
      <c r="A365" s="5"/>
      <c r="B365" s="6" t="s">
        <v>380</v>
      </c>
      <c r="C365" s="6" t="s">
        <v>391</v>
      </c>
      <c r="D365" s="6" t="s">
        <v>550</v>
      </c>
      <c r="E365" s="5" t="s">
        <v>349</v>
      </c>
      <c r="F365" s="5" t="s">
        <v>408</v>
      </c>
      <c r="G365" s="5" t="s">
        <v>394</v>
      </c>
      <c r="H365" s="5" t="s">
        <v>410</v>
      </c>
    </row>
    <row r="366" ht="31" customHeight="1" spans="1:8">
      <c r="A366" s="10" t="s">
        <v>352</v>
      </c>
      <c r="B366" s="10"/>
      <c r="C366" s="10"/>
      <c r="D366" s="10"/>
      <c r="E366" s="10"/>
      <c r="F366" s="10"/>
      <c r="G366" s="10"/>
      <c r="H366" s="10"/>
    </row>
    <row r="367" ht="31" customHeight="1" spans="1:8">
      <c r="A367" s="10" t="s">
        <v>353</v>
      </c>
      <c r="B367" s="10"/>
      <c r="C367" s="10"/>
      <c r="D367" s="10"/>
      <c r="E367" s="10"/>
      <c r="F367" s="10"/>
      <c r="G367" s="10"/>
      <c r="H367" s="10"/>
    </row>
    <row r="368" ht="31" customHeight="1" spans="1:8">
      <c r="A368" s="11" t="s">
        <v>354</v>
      </c>
      <c r="B368" s="12" t="s">
        <v>551</v>
      </c>
      <c r="C368" s="12"/>
      <c r="D368" s="12"/>
      <c r="E368" s="12"/>
      <c r="F368" s="12"/>
      <c r="G368" s="12"/>
      <c r="H368" s="12"/>
    </row>
    <row r="369" ht="31" customHeight="1" spans="1:8">
      <c r="A369" s="13" t="s">
        <v>356</v>
      </c>
      <c r="B369" s="13"/>
      <c r="C369" s="9" t="s">
        <v>552</v>
      </c>
      <c r="D369" s="9"/>
      <c r="E369" s="13" t="s">
        <v>358</v>
      </c>
      <c r="F369" s="13"/>
      <c r="G369" s="9"/>
      <c r="H369" s="9"/>
    </row>
    <row r="370" ht="31" customHeight="1" spans="1:8">
      <c r="A370" s="13" t="s">
        <v>360</v>
      </c>
      <c r="B370" s="13"/>
      <c r="C370" s="9" t="s">
        <v>322</v>
      </c>
      <c r="D370" s="9"/>
      <c r="E370" s="13" t="s">
        <v>361</v>
      </c>
      <c r="F370" s="13"/>
      <c r="G370" s="9" t="s">
        <v>551</v>
      </c>
      <c r="H370" s="9"/>
    </row>
    <row r="371" ht="31" customHeight="1" spans="1:8">
      <c r="A371" s="13" t="s">
        <v>362</v>
      </c>
      <c r="B371" s="13"/>
      <c r="C371" s="13"/>
      <c r="D371" s="13"/>
      <c r="E371" s="13">
        <v>10</v>
      </c>
      <c r="F371" s="13"/>
      <c r="G371" s="13"/>
      <c r="H371" s="13"/>
    </row>
    <row r="372" ht="31" customHeight="1" spans="1:8">
      <c r="A372" s="13" t="s">
        <v>363</v>
      </c>
      <c r="B372" s="13"/>
      <c r="C372" s="14" t="s">
        <v>364</v>
      </c>
      <c r="D372" s="14"/>
      <c r="E372" s="15">
        <v>15000000</v>
      </c>
      <c r="F372" s="15"/>
      <c r="G372" s="15"/>
      <c r="H372" s="15"/>
    </row>
    <row r="373" ht="31" customHeight="1" spans="1:8">
      <c r="A373" s="13"/>
      <c r="B373" s="13"/>
      <c r="C373" s="13" t="s">
        <v>365</v>
      </c>
      <c r="D373" s="13"/>
      <c r="E373" s="15">
        <v>15000000</v>
      </c>
      <c r="F373" s="15"/>
      <c r="G373" s="15"/>
      <c r="H373" s="15"/>
    </row>
    <row r="374" ht="31" customHeight="1" spans="1:8">
      <c r="A374" s="13"/>
      <c r="B374" s="13"/>
      <c r="C374" s="13" t="s">
        <v>366</v>
      </c>
      <c r="D374" s="13"/>
      <c r="E374" s="15"/>
      <c r="F374" s="15"/>
      <c r="G374" s="15"/>
      <c r="H374" s="15"/>
    </row>
    <row r="375" ht="31" customHeight="1" spans="1:8">
      <c r="A375" s="13" t="s">
        <v>367</v>
      </c>
      <c r="B375" s="14" t="s">
        <v>553</v>
      </c>
      <c r="C375" s="14"/>
      <c r="D375" s="14"/>
      <c r="E375" s="14"/>
      <c r="F375" s="14"/>
      <c r="G375" s="14"/>
      <c r="H375" s="14"/>
    </row>
    <row r="376" ht="31" customHeight="1" spans="1:8">
      <c r="A376" s="13"/>
      <c r="B376" s="14"/>
      <c r="C376" s="14"/>
      <c r="D376" s="14"/>
      <c r="E376" s="14"/>
      <c r="F376" s="14"/>
      <c r="G376" s="14"/>
      <c r="H376" s="14"/>
    </row>
    <row r="377" ht="31" customHeight="1" spans="1:8">
      <c r="A377" s="13" t="s">
        <v>369</v>
      </c>
      <c r="B377" s="13" t="s">
        <v>370</v>
      </c>
      <c r="C377" s="13" t="s">
        <v>371</v>
      </c>
      <c r="D377" s="13" t="s">
        <v>372</v>
      </c>
      <c r="E377" s="13" t="s">
        <v>329</v>
      </c>
      <c r="F377" s="13" t="s">
        <v>330</v>
      </c>
      <c r="G377" s="13" t="s">
        <v>373</v>
      </c>
      <c r="H377" s="13" t="s">
        <v>374</v>
      </c>
    </row>
    <row r="378" ht="60" customHeight="1" spans="1:8">
      <c r="A378" s="13"/>
      <c r="B378" s="9" t="s">
        <v>378</v>
      </c>
      <c r="C378" s="9" t="s">
        <v>401</v>
      </c>
      <c r="D378" s="9" t="s">
        <v>554</v>
      </c>
      <c r="E378" s="13" t="s">
        <v>349</v>
      </c>
      <c r="F378" s="13" t="s">
        <v>350</v>
      </c>
      <c r="G378" s="13" t="s">
        <v>342</v>
      </c>
      <c r="H378" s="13" t="s">
        <v>340</v>
      </c>
    </row>
    <row r="379" ht="60" customHeight="1" spans="1:8">
      <c r="A379" s="13"/>
      <c r="B379" s="9" t="s">
        <v>375</v>
      </c>
      <c r="C379" s="9" t="s">
        <v>438</v>
      </c>
      <c r="D379" s="9" t="s">
        <v>555</v>
      </c>
      <c r="E379" s="13" t="s">
        <v>335</v>
      </c>
      <c r="F379" s="13" t="s">
        <v>340</v>
      </c>
      <c r="G379" s="13" t="s">
        <v>342</v>
      </c>
      <c r="H379" s="13" t="s">
        <v>417</v>
      </c>
    </row>
    <row r="380" ht="93" customHeight="1" spans="1:8">
      <c r="A380" s="13"/>
      <c r="B380" s="9" t="s">
        <v>380</v>
      </c>
      <c r="C380" s="9" t="s">
        <v>391</v>
      </c>
      <c r="D380" s="9" t="s">
        <v>556</v>
      </c>
      <c r="E380" s="13" t="s">
        <v>335</v>
      </c>
      <c r="F380" s="13" t="s">
        <v>557</v>
      </c>
      <c r="G380" s="13" t="s">
        <v>558</v>
      </c>
      <c r="H380" s="13" t="s">
        <v>417</v>
      </c>
    </row>
    <row r="381" ht="31" customHeight="1" spans="1:8">
      <c r="A381" s="10" t="s">
        <v>352</v>
      </c>
      <c r="B381" s="10"/>
      <c r="C381" s="10"/>
      <c r="D381" s="10"/>
      <c r="E381" s="10"/>
      <c r="F381" s="10"/>
      <c r="G381" s="10"/>
      <c r="H381" s="10"/>
    </row>
    <row r="382" ht="31" customHeight="1" spans="1:8">
      <c r="A382" s="10" t="s">
        <v>353</v>
      </c>
      <c r="B382" s="10"/>
      <c r="C382" s="10"/>
      <c r="D382" s="10"/>
      <c r="E382" s="10"/>
      <c r="F382" s="10"/>
      <c r="G382" s="10"/>
      <c r="H382" s="10"/>
    </row>
    <row r="383" ht="31" customHeight="1" spans="1:8">
      <c r="A383" s="11" t="s">
        <v>354</v>
      </c>
      <c r="B383" s="12" t="s">
        <v>551</v>
      </c>
      <c r="C383" s="12"/>
      <c r="D383" s="12"/>
      <c r="E383" s="12"/>
      <c r="F383" s="12"/>
      <c r="G383" s="12"/>
      <c r="H383" s="12"/>
    </row>
    <row r="384" ht="48" customHeight="1" spans="1:8">
      <c r="A384" s="13" t="s">
        <v>356</v>
      </c>
      <c r="B384" s="13"/>
      <c r="C384" s="9" t="s">
        <v>559</v>
      </c>
      <c r="D384" s="9"/>
      <c r="E384" s="13" t="s">
        <v>358</v>
      </c>
      <c r="F384" s="13"/>
      <c r="G384" s="9"/>
      <c r="H384" s="9"/>
    </row>
    <row r="385" ht="31" customHeight="1" spans="1:8">
      <c r="A385" s="13" t="s">
        <v>360</v>
      </c>
      <c r="B385" s="13"/>
      <c r="C385" s="9" t="s">
        <v>322</v>
      </c>
      <c r="D385" s="9"/>
      <c r="E385" s="13" t="s">
        <v>361</v>
      </c>
      <c r="F385" s="13"/>
      <c r="G385" s="9" t="s">
        <v>551</v>
      </c>
      <c r="H385" s="9"/>
    </row>
    <row r="386" ht="31" customHeight="1" spans="1:8">
      <c r="A386" s="13" t="s">
        <v>362</v>
      </c>
      <c r="B386" s="13"/>
      <c r="C386" s="13"/>
      <c r="D386" s="13"/>
      <c r="E386" s="13">
        <v>10</v>
      </c>
      <c r="F386" s="13"/>
      <c r="G386" s="13"/>
      <c r="H386" s="13"/>
    </row>
    <row r="387" ht="31" customHeight="1" spans="1:8">
      <c r="A387" s="13" t="s">
        <v>363</v>
      </c>
      <c r="B387" s="13"/>
      <c r="C387" s="14" t="s">
        <v>364</v>
      </c>
      <c r="D387" s="14"/>
      <c r="E387" s="15">
        <v>56000</v>
      </c>
      <c r="F387" s="15"/>
      <c r="G387" s="15"/>
      <c r="H387" s="15"/>
    </row>
    <row r="388" ht="31" customHeight="1" spans="1:8">
      <c r="A388" s="13"/>
      <c r="B388" s="13"/>
      <c r="C388" s="13" t="s">
        <v>365</v>
      </c>
      <c r="D388" s="13"/>
      <c r="E388" s="15">
        <v>56000</v>
      </c>
      <c r="F388" s="15"/>
      <c r="G388" s="15"/>
      <c r="H388" s="15"/>
    </row>
    <row r="389" ht="31" customHeight="1" spans="1:8">
      <c r="A389" s="13"/>
      <c r="B389" s="13"/>
      <c r="C389" s="13" t="s">
        <v>366</v>
      </c>
      <c r="D389" s="13"/>
      <c r="E389" s="15"/>
      <c r="F389" s="15"/>
      <c r="G389" s="15"/>
      <c r="H389" s="15"/>
    </row>
    <row r="390" ht="31" customHeight="1" spans="1:8">
      <c r="A390" s="13" t="s">
        <v>367</v>
      </c>
      <c r="B390" s="14" t="s">
        <v>560</v>
      </c>
      <c r="C390" s="14"/>
      <c r="D390" s="14"/>
      <c r="E390" s="14"/>
      <c r="F390" s="14"/>
      <c r="G390" s="14"/>
      <c r="H390" s="14"/>
    </row>
    <row r="391" ht="31" customHeight="1" spans="1:8">
      <c r="A391" s="13"/>
      <c r="B391" s="14"/>
      <c r="C391" s="14"/>
      <c r="D391" s="14"/>
      <c r="E391" s="14"/>
      <c r="F391" s="14"/>
      <c r="G391" s="14"/>
      <c r="H391" s="14"/>
    </row>
    <row r="392" ht="31" customHeight="1" spans="1:8">
      <c r="A392" s="13" t="s">
        <v>369</v>
      </c>
      <c r="B392" s="13" t="s">
        <v>370</v>
      </c>
      <c r="C392" s="13" t="s">
        <v>371</v>
      </c>
      <c r="D392" s="13" t="s">
        <v>372</v>
      </c>
      <c r="E392" s="13" t="s">
        <v>329</v>
      </c>
      <c r="F392" s="13" t="s">
        <v>330</v>
      </c>
      <c r="G392" s="13" t="s">
        <v>373</v>
      </c>
      <c r="H392" s="13" t="s">
        <v>374</v>
      </c>
    </row>
    <row r="393" ht="31" customHeight="1" spans="1:8">
      <c r="A393" s="13"/>
      <c r="B393" s="9" t="s">
        <v>375</v>
      </c>
      <c r="C393" s="9" t="s">
        <v>438</v>
      </c>
      <c r="D393" s="9" t="s">
        <v>561</v>
      </c>
      <c r="E393" s="13" t="s">
        <v>349</v>
      </c>
      <c r="F393" s="13" t="s">
        <v>350</v>
      </c>
      <c r="G393" s="13" t="s">
        <v>342</v>
      </c>
      <c r="H393" s="13" t="s">
        <v>417</v>
      </c>
    </row>
    <row r="394" ht="31" customHeight="1" spans="1:8">
      <c r="A394" s="13"/>
      <c r="B394" s="9" t="s">
        <v>380</v>
      </c>
      <c r="C394" s="9" t="s">
        <v>391</v>
      </c>
      <c r="D394" s="9" t="s">
        <v>562</v>
      </c>
      <c r="E394" s="13" t="s">
        <v>335</v>
      </c>
      <c r="F394" s="13" t="s">
        <v>563</v>
      </c>
      <c r="G394" s="13" t="s">
        <v>489</v>
      </c>
      <c r="H394" s="13" t="s">
        <v>417</v>
      </c>
    </row>
    <row r="395" ht="31" customHeight="1" spans="1:8">
      <c r="A395" s="13"/>
      <c r="B395" s="9" t="s">
        <v>378</v>
      </c>
      <c r="C395" s="9" t="s">
        <v>401</v>
      </c>
      <c r="D395" s="9" t="s">
        <v>564</v>
      </c>
      <c r="E395" s="13" t="s">
        <v>349</v>
      </c>
      <c r="F395" s="13" t="s">
        <v>350</v>
      </c>
      <c r="G395" s="13" t="s">
        <v>342</v>
      </c>
      <c r="H395" s="13" t="s">
        <v>340</v>
      </c>
    </row>
  </sheetData>
  <mergeCells count="593">
    <mergeCell ref="A1:H1"/>
    <mergeCell ref="A2:H2"/>
    <mergeCell ref="B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C7:D7"/>
    <mergeCell ref="E7:H7"/>
    <mergeCell ref="C8:D8"/>
    <mergeCell ref="E8:H8"/>
    <mergeCell ref="C9:D9"/>
    <mergeCell ref="E9:H9"/>
    <mergeCell ref="A17:H17"/>
    <mergeCell ref="A18:H18"/>
    <mergeCell ref="B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D22"/>
    <mergeCell ref="E22:H22"/>
    <mergeCell ref="C23:D23"/>
    <mergeCell ref="E23:H23"/>
    <mergeCell ref="C24:D24"/>
    <mergeCell ref="E24:H24"/>
    <mergeCell ref="C25:D25"/>
    <mergeCell ref="E25:H25"/>
    <mergeCell ref="A34:H34"/>
    <mergeCell ref="A35:H35"/>
    <mergeCell ref="B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D39"/>
    <mergeCell ref="E39:H39"/>
    <mergeCell ref="C40:D40"/>
    <mergeCell ref="E40:H40"/>
    <mergeCell ref="C41:D41"/>
    <mergeCell ref="E41:H41"/>
    <mergeCell ref="C42:D42"/>
    <mergeCell ref="E42:H42"/>
    <mergeCell ref="A50:H50"/>
    <mergeCell ref="A51:H51"/>
    <mergeCell ref="B52:H52"/>
    <mergeCell ref="A53:B53"/>
    <mergeCell ref="C53:D53"/>
    <mergeCell ref="E53:F53"/>
    <mergeCell ref="G53:H53"/>
    <mergeCell ref="A54:B54"/>
    <mergeCell ref="C54:D54"/>
    <mergeCell ref="E54:F54"/>
    <mergeCell ref="G54:H54"/>
    <mergeCell ref="A55:D55"/>
    <mergeCell ref="E55:H55"/>
    <mergeCell ref="C56:D56"/>
    <mergeCell ref="E56:H56"/>
    <mergeCell ref="C57:D57"/>
    <mergeCell ref="E57:H57"/>
    <mergeCell ref="C58:D58"/>
    <mergeCell ref="E58:H58"/>
    <mergeCell ref="A65:H65"/>
    <mergeCell ref="A66:H66"/>
    <mergeCell ref="B67:H67"/>
    <mergeCell ref="A68:B68"/>
    <mergeCell ref="C68:D68"/>
    <mergeCell ref="E68:F68"/>
    <mergeCell ref="G68:H68"/>
    <mergeCell ref="A69:B69"/>
    <mergeCell ref="C69:D69"/>
    <mergeCell ref="E69:F69"/>
    <mergeCell ref="G69:H69"/>
    <mergeCell ref="A70:D70"/>
    <mergeCell ref="E70:H70"/>
    <mergeCell ref="C71:D71"/>
    <mergeCell ref="E71:H71"/>
    <mergeCell ref="C72:D72"/>
    <mergeCell ref="E72:H72"/>
    <mergeCell ref="C73:D73"/>
    <mergeCell ref="E73:H73"/>
    <mergeCell ref="A80:H80"/>
    <mergeCell ref="A81:H81"/>
    <mergeCell ref="B82:H82"/>
    <mergeCell ref="A83:B83"/>
    <mergeCell ref="C83:D83"/>
    <mergeCell ref="E83:F83"/>
    <mergeCell ref="G83:H83"/>
    <mergeCell ref="A84:B84"/>
    <mergeCell ref="C84:D84"/>
    <mergeCell ref="E84:F84"/>
    <mergeCell ref="G84:H84"/>
    <mergeCell ref="A85:D85"/>
    <mergeCell ref="E85:H85"/>
    <mergeCell ref="C86:D86"/>
    <mergeCell ref="E86:H86"/>
    <mergeCell ref="C87:D87"/>
    <mergeCell ref="E87:H87"/>
    <mergeCell ref="C88:D88"/>
    <mergeCell ref="E88:H88"/>
    <mergeCell ref="A96:H96"/>
    <mergeCell ref="A97:H97"/>
    <mergeCell ref="B98:H98"/>
    <mergeCell ref="A99:B99"/>
    <mergeCell ref="C99:D99"/>
    <mergeCell ref="E99:F99"/>
    <mergeCell ref="G99:H99"/>
    <mergeCell ref="A100:B100"/>
    <mergeCell ref="C100:D100"/>
    <mergeCell ref="E100:F100"/>
    <mergeCell ref="G100:H100"/>
    <mergeCell ref="A101:D101"/>
    <mergeCell ref="E101:H101"/>
    <mergeCell ref="C102:D102"/>
    <mergeCell ref="E102:H102"/>
    <mergeCell ref="C103:D103"/>
    <mergeCell ref="E103:H103"/>
    <mergeCell ref="C104:D104"/>
    <mergeCell ref="E104:H104"/>
    <mergeCell ref="A113:H113"/>
    <mergeCell ref="A114:H114"/>
    <mergeCell ref="B115:H115"/>
    <mergeCell ref="A116:B116"/>
    <mergeCell ref="C116:D116"/>
    <mergeCell ref="E116:F116"/>
    <mergeCell ref="G116:H116"/>
    <mergeCell ref="A117:B117"/>
    <mergeCell ref="C117:D117"/>
    <mergeCell ref="E117:F117"/>
    <mergeCell ref="G117:H117"/>
    <mergeCell ref="A118:D118"/>
    <mergeCell ref="E118:H118"/>
    <mergeCell ref="C119:D119"/>
    <mergeCell ref="E119:H119"/>
    <mergeCell ref="C120:D120"/>
    <mergeCell ref="E120:H120"/>
    <mergeCell ref="C121:D121"/>
    <mergeCell ref="E121:H121"/>
    <mergeCell ref="A128:H128"/>
    <mergeCell ref="A129:H129"/>
    <mergeCell ref="B130:H130"/>
    <mergeCell ref="A131:B131"/>
    <mergeCell ref="C131:D131"/>
    <mergeCell ref="E131:F131"/>
    <mergeCell ref="G131:H131"/>
    <mergeCell ref="A132:B132"/>
    <mergeCell ref="C132:D132"/>
    <mergeCell ref="E132:F132"/>
    <mergeCell ref="G132:H132"/>
    <mergeCell ref="A133:D133"/>
    <mergeCell ref="E133:H133"/>
    <mergeCell ref="C134:D134"/>
    <mergeCell ref="E134:H134"/>
    <mergeCell ref="C135:D135"/>
    <mergeCell ref="E135:H135"/>
    <mergeCell ref="C136:D136"/>
    <mergeCell ref="E136:H136"/>
    <mergeCell ref="A145:H145"/>
    <mergeCell ref="A146:H146"/>
    <mergeCell ref="B147:H147"/>
    <mergeCell ref="A148:B148"/>
    <mergeCell ref="C148:D148"/>
    <mergeCell ref="E148:F148"/>
    <mergeCell ref="G148:H148"/>
    <mergeCell ref="A149:B149"/>
    <mergeCell ref="C149:D149"/>
    <mergeCell ref="E149:F149"/>
    <mergeCell ref="G149:H149"/>
    <mergeCell ref="A150:D150"/>
    <mergeCell ref="E150:H150"/>
    <mergeCell ref="C151:D151"/>
    <mergeCell ref="E151:H151"/>
    <mergeCell ref="C152:D152"/>
    <mergeCell ref="E152:H152"/>
    <mergeCell ref="C153:D153"/>
    <mergeCell ref="E153:H153"/>
    <mergeCell ref="A162:H162"/>
    <mergeCell ref="A163:H163"/>
    <mergeCell ref="B164:H164"/>
    <mergeCell ref="A165:B165"/>
    <mergeCell ref="C165:D165"/>
    <mergeCell ref="E165:F165"/>
    <mergeCell ref="G165:H165"/>
    <mergeCell ref="A166:B166"/>
    <mergeCell ref="C166:D166"/>
    <mergeCell ref="E166:F166"/>
    <mergeCell ref="G166:H166"/>
    <mergeCell ref="A167:D167"/>
    <mergeCell ref="E167:H167"/>
    <mergeCell ref="C168:D168"/>
    <mergeCell ref="E168:H168"/>
    <mergeCell ref="C169:D169"/>
    <mergeCell ref="E169:H169"/>
    <mergeCell ref="C170:D170"/>
    <mergeCell ref="E170:H170"/>
    <mergeCell ref="A177:H177"/>
    <mergeCell ref="A178:H178"/>
    <mergeCell ref="B179:H179"/>
    <mergeCell ref="A180:B180"/>
    <mergeCell ref="C180:D180"/>
    <mergeCell ref="E180:F180"/>
    <mergeCell ref="G180:H180"/>
    <mergeCell ref="A181:B181"/>
    <mergeCell ref="C181:D181"/>
    <mergeCell ref="E181:F181"/>
    <mergeCell ref="G181:H181"/>
    <mergeCell ref="A182:D182"/>
    <mergeCell ref="E182:H182"/>
    <mergeCell ref="C183:D183"/>
    <mergeCell ref="E183:H183"/>
    <mergeCell ref="C184:D184"/>
    <mergeCell ref="E184:H184"/>
    <mergeCell ref="C185:D185"/>
    <mergeCell ref="E185:H185"/>
    <mergeCell ref="A193:H193"/>
    <mergeCell ref="A194:H194"/>
    <mergeCell ref="B195:H195"/>
    <mergeCell ref="A196:B196"/>
    <mergeCell ref="C196:D196"/>
    <mergeCell ref="E196:F196"/>
    <mergeCell ref="G196:H196"/>
    <mergeCell ref="A197:B197"/>
    <mergeCell ref="C197:D197"/>
    <mergeCell ref="E197:F197"/>
    <mergeCell ref="G197:H197"/>
    <mergeCell ref="A198:D198"/>
    <mergeCell ref="E198:H198"/>
    <mergeCell ref="C199:D199"/>
    <mergeCell ref="E199:H199"/>
    <mergeCell ref="C200:D200"/>
    <mergeCell ref="E200:H200"/>
    <mergeCell ref="C201:D201"/>
    <mergeCell ref="E201:H201"/>
    <mergeCell ref="A208:H208"/>
    <mergeCell ref="A209:H209"/>
    <mergeCell ref="B210:H210"/>
    <mergeCell ref="A211:B211"/>
    <mergeCell ref="C211:D211"/>
    <mergeCell ref="E211:F211"/>
    <mergeCell ref="G211:H211"/>
    <mergeCell ref="A212:B212"/>
    <mergeCell ref="C212:D212"/>
    <mergeCell ref="E212:F212"/>
    <mergeCell ref="G212:H212"/>
    <mergeCell ref="A213:D213"/>
    <mergeCell ref="E213:H213"/>
    <mergeCell ref="C214:D214"/>
    <mergeCell ref="E214:H214"/>
    <mergeCell ref="C215:D215"/>
    <mergeCell ref="E215:H215"/>
    <mergeCell ref="C216:D216"/>
    <mergeCell ref="E216:H216"/>
    <mergeCell ref="A227:H227"/>
    <mergeCell ref="A228:H228"/>
    <mergeCell ref="B229:H229"/>
    <mergeCell ref="A230:B230"/>
    <mergeCell ref="C230:D230"/>
    <mergeCell ref="E230:F230"/>
    <mergeCell ref="G230:H230"/>
    <mergeCell ref="A231:B231"/>
    <mergeCell ref="C231:D231"/>
    <mergeCell ref="E231:F231"/>
    <mergeCell ref="G231:H231"/>
    <mergeCell ref="A232:D232"/>
    <mergeCell ref="E232:H232"/>
    <mergeCell ref="C233:D233"/>
    <mergeCell ref="E233:H233"/>
    <mergeCell ref="C234:D234"/>
    <mergeCell ref="E234:H234"/>
    <mergeCell ref="C235:D235"/>
    <mergeCell ref="E235:H235"/>
    <mergeCell ref="A246:H246"/>
    <mergeCell ref="A247:H247"/>
    <mergeCell ref="B248:H248"/>
    <mergeCell ref="A249:B249"/>
    <mergeCell ref="C249:D249"/>
    <mergeCell ref="E249:F249"/>
    <mergeCell ref="G249:H249"/>
    <mergeCell ref="A250:B250"/>
    <mergeCell ref="C250:D250"/>
    <mergeCell ref="E250:F250"/>
    <mergeCell ref="G250:H250"/>
    <mergeCell ref="A251:D251"/>
    <mergeCell ref="E251:H251"/>
    <mergeCell ref="C252:D252"/>
    <mergeCell ref="E252:H252"/>
    <mergeCell ref="C253:D253"/>
    <mergeCell ref="E253:H253"/>
    <mergeCell ref="C254:D254"/>
    <mergeCell ref="E254:H254"/>
    <mergeCell ref="A261:H261"/>
    <mergeCell ref="A262:H262"/>
    <mergeCell ref="B263:H263"/>
    <mergeCell ref="A264:B264"/>
    <mergeCell ref="C264:D264"/>
    <mergeCell ref="E264:F264"/>
    <mergeCell ref="G264:H264"/>
    <mergeCell ref="A265:B265"/>
    <mergeCell ref="C265:D265"/>
    <mergeCell ref="E265:F265"/>
    <mergeCell ref="G265:H265"/>
    <mergeCell ref="A266:D266"/>
    <mergeCell ref="E266:H266"/>
    <mergeCell ref="C267:D267"/>
    <mergeCell ref="E267:H267"/>
    <mergeCell ref="C268:D268"/>
    <mergeCell ref="E268:H268"/>
    <mergeCell ref="C269:D269"/>
    <mergeCell ref="E269:H269"/>
    <mergeCell ref="A276:H276"/>
    <mergeCell ref="A277:H277"/>
    <mergeCell ref="B278:H278"/>
    <mergeCell ref="A279:B279"/>
    <mergeCell ref="C279:D279"/>
    <mergeCell ref="E279:F279"/>
    <mergeCell ref="G279:H279"/>
    <mergeCell ref="A280:B280"/>
    <mergeCell ref="C280:D280"/>
    <mergeCell ref="E280:F280"/>
    <mergeCell ref="G280:H280"/>
    <mergeCell ref="A281:D281"/>
    <mergeCell ref="E281:H281"/>
    <mergeCell ref="C282:D282"/>
    <mergeCell ref="E282:H282"/>
    <mergeCell ref="C283:D283"/>
    <mergeCell ref="E283:H283"/>
    <mergeCell ref="C284:D284"/>
    <mergeCell ref="E284:H284"/>
    <mergeCell ref="A291:H291"/>
    <mergeCell ref="A292:H292"/>
    <mergeCell ref="B293:H293"/>
    <mergeCell ref="A294:B294"/>
    <mergeCell ref="C294:D294"/>
    <mergeCell ref="E294:F294"/>
    <mergeCell ref="G294:H294"/>
    <mergeCell ref="A295:B295"/>
    <mergeCell ref="C295:D295"/>
    <mergeCell ref="E295:F295"/>
    <mergeCell ref="G295:H295"/>
    <mergeCell ref="A296:D296"/>
    <mergeCell ref="E296:H296"/>
    <mergeCell ref="C297:D297"/>
    <mergeCell ref="E297:H297"/>
    <mergeCell ref="C298:D298"/>
    <mergeCell ref="E298:H298"/>
    <mergeCell ref="C299:D299"/>
    <mergeCell ref="E299:H299"/>
    <mergeCell ref="A306:H306"/>
    <mergeCell ref="A307:H307"/>
    <mergeCell ref="B308:H308"/>
    <mergeCell ref="A309:B309"/>
    <mergeCell ref="C309:D309"/>
    <mergeCell ref="E309:F309"/>
    <mergeCell ref="G309:H309"/>
    <mergeCell ref="A310:B310"/>
    <mergeCell ref="C310:D310"/>
    <mergeCell ref="E310:F310"/>
    <mergeCell ref="G310:H310"/>
    <mergeCell ref="A311:D311"/>
    <mergeCell ref="E311:H311"/>
    <mergeCell ref="C312:D312"/>
    <mergeCell ref="E312:H312"/>
    <mergeCell ref="C313:D313"/>
    <mergeCell ref="E313:H313"/>
    <mergeCell ref="C314:D314"/>
    <mergeCell ref="E314:H314"/>
    <mergeCell ref="A321:H321"/>
    <mergeCell ref="A322:H322"/>
    <mergeCell ref="B323:H323"/>
    <mergeCell ref="A324:B324"/>
    <mergeCell ref="C324:D324"/>
    <mergeCell ref="E324:F324"/>
    <mergeCell ref="G324:H324"/>
    <mergeCell ref="A325:B325"/>
    <mergeCell ref="C325:D325"/>
    <mergeCell ref="E325:F325"/>
    <mergeCell ref="G325:H325"/>
    <mergeCell ref="A326:D326"/>
    <mergeCell ref="E326:H326"/>
    <mergeCell ref="C327:D327"/>
    <mergeCell ref="E327:H327"/>
    <mergeCell ref="C328:D328"/>
    <mergeCell ref="E328:H328"/>
    <mergeCell ref="C329:D329"/>
    <mergeCell ref="E329:H329"/>
    <mergeCell ref="A336:H336"/>
    <mergeCell ref="A337:H337"/>
    <mergeCell ref="B338:H338"/>
    <mergeCell ref="A339:B339"/>
    <mergeCell ref="C339:D339"/>
    <mergeCell ref="E339:F339"/>
    <mergeCell ref="G339:H339"/>
    <mergeCell ref="A340:B340"/>
    <mergeCell ref="C340:D340"/>
    <mergeCell ref="E340:F340"/>
    <mergeCell ref="G340:H340"/>
    <mergeCell ref="A341:D341"/>
    <mergeCell ref="E341:H341"/>
    <mergeCell ref="C342:D342"/>
    <mergeCell ref="E342:H342"/>
    <mergeCell ref="C343:D343"/>
    <mergeCell ref="E343:H343"/>
    <mergeCell ref="C344:D344"/>
    <mergeCell ref="E344:H344"/>
    <mergeCell ref="A351:H351"/>
    <mergeCell ref="A352:H352"/>
    <mergeCell ref="B353:H353"/>
    <mergeCell ref="A354:B354"/>
    <mergeCell ref="C354:D354"/>
    <mergeCell ref="E354:F354"/>
    <mergeCell ref="G354:H354"/>
    <mergeCell ref="A355:B355"/>
    <mergeCell ref="C355:D355"/>
    <mergeCell ref="E355:F355"/>
    <mergeCell ref="G355:H355"/>
    <mergeCell ref="A356:D356"/>
    <mergeCell ref="E356:H356"/>
    <mergeCell ref="C357:D357"/>
    <mergeCell ref="E357:H357"/>
    <mergeCell ref="C358:D358"/>
    <mergeCell ref="E358:H358"/>
    <mergeCell ref="C359:D359"/>
    <mergeCell ref="E359:H359"/>
    <mergeCell ref="A366:H366"/>
    <mergeCell ref="A367:H367"/>
    <mergeCell ref="B368:H368"/>
    <mergeCell ref="A369:B369"/>
    <mergeCell ref="C369:D369"/>
    <mergeCell ref="E369:F369"/>
    <mergeCell ref="G369:H369"/>
    <mergeCell ref="A370:B370"/>
    <mergeCell ref="C370:D370"/>
    <mergeCell ref="E370:F370"/>
    <mergeCell ref="G370:H370"/>
    <mergeCell ref="A371:D371"/>
    <mergeCell ref="E371:H371"/>
    <mergeCell ref="C372:D372"/>
    <mergeCell ref="E372:H372"/>
    <mergeCell ref="C373:D373"/>
    <mergeCell ref="E373:H373"/>
    <mergeCell ref="C374:D374"/>
    <mergeCell ref="E374:H374"/>
    <mergeCell ref="A381:H381"/>
    <mergeCell ref="A382:H382"/>
    <mergeCell ref="B383:H383"/>
    <mergeCell ref="A384:B384"/>
    <mergeCell ref="C384:D384"/>
    <mergeCell ref="E384:F384"/>
    <mergeCell ref="G384:H384"/>
    <mergeCell ref="A385:B385"/>
    <mergeCell ref="C385:D385"/>
    <mergeCell ref="E385:F385"/>
    <mergeCell ref="G385:H385"/>
    <mergeCell ref="A386:D386"/>
    <mergeCell ref="E386:H386"/>
    <mergeCell ref="C387:D387"/>
    <mergeCell ref="E387:H387"/>
    <mergeCell ref="C388:D388"/>
    <mergeCell ref="E388:H388"/>
    <mergeCell ref="C389:D389"/>
    <mergeCell ref="E389:H389"/>
    <mergeCell ref="A10:A11"/>
    <mergeCell ref="A12:A16"/>
    <mergeCell ref="A26:A27"/>
    <mergeCell ref="A28:A33"/>
    <mergeCell ref="A43:A44"/>
    <mergeCell ref="A45:A49"/>
    <mergeCell ref="A59:A60"/>
    <mergeCell ref="A61:A64"/>
    <mergeCell ref="A74:A75"/>
    <mergeCell ref="A76:A79"/>
    <mergeCell ref="A89:A90"/>
    <mergeCell ref="A91:A95"/>
    <mergeCell ref="A105:A106"/>
    <mergeCell ref="A107:A112"/>
    <mergeCell ref="A122:A123"/>
    <mergeCell ref="A124:A127"/>
    <mergeCell ref="A137:A138"/>
    <mergeCell ref="A139:A144"/>
    <mergeCell ref="A154:A155"/>
    <mergeCell ref="A156:A161"/>
    <mergeCell ref="A171:A172"/>
    <mergeCell ref="A173:A176"/>
    <mergeCell ref="A186:A187"/>
    <mergeCell ref="A188:A192"/>
    <mergeCell ref="A202:A203"/>
    <mergeCell ref="A204:A207"/>
    <mergeCell ref="A217:A218"/>
    <mergeCell ref="A219:A226"/>
    <mergeCell ref="A236:A237"/>
    <mergeCell ref="A238:A245"/>
    <mergeCell ref="A255:A256"/>
    <mergeCell ref="A257:A260"/>
    <mergeCell ref="A270:A271"/>
    <mergeCell ref="A272:A275"/>
    <mergeCell ref="A285:A286"/>
    <mergeCell ref="A287:A290"/>
    <mergeCell ref="A300:A301"/>
    <mergeCell ref="A302:A305"/>
    <mergeCell ref="A315:A316"/>
    <mergeCell ref="A317:A320"/>
    <mergeCell ref="A330:A331"/>
    <mergeCell ref="A332:A335"/>
    <mergeCell ref="A345:A346"/>
    <mergeCell ref="A347:A350"/>
    <mergeCell ref="A360:A361"/>
    <mergeCell ref="A362:A365"/>
    <mergeCell ref="A375:A376"/>
    <mergeCell ref="A377:A380"/>
    <mergeCell ref="A390:A391"/>
    <mergeCell ref="A392:A395"/>
    <mergeCell ref="B15:B16"/>
    <mergeCell ref="B29:B31"/>
    <mergeCell ref="B46:B47"/>
    <mergeCell ref="B94:B95"/>
    <mergeCell ref="B109:B111"/>
    <mergeCell ref="B126:B127"/>
    <mergeCell ref="B140:B142"/>
    <mergeCell ref="B157:B159"/>
    <mergeCell ref="B189:B190"/>
    <mergeCell ref="B220:B221"/>
    <mergeCell ref="B222:B225"/>
    <mergeCell ref="B239:B243"/>
    <mergeCell ref="C15:C16"/>
    <mergeCell ref="C94:C95"/>
    <mergeCell ref="C140:C142"/>
    <mergeCell ref="C222:C223"/>
    <mergeCell ref="C239:C240"/>
    <mergeCell ref="C241:C242"/>
    <mergeCell ref="A7:B9"/>
    <mergeCell ref="B10:H11"/>
    <mergeCell ref="A23:B25"/>
    <mergeCell ref="B26:H27"/>
    <mergeCell ref="A40:B42"/>
    <mergeCell ref="B43:H44"/>
    <mergeCell ref="A56:B58"/>
    <mergeCell ref="B59:H60"/>
    <mergeCell ref="A71:B73"/>
    <mergeCell ref="B74:H75"/>
    <mergeCell ref="A86:B88"/>
    <mergeCell ref="B89:H90"/>
    <mergeCell ref="A102:B104"/>
    <mergeCell ref="B105:H106"/>
    <mergeCell ref="A119:B121"/>
    <mergeCell ref="B122:H123"/>
    <mergeCell ref="A134:B136"/>
    <mergeCell ref="B137:H138"/>
    <mergeCell ref="A151:B153"/>
    <mergeCell ref="B154:H155"/>
    <mergeCell ref="A168:B170"/>
    <mergeCell ref="B171:H172"/>
    <mergeCell ref="A183:B185"/>
    <mergeCell ref="B186:H187"/>
    <mergeCell ref="A199:B201"/>
    <mergeCell ref="B202:H203"/>
    <mergeCell ref="A214:B216"/>
    <mergeCell ref="B217:H218"/>
    <mergeCell ref="A233:B235"/>
    <mergeCell ref="B236:H237"/>
    <mergeCell ref="A252:B254"/>
    <mergeCell ref="B255:H256"/>
    <mergeCell ref="A267:B269"/>
    <mergeCell ref="B270:H271"/>
    <mergeCell ref="A282:B284"/>
    <mergeCell ref="B285:H286"/>
    <mergeCell ref="A297:B299"/>
    <mergeCell ref="B300:H301"/>
    <mergeCell ref="A312:B314"/>
    <mergeCell ref="B315:H316"/>
    <mergeCell ref="A327:B329"/>
    <mergeCell ref="B330:H331"/>
    <mergeCell ref="A342:B344"/>
    <mergeCell ref="B345:H346"/>
    <mergeCell ref="A357:B359"/>
    <mergeCell ref="B360:H361"/>
    <mergeCell ref="A372:B374"/>
    <mergeCell ref="B375:H376"/>
    <mergeCell ref="A387:B389"/>
    <mergeCell ref="B390:H391"/>
  </mergeCells>
  <printOptions horizontalCentered="1"/>
  <pageMargins left="0.27700001001358" right="0.27700001001358" top="0.112000003457069" bottom="0.268999993801117" header="0" footer="0"/>
  <pageSetup paperSize="9" orientation="portrait"/>
  <headerFooter/>
  <rowBreaks count="22" manualBreakCount="22">
    <brk id="16" max="16383" man="1"/>
    <brk id="33" max="16383" man="1"/>
    <brk id="49" max="16383" man="1"/>
    <brk id="64" max="16383" man="1"/>
    <brk id="79" max="16383" man="1"/>
    <brk id="95" max="16383" man="1"/>
    <brk id="112" max="16383" man="1"/>
    <brk id="127" max="16383" man="1"/>
    <brk id="144" max="16383" man="1"/>
    <brk id="161" max="16383" man="1"/>
    <brk id="176" max="16383" man="1"/>
    <brk id="192" max="16383" man="1"/>
    <brk id="207" max="16383" man="1"/>
    <brk id="226" max="16383" man="1"/>
    <brk id="245" max="16383" man="1"/>
    <brk id="260" max="16383" man="1"/>
    <brk id="275" max="16383" man="1"/>
    <brk id="290" max="16383" man="1"/>
    <brk id="305" max="16383" man="1"/>
    <brk id="320" max="16383" man="1"/>
    <brk id="335" max="16383" man="1"/>
    <brk id="3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Q11" sqref="Q11"/>
    </sheetView>
  </sheetViews>
  <sheetFormatPr defaultColWidth="10" defaultRowHeight="13.5" outlineLevelCol="5"/>
  <cols>
    <col min="1" max="1" width="0.133333333333333" style="1" customWidth="1"/>
    <col min="2" max="2" width="9.76666666666667" style="1" customWidth="1"/>
    <col min="3" max="3" width="40.7083333333333" style="1" customWidth="1"/>
    <col min="4" max="4" width="12.75" style="1" customWidth="1"/>
    <col min="5" max="5" width="13.1583333333333" style="1" customWidth="1"/>
    <col min="6" max="6" width="13.4333333333333" style="1" customWidth="1"/>
    <col min="7" max="16384" width="10" style="1"/>
  </cols>
  <sheetData>
    <row r="1" ht="16.35" customHeight="1" spans="1:6">
      <c r="A1" s="16"/>
      <c r="B1" s="17" t="s">
        <v>28</v>
      </c>
      <c r="C1" s="16"/>
      <c r="D1" s="16"/>
      <c r="E1" s="16"/>
      <c r="F1" s="16"/>
    </row>
    <row r="2" ht="16.35" customHeight="1" spans="2:6">
      <c r="B2" s="64" t="s">
        <v>29</v>
      </c>
      <c r="C2" s="64"/>
      <c r="D2" s="64"/>
      <c r="E2" s="64"/>
      <c r="F2" s="64"/>
    </row>
    <row r="3" ht="16.35" customHeight="1" spans="2:6">
      <c r="B3" s="64"/>
      <c r="C3" s="64"/>
      <c r="D3" s="64"/>
      <c r="E3" s="64"/>
      <c r="F3" s="64"/>
    </row>
    <row r="4" ht="16.35" customHeight="1" spans="2:6">
      <c r="B4" s="16"/>
      <c r="C4" s="16"/>
      <c r="D4" s="16"/>
      <c r="E4" s="16"/>
      <c r="F4" s="16"/>
    </row>
    <row r="5" ht="20.7" customHeight="1" spans="2:6">
      <c r="B5" s="16"/>
      <c r="C5" s="16"/>
      <c r="D5" s="16"/>
      <c r="E5" s="16"/>
      <c r="F5" s="33" t="s">
        <v>2</v>
      </c>
    </row>
    <row r="6" ht="34.5" customHeight="1" spans="2:6">
      <c r="B6" s="65" t="s">
        <v>30</v>
      </c>
      <c r="C6" s="65"/>
      <c r="D6" s="65" t="s">
        <v>31</v>
      </c>
      <c r="E6" s="65"/>
      <c r="F6" s="65"/>
    </row>
    <row r="7" ht="29.3" customHeight="1" spans="2:6">
      <c r="B7" s="65" t="s">
        <v>32</v>
      </c>
      <c r="C7" s="65" t="s">
        <v>33</v>
      </c>
      <c r="D7" s="65" t="s">
        <v>34</v>
      </c>
      <c r="E7" s="65" t="s">
        <v>35</v>
      </c>
      <c r="F7" s="65" t="s">
        <v>36</v>
      </c>
    </row>
    <row r="8" ht="22.4" customHeight="1" spans="2:6">
      <c r="B8" s="29" t="s">
        <v>7</v>
      </c>
      <c r="C8" s="29"/>
      <c r="D8" s="67">
        <v>10040.5</v>
      </c>
      <c r="E8" s="67">
        <v>2200.34</v>
      </c>
      <c r="F8" s="67">
        <v>7840.16</v>
      </c>
    </row>
    <row r="9" ht="19.8" customHeight="1" spans="2:6">
      <c r="B9" s="62" t="s">
        <v>37</v>
      </c>
      <c r="C9" s="63" t="s">
        <v>14</v>
      </c>
      <c r="D9" s="68">
        <v>4322.16</v>
      </c>
      <c r="E9" s="68">
        <v>1585</v>
      </c>
      <c r="F9" s="68">
        <v>2737.16</v>
      </c>
    </row>
    <row r="10" ht="17.25" customHeight="1" spans="2:6">
      <c r="B10" s="25" t="s">
        <v>38</v>
      </c>
      <c r="C10" s="24" t="s">
        <v>39</v>
      </c>
      <c r="D10" s="68">
        <v>70</v>
      </c>
      <c r="E10" s="68"/>
      <c r="F10" s="68">
        <v>70</v>
      </c>
    </row>
    <row r="11" ht="18.95" customHeight="1" spans="2:6">
      <c r="B11" s="25" t="s">
        <v>40</v>
      </c>
      <c r="C11" s="24" t="s">
        <v>41</v>
      </c>
      <c r="D11" s="68">
        <v>70</v>
      </c>
      <c r="E11" s="68"/>
      <c r="F11" s="68">
        <v>70</v>
      </c>
    </row>
    <row r="12" ht="17.25" customHeight="1" spans="2:6">
      <c r="B12" s="25" t="s">
        <v>42</v>
      </c>
      <c r="C12" s="24" t="s">
        <v>43</v>
      </c>
      <c r="D12" s="68">
        <v>4252.16</v>
      </c>
      <c r="E12" s="68">
        <v>1585</v>
      </c>
      <c r="F12" s="68">
        <v>2667.16</v>
      </c>
    </row>
    <row r="13" ht="18.95" customHeight="1" spans="2:6">
      <c r="B13" s="25" t="s">
        <v>44</v>
      </c>
      <c r="C13" s="24" t="s">
        <v>45</v>
      </c>
      <c r="D13" s="68">
        <v>1301.3</v>
      </c>
      <c r="E13" s="68">
        <v>1298.34</v>
      </c>
      <c r="F13" s="68">
        <v>2.96</v>
      </c>
    </row>
    <row r="14" ht="18.95" customHeight="1" spans="2:6">
      <c r="B14" s="25" t="s">
        <v>46</v>
      </c>
      <c r="C14" s="24" t="s">
        <v>41</v>
      </c>
      <c r="D14" s="68">
        <v>98</v>
      </c>
      <c r="E14" s="68"/>
      <c r="F14" s="68">
        <v>98</v>
      </c>
    </row>
    <row r="15" ht="18.95" customHeight="1" spans="2:6">
      <c r="B15" s="25" t="s">
        <v>47</v>
      </c>
      <c r="C15" s="24" t="s">
        <v>48</v>
      </c>
      <c r="D15" s="68"/>
      <c r="E15" s="68"/>
      <c r="F15" s="68"/>
    </row>
    <row r="16" ht="18.95" customHeight="1" spans="2:6">
      <c r="B16" s="25" t="s">
        <v>49</v>
      </c>
      <c r="C16" s="24" t="s">
        <v>50</v>
      </c>
      <c r="D16" s="68">
        <v>15</v>
      </c>
      <c r="E16" s="68"/>
      <c r="F16" s="68">
        <v>15</v>
      </c>
    </row>
    <row r="17" ht="18.95" customHeight="1" spans="2:6">
      <c r="B17" s="25" t="s">
        <v>51</v>
      </c>
      <c r="C17" s="24" t="s">
        <v>52</v>
      </c>
      <c r="D17" s="68">
        <v>120</v>
      </c>
      <c r="E17" s="68"/>
      <c r="F17" s="68">
        <v>120</v>
      </c>
    </row>
    <row r="18" ht="18.95" customHeight="1" spans="2:6">
      <c r="B18" s="25" t="s">
        <v>53</v>
      </c>
      <c r="C18" s="24" t="s">
        <v>54</v>
      </c>
      <c r="D18" s="68"/>
      <c r="E18" s="68"/>
      <c r="F18" s="68"/>
    </row>
    <row r="19" ht="18.95" customHeight="1" spans="2:6">
      <c r="B19" s="25" t="s">
        <v>55</v>
      </c>
      <c r="C19" s="24" t="s">
        <v>56</v>
      </c>
      <c r="D19" s="68">
        <v>286.66</v>
      </c>
      <c r="E19" s="68">
        <v>286.66</v>
      </c>
      <c r="F19" s="68"/>
    </row>
    <row r="20" ht="18.95" customHeight="1" spans="2:6">
      <c r="B20" s="25" t="s">
        <v>57</v>
      </c>
      <c r="C20" s="24" t="s">
        <v>58</v>
      </c>
      <c r="D20" s="68">
        <v>2431.2</v>
      </c>
      <c r="E20" s="68"/>
      <c r="F20" s="68">
        <v>2431.2</v>
      </c>
    </row>
    <row r="21" ht="19.8" customHeight="1" spans="2:6">
      <c r="B21" s="62" t="s">
        <v>59</v>
      </c>
      <c r="C21" s="63" t="s">
        <v>16</v>
      </c>
      <c r="D21" s="68">
        <v>353.78</v>
      </c>
      <c r="E21" s="68">
        <v>353.78</v>
      </c>
      <c r="F21" s="68"/>
    </row>
    <row r="22" ht="17.25" customHeight="1" spans="2:6">
      <c r="B22" s="25" t="s">
        <v>60</v>
      </c>
      <c r="C22" s="24" t="s">
        <v>61</v>
      </c>
      <c r="D22" s="68">
        <v>336.29</v>
      </c>
      <c r="E22" s="68">
        <v>336.29</v>
      </c>
      <c r="F22" s="68"/>
    </row>
    <row r="23" ht="18.95" customHeight="1" spans="2:6">
      <c r="B23" s="25" t="s">
        <v>62</v>
      </c>
      <c r="C23" s="24" t="s">
        <v>63</v>
      </c>
      <c r="D23" s="68">
        <v>148.92</v>
      </c>
      <c r="E23" s="68">
        <v>148.92</v>
      </c>
      <c r="F23" s="68"/>
    </row>
    <row r="24" ht="18.95" customHeight="1" spans="2:6">
      <c r="B24" s="25" t="s">
        <v>64</v>
      </c>
      <c r="C24" s="24" t="s">
        <v>65</v>
      </c>
      <c r="D24" s="68">
        <v>74.46</v>
      </c>
      <c r="E24" s="68">
        <v>74.46</v>
      </c>
      <c r="F24" s="68"/>
    </row>
    <row r="25" ht="18.95" customHeight="1" spans="2:6">
      <c r="B25" s="25" t="s">
        <v>66</v>
      </c>
      <c r="C25" s="24" t="s">
        <v>67</v>
      </c>
      <c r="D25" s="68">
        <v>112.91</v>
      </c>
      <c r="E25" s="68">
        <v>112.91</v>
      </c>
      <c r="F25" s="68"/>
    </row>
    <row r="26" ht="17.25" customHeight="1" spans="2:6">
      <c r="B26" s="25" t="s">
        <v>68</v>
      </c>
      <c r="C26" s="24" t="s">
        <v>69</v>
      </c>
      <c r="D26" s="68">
        <v>17.49</v>
      </c>
      <c r="E26" s="68">
        <v>17.49</v>
      </c>
      <c r="F26" s="68"/>
    </row>
    <row r="27" ht="18.95" customHeight="1" spans="2:6">
      <c r="B27" s="25" t="s">
        <v>70</v>
      </c>
      <c r="C27" s="24" t="s">
        <v>71</v>
      </c>
      <c r="D27" s="68">
        <v>17.49</v>
      </c>
      <c r="E27" s="68">
        <v>17.49</v>
      </c>
      <c r="F27" s="68"/>
    </row>
    <row r="28" ht="19.8" customHeight="1" spans="2:6">
      <c r="B28" s="62" t="s">
        <v>72</v>
      </c>
      <c r="C28" s="63" t="s">
        <v>18</v>
      </c>
      <c r="D28" s="68">
        <v>133.75</v>
      </c>
      <c r="E28" s="68">
        <v>133.75</v>
      </c>
      <c r="F28" s="68"/>
    </row>
    <row r="29" ht="17.25" customHeight="1" spans="2:6">
      <c r="B29" s="25" t="s">
        <v>73</v>
      </c>
      <c r="C29" s="24" t="s">
        <v>74</v>
      </c>
      <c r="D29" s="68">
        <v>133.75</v>
      </c>
      <c r="E29" s="68">
        <v>133.75</v>
      </c>
      <c r="F29" s="68"/>
    </row>
    <row r="30" ht="18.95" customHeight="1" spans="2:6">
      <c r="B30" s="25" t="s">
        <v>75</v>
      </c>
      <c r="C30" s="24" t="s">
        <v>76</v>
      </c>
      <c r="D30" s="68">
        <v>69.35</v>
      </c>
      <c r="E30" s="68">
        <v>69.35</v>
      </c>
      <c r="F30" s="68"/>
    </row>
    <row r="31" ht="18.95" customHeight="1" spans="2:6">
      <c r="B31" s="25" t="s">
        <v>77</v>
      </c>
      <c r="C31" s="24" t="s">
        <v>78</v>
      </c>
      <c r="D31" s="68">
        <v>9.76</v>
      </c>
      <c r="E31" s="68">
        <v>9.76</v>
      </c>
      <c r="F31" s="68"/>
    </row>
    <row r="32" ht="18.95" customHeight="1" spans="2:6">
      <c r="B32" s="25" t="s">
        <v>79</v>
      </c>
      <c r="C32" s="24" t="s">
        <v>80</v>
      </c>
      <c r="D32" s="68">
        <v>24.48</v>
      </c>
      <c r="E32" s="68">
        <v>24.48</v>
      </c>
      <c r="F32" s="68"/>
    </row>
    <row r="33" ht="18.95" customHeight="1" spans="2:6">
      <c r="B33" s="25" t="s">
        <v>81</v>
      </c>
      <c r="C33" s="24" t="s">
        <v>82</v>
      </c>
      <c r="D33" s="68">
        <v>30.16</v>
      </c>
      <c r="E33" s="68">
        <v>30.16</v>
      </c>
      <c r="F33" s="68"/>
    </row>
    <row r="34" ht="19.8" customHeight="1" spans="2:6">
      <c r="B34" s="62" t="s">
        <v>83</v>
      </c>
      <c r="C34" s="63" t="s">
        <v>19</v>
      </c>
      <c r="D34" s="68">
        <v>5103</v>
      </c>
      <c r="E34" s="68"/>
      <c r="F34" s="68">
        <v>5103</v>
      </c>
    </row>
    <row r="35" ht="17.25" customHeight="1" spans="2:6">
      <c r="B35" s="25" t="s">
        <v>84</v>
      </c>
      <c r="C35" s="24" t="s">
        <v>85</v>
      </c>
      <c r="D35" s="68">
        <v>2219</v>
      </c>
      <c r="E35" s="68"/>
      <c r="F35" s="68">
        <v>2219</v>
      </c>
    </row>
    <row r="36" ht="18.95" customHeight="1" spans="2:6">
      <c r="B36" s="25" t="s">
        <v>86</v>
      </c>
      <c r="C36" s="24" t="s">
        <v>87</v>
      </c>
      <c r="D36" s="68">
        <v>2219</v>
      </c>
      <c r="E36" s="68"/>
      <c r="F36" s="68">
        <v>2219</v>
      </c>
    </row>
    <row r="37" ht="17.25" customHeight="1" spans="2:6">
      <c r="B37" s="25" t="s">
        <v>88</v>
      </c>
      <c r="C37" s="24" t="s">
        <v>89</v>
      </c>
      <c r="D37" s="68">
        <v>2884</v>
      </c>
      <c r="E37" s="68"/>
      <c r="F37" s="68">
        <v>2884</v>
      </c>
    </row>
    <row r="38" ht="18.95" customHeight="1" spans="2:6">
      <c r="B38" s="25" t="s">
        <v>90</v>
      </c>
      <c r="C38" s="24" t="s">
        <v>91</v>
      </c>
      <c r="D38" s="68">
        <v>2884</v>
      </c>
      <c r="E38" s="68"/>
      <c r="F38" s="68">
        <v>2884</v>
      </c>
    </row>
    <row r="39" ht="19.8" customHeight="1" spans="2:6">
      <c r="B39" s="62" t="s">
        <v>92</v>
      </c>
      <c r="C39" s="63" t="s">
        <v>20</v>
      </c>
      <c r="D39" s="68">
        <v>127.82</v>
      </c>
      <c r="E39" s="68">
        <v>127.82</v>
      </c>
      <c r="F39" s="68"/>
    </row>
    <row r="40" ht="17.25" customHeight="1" spans="2:6">
      <c r="B40" s="25" t="s">
        <v>93</v>
      </c>
      <c r="C40" s="24" t="s">
        <v>94</v>
      </c>
      <c r="D40" s="68">
        <v>127.82</v>
      </c>
      <c r="E40" s="68">
        <v>127.82</v>
      </c>
      <c r="F40" s="68"/>
    </row>
    <row r="41" ht="18.95" customHeight="1" spans="2:6">
      <c r="B41" s="25" t="s">
        <v>95</v>
      </c>
      <c r="C41" s="24" t="s">
        <v>96</v>
      </c>
      <c r="D41" s="68">
        <v>127.82</v>
      </c>
      <c r="E41" s="68">
        <v>127.82</v>
      </c>
      <c r="F41" s="68"/>
    </row>
    <row r="42" ht="23.25" customHeight="1" spans="2:6">
      <c r="B42" s="69" t="s">
        <v>97</v>
      </c>
      <c r="C42" s="69"/>
      <c r="D42" s="69"/>
      <c r="E42" s="69"/>
      <c r="F42" s="69"/>
    </row>
  </sheetData>
  <mergeCells count="5">
    <mergeCell ref="B6:C6"/>
    <mergeCell ref="D6:F6"/>
    <mergeCell ref="B8:C8"/>
    <mergeCell ref="B42:F42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selection activeCell="K22" sqref="K22"/>
    </sheetView>
  </sheetViews>
  <sheetFormatPr defaultColWidth="10" defaultRowHeight="13.5" outlineLevelCol="5"/>
  <cols>
    <col min="1" max="1" width="0.266666666666667" style="1" customWidth="1"/>
    <col min="2" max="2" width="12.75" style="1" customWidth="1"/>
    <col min="3" max="3" width="36.1" style="1" customWidth="1"/>
    <col min="4" max="4" width="17.1" style="1" customWidth="1"/>
    <col min="5" max="5" width="16.5583333333333" style="1" customWidth="1"/>
    <col min="6" max="6" width="17.5" style="1" customWidth="1"/>
    <col min="7" max="16384" width="10" style="1"/>
  </cols>
  <sheetData>
    <row r="1" ht="18.1" customHeight="1" spans="1:6">
      <c r="A1" s="16"/>
      <c r="B1" s="66" t="s">
        <v>98</v>
      </c>
      <c r="C1" s="56"/>
      <c r="D1" s="56"/>
      <c r="E1" s="56"/>
      <c r="F1" s="56"/>
    </row>
    <row r="2" ht="16.35" customHeight="1" spans="2:6">
      <c r="B2" s="59" t="s">
        <v>99</v>
      </c>
      <c r="C2" s="59"/>
      <c r="D2" s="59"/>
      <c r="E2" s="59"/>
      <c r="F2" s="59"/>
    </row>
    <row r="3" ht="16.35" customHeight="1" spans="2:6">
      <c r="B3" s="59"/>
      <c r="C3" s="59"/>
      <c r="D3" s="59"/>
      <c r="E3" s="59"/>
      <c r="F3" s="59"/>
    </row>
    <row r="4" ht="16.35" customHeight="1" spans="2:6">
      <c r="B4" s="56"/>
      <c r="C4" s="56"/>
      <c r="D4" s="56"/>
      <c r="E4" s="56"/>
      <c r="F4" s="56"/>
    </row>
    <row r="5" ht="19.8" customHeight="1" spans="2:6">
      <c r="B5" s="56"/>
      <c r="C5" s="56"/>
      <c r="D5" s="56"/>
      <c r="E5" s="56"/>
      <c r="F5" s="33" t="s">
        <v>2</v>
      </c>
    </row>
    <row r="6" ht="36.2" customHeight="1" spans="2:6">
      <c r="B6" s="60" t="s">
        <v>100</v>
      </c>
      <c r="C6" s="60"/>
      <c r="D6" s="60" t="s">
        <v>101</v>
      </c>
      <c r="E6" s="60"/>
      <c r="F6" s="60"/>
    </row>
    <row r="7" ht="27.6" customHeight="1" spans="2:6">
      <c r="B7" s="60" t="s">
        <v>102</v>
      </c>
      <c r="C7" s="60" t="s">
        <v>33</v>
      </c>
      <c r="D7" s="60" t="s">
        <v>34</v>
      </c>
      <c r="E7" s="60" t="s">
        <v>103</v>
      </c>
      <c r="F7" s="60" t="s">
        <v>104</v>
      </c>
    </row>
    <row r="8" ht="19.8" customHeight="1" spans="2:6">
      <c r="B8" s="61" t="s">
        <v>7</v>
      </c>
      <c r="C8" s="61"/>
      <c r="D8" s="30">
        <v>2200.34</v>
      </c>
      <c r="E8" s="30">
        <v>1859.22</v>
      </c>
      <c r="F8" s="30">
        <v>341.12</v>
      </c>
    </row>
    <row r="9" ht="19.8" customHeight="1" spans="2:6">
      <c r="B9" s="62" t="s">
        <v>105</v>
      </c>
      <c r="C9" s="63" t="s">
        <v>106</v>
      </c>
      <c r="D9" s="32">
        <v>1686.5</v>
      </c>
      <c r="E9" s="32">
        <v>1669.01</v>
      </c>
      <c r="F9" s="32">
        <v>17.49</v>
      </c>
    </row>
    <row r="10" ht="18.95" customHeight="1" spans="2:6">
      <c r="B10" s="25" t="s">
        <v>107</v>
      </c>
      <c r="C10" s="24" t="s">
        <v>108</v>
      </c>
      <c r="D10" s="32">
        <v>352.5</v>
      </c>
      <c r="E10" s="32">
        <v>352.5</v>
      </c>
      <c r="F10" s="32"/>
    </row>
    <row r="11" ht="18.95" customHeight="1" spans="2:6">
      <c r="B11" s="25" t="s">
        <v>109</v>
      </c>
      <c r="C11" s="24" t="s">
        <v>110</v>
      </c>
      <c r="D11" s="32">
        <v>208.74</v>
      </c>
      <c r="E11" s="32">
        <v>208.74</v>
      </c>
      <c r="F11" s="32"/>
    </row>
    <row r="12" ht="18.95" customHeight="1" spans="2:6">
      <c r="B12" s="25" t="s">
        <v>111</v>
      </c>
      <c r="C12" s="24" t="s">
        <v>112</v>
      </c>
      <c r="D12" s="32">
        <v>450.66</v>
      </c>
      <c r="E12" s="32">
        <v>450.66</v>
      </c>
      <c r="F12" s="32"/>
    </row>
    <row r="13" ht="18.95" customHeight="1" spans="2:6">
      <c r="B13" s="25" t="s">
        <v>113</v>
      </c>
      <c r="C13" s="24" t="s">
        <v>114</v>
      </c>
      <c r="D13" s="32">
        <v>144.96</v>
      </c>
      <c r="E13" s="32">
        <v>144.96</v>
      </c>
      <c r="F13" s="32"/>
    </row>
    <row r="14" ht="18.95" customHeight="1" spans="2:6">
      <c r="B14" s="25" t="s">
        <v>115</v>
      </c>
      <c r="C14" s="24" t="s">
        <v>116</v>
      </c>
      <c r="D14" s="32">
        <v>148.92</v>
      </c>
      <c r="E14" s="32">
        <v>148.92</v>
      </c>
      <c r="F14" s="32"/>
    </row>
    <row r="15" ht="18.95" customHeight="1" spans="2:6">
      <c r="B15" s="25" t="s">
        <v>117</v>
      </c>
      <c r="C15" s="24" t="s">
        <v>118</v>
      </c>
      <c r="D15" s="32">
        <v>74.46</v>
      </c>
      <c r="E15" s="32">
        <v>74.46</v>
      </c>
      <c r="F15" s="32"/>
    </row>
    <row r="16" ht="18.95" customHeight="1" spans="2:6">
      <c r="B16" s="25" t="s">
        <v>119</v>
      </c>
      <c r="C16" s="24" t="s">
        <v>120</v>
      </c>
      <c r="D16" s="32">
        <v>79.11</v>
      </c>
      <c r="E16" s="32">
        <v>79.11</v>
      </c>
      <c r="F16" s="32"/>
    </row>
    <row r="17" ht="18.95" customHeight="1" spans="2:6">
      <c r="B17" s="25" t="s">
        <v>121</v>
      </c>
      <c r="C17" s="24" t="s">
        <v>122</v>
      </c>
      <c r="D17" s="32">
        <v>24.48</v>
      </c>
      <c r="E17" s="32">
        <v>24.48</v>
      </c>
      <c r="F17" s="32"/>
    </row>
    <row r="18" ht="18.95" customHeight="1" spans="2:6">
      <c r="B18" s="25" t="s">
        <v>123</v>
      </c>
      <c r="C18" s="24" t="s">
        <v>124</v>
      </c>
      <c r="D18" s="32">
        <v>24.3</v>
      </c>
      <c r="E18" s="32">
        <v>6.81</v>
      </c>
      <c r="F18" s="32">
        <v>17.49</v>
      </c>
    </row>
    <row r="19" ht="18.95" customHeight="1" spans="2:6">
      <c r="B19" s="25" t="s">
        <v>125</v>
      </c>
      <c r="C19" s="24" t="s">
        <v>126</v>
      </c>
      <c r="D19" s="32">
        <v>127.82</v>
      </c>
      <c r="E19" s="32">
        <v>127.82</v>
      </c>
      <c r="F19" s="32"/>
    </row>
    <row r="20" ht="18.95" customHeight="1" spans="2:6">
      <c r="B20" s="25" t="s">
        <v>127</v>
      </c>
      <c r="C20" s="24" t="s">
        <v>128</v>
      </c>
      <c r="D20" s="32">
        <v>26.44</v>
      </c>
      <c r="E20" s="32">
        <v>26.44</v>
      </c>
      <c r="F20" s="32"/>
    </row>
    <row r="21" ht="18.95" customHeight="1" spans="2:6">
      <c r="B21" s="25" t="s">
        <v>129</v>
      </c>
      <c r="C21" s="24" t="s">
        <v>130</v>
      </c>
      <c r="D21" s="32">
        <v>24.12</v>
      </c>
      <c r="E21" s="32">
        <v>24.12</v>
      </c>
      <c r="F21" s="32"/>
    </row>
    <row r="22" ht="19.8" customHeight="1" spans="2:6">
      <c r="B22" s="62" t="s">
        <v>131</v>
      </c>
      <c r="C22" s="63" t="s">
        <v>132</v>
      </c>
      <c r="D22" s="32">
        <v>388.76</v>
      </c>
      <c r="E22" s="32">
        <v>71.72</v>
      </c>
      <c r="F22" s="32">
        <v>317.03</v>
      </c>
    </row>
    <row r="23" ht="18.95" customHeight="1" spans="2:6">
      <c r="B23" s="25" t="s">
        <v>133</v>
      </c>
      <c r="C23" s="24" t="s">
        <v>134</v>
      </c>
      <c r="D23" s="32">
        <v>28.1</v>
      </c>
      <c r="E23" s="32"/>
      <c r="F23" s="32">
        <v>28.1</v>
      </c>
    </row>
    <row r="24" ht="18.95" customHeight="1" spans="2:6">
      <c r="B24" s="25" t="s">
        <v>135</v>
      </c>
      <c r="C24" s="24" t="s">
        <v>136</v>
      </c>
      <c r="D24" s="32">
        <v>3</v>
      </c>
      <c r="E24" s="32"/>
      <c r="F24" s="32">
        <v>3</v>
      </c>
    </row>
    <row r="25" ht="18.95" customHeight="1" spans="2:6">
      <c r="B25" s="25" t="s">
        <v>137</v>
      </c>
      <c r="C25" s="24" t="s">
        <v>138</v>
      </c>
      <c r="D25" s="32">
        <v>7.9</v>
      </c>
      <c r="E25" s="32"/>
      <c r="F25" s="32">
        <v>7.9</v>
      </c>
    </row>
    <row r="26" ht="18.95" customHeight="1" spans="2:6">
      <c r="B26" s="25" t="s">
        <v>139</v>
      </c>
      <c r="C26" s="24" t="s">
        <v>140</v>
      </c>
      <c r="D26" s="32">
        <v>25.6</v>
      </c>
      <c r="E26" s="32"/>
      <c r="F26" s="32">
        <v>25.6</v>
      </c>
    </row>
    <row r="27" ht="18.95" customHeight="1" spans="2:6">
      <c r="B27" s="25" t="s">
        <v>141</v>
      </c>
      <c r="C27" s="24" t="s">
        <v>142</v>
      </c>
      <c r="D27" s="32">
        <v>39.97</v>
      </c>
      <c r="E27" s="32">
        <v>19.97</v>
      </c>
      <c r="F27" s="32">
        <v>20</v>
      </c>
    </row>
    <row r="28" ht="18.95" customHeight="1" spans="2:6">
      <c r="B28" s="25" t="s">
        <v>143</v>
      </c>
      <c r="C28" s="24" t="s">
        <v>144</v>
      </c>
      <c r="D28" s="32">
        <v>3.2</v>
      </c>
      <c r="E28" s="32"/>
      <c r="F28" s="32">
        <v>3.2</v>
      </c>
    </row>
    <row r="29" ht="18.95" customHeight="1" spans="2:6">
      <c r="B29" s="25" t="s">
        <v>145</v>
      </c>
      <c r="C29" s="24" t="s">
        <v>146</v>
      </c>
      <c r="D29" s="32">
        <v>41</v>
      </c>
      <c r="E29" s="32"/>
      <c r="F29" s="32">
        <v>41</v>
      </c>
    </row>
    <row r="30" ht="18.95" customHeight="1" spans="2:6">
      <c r="B30" s="25" t="s">
        <v>147</v>
      </c>
      <c r="C30" s="24" t="s">
        <v>148</v>
      </c>
      <c r="D30" s="32">
        <v>11</v>
      </c>
      <c r="E30" s="32"/>
      <c r="F30" s="32">
        <v>11</v>
      </c>
    </row>
    <row r="31" ht="18.95" customHeight="1" spans="2:6">
      <c r="B31" s="25" t="s">
        <v>149</v>
      </c>
      <c r="C31" s="24" t="s">
        <v>150</v>
      </c>
      <c r="D31" s="32">
        <v>15.39</v>
      </c>
      <c r="E31" s="32"/>
      <c r="F31" s="32">
        <v>15.39</v>
      </c>
    </row>
    <row r="32" ht="18.95" customHeight="1" spans="2:6">
      <c r="B32" s="25" t="s">
        <v>151</v>
      </c>
      <c r="C32" s="24" t="s">
        <v>152</v>
      </c>
      <c r="D32" s="32">
        <v>2.1</v>
      </c>
      <c r="E32" s="32"/>
      <c r="F32" s="32">
        <v>2.1</v>
      </c>
    </row>
    <row r="33" ht="18.95" customHeight="1" spans="2:6">
      <c r="B33" s="25" t="s">
        <v>153</v>
      </c>
      <c r="C33" s="24" t="s">
        <v>154</v>
      </c>
      <c r="D33" s="32">
        <v>7</v>
      </c>
      <c r="E33" s="32"/>
      <c r="F33" s="32">
        <v>7</v>
      </c>
    </row>
    <row r="34" ht="18.95" customHeight="1" spans="2:6">
      <c r="B34" s="25" t="s">
        <v>155</v>
      </c>
      <c r="C34" s="24" t="s">
        <v>156</v>
      </c>
      <c r="D34" s="32">
        <v>55.53</v>
      </c>
      <c r="E34" s="32"/>
      <c r="F34" s="32">
        <v>55.53</v>
      </c>
    </row>
    <row r="35" ht="18.95" customHeight="1" spans="2:6">
      <c r="B35" s="25" t="s">
        <v>157</v>
      </c>
      <c r="C35" s="24" t="s">
        <v>158</v>
      </c>
      <c r="D35" s="32">
        <v>19.17</v>
      </c>
      <c r="E35" s="32"/>
      <c r="F35" s="32">
        <v>19.17</v>
      </c>
    </row>
    <row r="36" ht="18.95" customHeight="1" spans="2:6">
      <c r="B36" s="25" t="s">
        <v>159</v>
      </c>
      <c r="C36" s="24" t="s">
        <v>160</v>
      </c>
      <c r="D36" s="32">
        <v>9.8</v>
      </c>
      <c r="E36" s="32"/>
      <c r="F36" s="32">
        <v>9.8</v>
      </c>
    </row>
    <row r="37" ht="18.95" customHeight="1" spans="2:6">
      <c r="B37" s="25" t="s">
        <v>161</v>
      </c>
      <c r="C37" s="24" t="s">
        <v>162</v>
      </c>
      <c r="D37" s="32">
        <v>51.76</v>
      </c>
      <c r="E37" s="32">
        <v>51.76</v>
      </c>
      <c r="F37" s="32"/>
    </row>
    <row r="38" ht="18.95" customHeight="1" spans="2:6">
      <c r="B38" s="25" t="s">
        <v>163</v>
      </c>
      <c r="C38" s="24" t="s">
        <v>164</v>
      </c>
      <c r="D38" s="32">
        <v>68.25</v>
      </c>
      <c r="E38" s="32"/>
      <c r="F38" s="32">
        <v>68.25</v>
      </c>
    </row>
    <row r="39" ht="19.8" customHeight="1" spans="2:6">
      <c r="B39" s="62" t="s">
        <v>165</v>
      </c>
      <c r="C39" s="63" t="s">
        <v>166</v>
      </c>
      <c r="D39" s="32">
        <v>122.09</v>
      </c>
      <c r="E39" s="32">
        <v>118.49</v>
      </c>
      <c r="F39" s="32">
        <v>3.6</v>
      </c>
    </row>
    <row r="40" ht="18.95" customHeight="1" spans="2:6">
      <c r="B40" s="25" t="s">
        <v>167</v>
      </c>
      <c r="C40" s="24" t="s">
        <v>168</v>
      </c>
      <c r="D40" s="32">
        <v>98.54</v>
      </c>
      <c r="E40" s="32">
        <v>98.54</v>
      </c>
      <c r="F40" s="32"/>
    </row>
    <row r="41" ht="18.95" customHeight="1" spans="2:6">
      <c r="B41" s="25" t="s">
        <v>169</v>
      </c>
      <c r="C41" s="24" t="s">
        <v>170</v>
      </c>
      <c r="D41" s="32">
        <v>23.55</v>
      </c>
      <c r="E41" s="32">
        <v>19.95</v>
      </c>
      <c r="F41" s="32">
        <v>3.6</v>
      </c>
    </row>
    <row r="42" ht="19.8" customHeight="1" spans="2:6">
      <c r="B42" s="62" t="s">
        <v>171</v>
      </c>
      <c r="C42" s="63" t="s">
        <v>172</v>
      </c>
      <c r="D42" s="32">
        <v>3</v>
      </c>
      <c r="E42" s="32"/>
      <c r="F42" s="32">
        <v>3</v>
      </c>
    </row>
    <row r="43" ht="18.95" customHeight="1" spans="2:6">
      <c r="B43" s="25" t="s">
        <v>173</v>
      </c>
      <c r="C43" s="24" t="s">
        <v>174</v>
      </c>
      <c r="D43" s="32">
        <v>3</v>
      </c>
      <c r="E43" s="32"/>
      <c r="F43" s="32">
        <v>3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9" sqref="D9"/>
    </sheetView>
  </sheetViews>
  <sheetFormatPr defaultColWidth="10" defaultRowHeight="13.5" outlineLevelCol="6"/>
  <cols>
    <col min="1" max="1" width="0.408333333333333" style="1" customWidth="1"/>
    <col min="2" max="2" width="20.625" style="1" customWidth="1"/>
    <col min="3" max="3" width="19.4083333333333" style="1" customWidth="1"/>
    <col min="4" max="4" width="16.5583333333333" style="1" customWidth="1"/>
    <col min="5" max="5" width="18.8666666666667" style="1" customWidth="1"/>
    <col min="6" max="6" width="17.775" style="1" customWidth="1"/>
    <col min="7" max="7" width="17.2333333333333" style="1" customWidth="1"/>
    <col min="8" max="16384" width="10" style="1"/>
  </cols>
  <sheetData>
    <row r="1" ht="16.35" customHeight="1" spans="1:2">
      <c r="A1" s="16"/>
      <c r="B1" s="17" t="s">
        <v>175</v>
      </c>
    </row>
    <row r="2" ht="16.35" customHeight="1" spans="2:7">
      <c r="B2" s="64" t="s">
        <v>176</v>
      </c>
      <c r="C2" s="64"/>
      <c r="D2" s="64"/>
      <c r="E2" s="64"/>
      <c r="F2" s="64"/>
      <c r="G2" s="64"/>
    </row>
    <row r="3" ht="16.35" customHeight="1" spans="2:7">
      <c r="B3" s="64"/>
      <c r="C3" s="64"/>
      <c r="D3" s="64"/>
      <c r="E3" s="64"/>
      <c r="F3" s="64"/>
      <c r="G3" s="64"/>
    </row>
    <row r="4" ht="16.35" customHeight="1" spans="2:7">
      <c r="B4" s="64"/>
      <c r="C4" s="64"/>
      <c r="D4" s="64"/>
      <c r="E4" s="64"/>
      <c r="F4" s="64"/>
      <c r="G4" s="64"/>
    </row>
    <row r="5" ht="20.7" customHeight="1" spans="7:7">
      <c r="G5" s="33" t="s">
        <v>2</v>
      </c>
    </row>
    <row r="6" ht="38.8" customHeight="1" spans="2:7">
      <c r="B6" s="65" t="s">
        <v>31</v>
      </c>
      <c r="C6" s="65"/>
      <c r="D6" s="65"/>
      <c r="E6" s="65"/>
      <c r="F6" s="65"/>
      <c r="G6" s="65"/>
    </row>
    <row r="7" ht="36.2" customHeight="1" spans="2:7">
      <c r="B7" s="65" t="s">
        <v>7</v>
      </c>
      <c r="C7" s="65" t="s">
        <v>177</v>
      </c>
      <c r="D7" s="65" t="s">
        <v>178</v>
      </c>
      <c r="E7" s="65"/>
      <c r="F7" s="65"/>
      <c r="G7" s="65" t="s">
        <v>179</v>
      </c>
    </row>
    <row r="8" ht="36.2" customHeight="1" spans="2:7">
      <c r="B8" s="65"/>
      <c r="C8" s="65"/>
      <c r="D8" s="65" t="s">
        <v>180</v>
      </c>
      <c r="E8" s="65" t="s">
        <v>181</v>
      </c>
      <c r="F8" s="65" t="s">
        <v>182</v>
      </c>
      <c r="G8" s="65"/>
    </row>
    <row r="9" ht="25.85" customHeight="1" spans="2:7">
      <c r="B9" s="23">
        <v>11.9</v>
      </c>
      <c r="C9" s="23"/>
      <c r="D9" s="23">
        <v>9.8</v>
      </c>
      <c r="E9" s="23"/>
      <c r="F9" s="23">
        <v>9.8</v>
      </c>
      <c r="G9" s="23">
        <v>2.1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style="1" customWidth="1"/>
    <col min="2" max="2" width="11.5333333333333" style="1" customWidth="1"/>
    <col min="3" max="3" width="36.5" style="1" customWidth="1"/>
    <col min="4" max="4" width="15.3333333333333" style="1" customWidth="1"/>
    <col min="5" max="5" width="14.7916666666667" style="1" customWidth="1"/>
    <col min="6" max="6" width="15.3333333333333" style="1" customWidth="1"/>
    <col min="7" max="16384" width="10" style="1"/>
  </cols>
  <sheetData>
    <row r="1" ht="16.35" customHeight="1" spans="1:6">
      <c r="A1" s="16"/>
      <c r="B1" s="58" t="s">
        <v>183</v>
      </c>
      <c r="C1" s="56"/>
      <c r="D1" s="56"/>
      <c r="E1" s="56"/>
      <c r="F1" s="56"/>
    </row>
    <row r="2" ht="25" customHeight="1" spans="2:6">
      <c r="B2" s="59" t="s">
        <v>184</v>
      </c>
      <c r="C2" s="59"/>
      <c r="D2" s="59"/>
      <c r="E2" s="59"/>
      <c r="F2" s="59"/>
    </row>
    <row r="3" ht="26.7" customHeight="1" spans="2:6">
      <c r="B3" s="59"/>
      <c r="C3" s="59"/>
      <c r="D3" s="59"/>
      <c r="E3" s="59"/>
      <c r="F3" s="59"/>
    </row>
    <row r="4" ht="16.35" customHeight="1" spans="2:6">
      <c r="B4" s="56"/>
      <c r="C4" s="56"/>
      <c r="D4" s="56"/>
      <c r="E4" s="56"/>
      <c r="F4" s="56"/>
    </row>
    <row r="5" ht="21.55" customHeight="1" spans="2:6">
      <c r="B5" s="56"/>
      <c r="C5" s="56"/>
      <c r="D5" s="56"/>
      <c r="E5" s="56"/>
      <c r="F5" s="33" t="s">
        <v>2</v>
      </c>
    </row>
    <row r="6" ht="33.6" customHeight="1" spans="2:6">
      <c r="B6" s="60" t="s">
        <v>32</v>
      </c>
      <c r="C6" s="60" t="s">
        <v>33</v>
      </c>
      <c r="D6" s="60" t="s">
        <v>185</v>
      </c>
      <c r="E6" s="60"/>
      <c r="F6" s="60"/>
    </row>
    <row r="7" ht="31.05" customHeight="1" spans="2:6">
      <c r="B7" s="60"/>
      <c r="C7" s="60"/>
      <c r="D7" s="60" t="s">
        <v>34</v>
      </c>
      <c r="E7" s="60" t="s">
        <v>35</v>
      </c>
      <c r="F7" s="60" t="s">
        <v>36</v>
      </c>
    </row>
    <row r="8" ht="20.7" customHeight="1" spans="2:6">
      <c r="B8" s="61" t="s">
        <v>7</v>
      </c>
      <c r="C8" s="61"/>
      <c r="D8" s="30"/>
      <c r="E8" s="30"/>
      <c r="F8" s="30"/>
    </row>
    <row r="9" ht="16.35" customHeight="1" spans="2:6">
      <c r="B9" s="62"/>
      <c r="C9" s="63"/>
      <c r="D9" s="32"/>
      <c r="E9" s="32"/>
      <c r="F9" s="32"/>
    </row>
    <row r="10" ht="16.35" customHeight="1" spans="2:6">
      <c r="B10" s="25" t="s">
        <v>186</v>
      </c>
      <c r="C10" s="24" t="s">
        <v>186</v>
      </c>
      <c r="D10" s="32"/>
      <c r="E10" s="32"/>
      <c r="F10" s="32"/>
    </row>
    <row r="11" ht="16.35" customHeight="1" spans="2:6">
      <c r="B11" s="25" t="s">
        <v>187</v>
      </c>
      <c r="C11" s="24" t="s">
        <v>187</v>
      </c>
      <c r="D11" s="32"/>
      <c r="E11" s="32"/>
      <c r="F11" s="32"/>
    </row>
    <row r="12" ht="16.35" customHeight="1" spans="2:6">
      <c r="B12" s="16" t="s">
        <v>188</v>
      </c>
      <c r="C12" s="16"/>
      <c r="D12" s="16"/>
      <c r="E12" s="16"/>
      <c r="F12" s="16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9" sqref="F9:F13"/>
    </sheetView>
  </sheetViews>
  <sheetFormatPr defaultColWidth="10" defaultRowHeight="13.5" outlineLevelCol="5"/>
  <cols>
    <col min="1" max="1" width="0.816666666666667" style="1" customWidth="1"/>
    <col min="2" max="2" width="0.133333333333333" style="1" customWidth="1"/>
    <col min="3" max="3" width="26.0583333333333" style="1" customWidth="1"/>
    <col min="4" max="4" width="16.825" style="1" customWidth="1"/>
    <col min="5" max="5" width="26.6" style="1" customWidth="1"/>
    <col min="6" max="6" width="17.3666666666667" style="1" customWidth="1"/>
    <col min="7" max="8" width="9.76666666666667" style="1" customWidth="1"/>
    <col min="9" max="16384" width="10" style="1"/>
  </cols>
  <sheetData>
    <row r="1" ht="16.35" customHeight="1" spans="1:3">
      <c r="A1" s="16"/>
      <c r="C1" s="17" t="s">
        <v>189</v>
      </c>
    </row>
    <row r="2" ht="16.35" customHeight="1" spans="3:6">
      <c r="C2" s="18" t="s">
        <v>190</v>
      </c>
      <c r="D2" s="18"/>
      <c r="E2" s="18"/>
      <c r="F2" s="18"/>
    </row>
    <row r="3" ht="16.35" customHeight="1" spans="3:6">
      <c r="C3" s="18"/>
      <c r="D3" s="18"/>
      <c r="E3" s="18"/>
      <c r="F3" s="18"/>
    </row>
    <row r="4" ht="16.35" customHeight="1"/>
    <row r="5" ht="23.25" customHeight="1" spans="6:6">
      <c r="F5" s="52" t="s">
        <v>2</v>
      </c>
    </row>
    <row r="6" ht="34.5" customHeight="1" spans="3:6">
      <c r="C6" s="53" t="s">
        <v>3</v>
      </c>
      <c r="D6" s="53"/>
      <c r="E6" s="53" t="s">
        <v>4</v>
      </c>
      <c r="F6" s="53"/>
    </row>
    <row r="7" ht="32.75" customHeight="1" spans="3:6">
      <c r="C7" s="53" t="s">
        <v>5</v>
      </c>
      <c r="D7" s="53" t="s">
        <v>6</v>
      </c>
      <c r="E7" s="53" t="s">
        <v>5</v>
      </c>
      <c r="F7" s="53" t="s">
        <v>6</v>
      </c>
    </row>
    <row r="8" ht="25" customHeight="1" spans="3:6">
      <c r="C8" s="54" t="s">
        <v>7</v>
      </c>
      <c r="D8" s="55">
        <f>8534.9+1505.6</f>
        <v>10040.5</v>
      </c>
      <c r="E8" s="54" t="s">
        <v>7</v>
      </c>
      <c r="F8" s="55">
        <f>8534.9+1505.6</f>
        <v>10040.5</v>
      </c>
    </row>
    <row r="9" ht="20.7" customHeight="1" spans="2:6">
      <c r="B9" s="56" t="s">
        <v>191</v>
      </c>
      <c r="C9" s="39" t="s">
        <v>13</v>
      </c>
      <c r="D9" s="57">
        <f>8534.9+1505.6</f>
        <v>10040.5</v>
      </c>
      <c r="E9" s="39" t="s">
        <v>14</v>
      </c>
      <c r="F9" s="57">
        <f>2816.56+1505.6</f>
        <v>4322.16</v>
      </c>
    </row>
    <row r="10" ht="20.7" customHeight="1" spans="2:6">
      <c r="B10" s="56"/>
      <c r="C10" s="39" t="s">
        <v>15</v>
      </c>
      <c r="D10" s="57"/>
      <c r="E10" s="39" t="s">
        <v>16</v>
      </c>
      <c r="F10" s="57">
        <v>353.78</v>
      </c>
    </row>
    <row r="11" ht="20.7" customHeight="1" spans="2:6">
      <c r="B11" s="56"/>
      <c r="C11" s="39" t="s">
        <v>17</v>
      </c>
      <c r="D11" s="57"/>
      <c r="E11" s="39" t="s">
        <v>18</v>
      </c>
      <c r="F11" s="57">
        <v>133.75</v>
      </c>
    </row>
    <row r="12" ht="20.7" customHeight="1" spans="2:6">
      <c r="B12" s="56"/>
      <c r="C12" s="39" t="s">
        <v>192</v>
      </c>
      <c r="D12" s="57"/>
      <c r="E12" s="39" t="s">
        <v>19</v>
      </c>
      <c r="F12" s="57">
        <v>5103</v>
      </c>
    </row>
    <row r="13" ht="20.7" customHeight="1" spans="2:6">
      <c r="B13" s="56"/>
      <c r="C13" s="39" t="s">
        <v>193</v>
      </c>
      <c r="D13" s="57"/>
      <c r="E13" s="39" t="s">
        <v>20</v>
      </c>
      <c r="F13" s="57">
        <v>127.82</v>
      </c>
    </row>
    <row r="14" ht="20.7" customHeight="1" spans="2:6">
      <c r="B14" s="56"/>
      <c r="C14" s="39" t="s">
        <v>194</v>
      </c>
      <c r="D14" s="57"/>
      <c r="E14" s="39"/>
      <c r="F14" s="57"/>
    </row>
    <row r="15" ht="20.7" customHeight="1" spans="2:6">
      <c r="B15" s="56"/>
      <c r="C15" s="39" t="s">
        <v>195</v>
      </c>
      <c r="D15" s="57"/>
      <c r="E15" s="39"/>
      <c r="F15" s="57"/>
    </row>
    <row r="16" ht="20.7" customHeight="1" spans="2:6">
      <c r="B16" s="56"/>
      <c r="C16" s="39" t="s">
        <v>196</v>
      </c>
      <c r="D16" s="57"/>
      <c r="E16" s="39"/>
      <c r="F16" s="57"/>
    </row>
    <row r="17" ht="20.7" customHeight="1" spans="2:6">
      <c r="B17" s="56"/>
      <c r="C17" s="39" t="s">
        <v>197</v>
      </c>
      <c r="D17" s="57"/>
      <c r="E17" s="39"/>
      <c r="F17" s="57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D37" sqref="D9 D19 D26 D32 D37"/>
    </sheetView>
  </sheetViews>
  <sheetFormatPr defaultColWidth="10" defaultRowHeight="13.5"/>
  <cols>
    <col min="1" max="1" width="0.408333333333333" style="1" customWidth="1"/>
    <col min="2" max="2" width="10.0416666666667" style="1" customWidth="1"/>
    <col min="3" max="3" width="29.9916666666667" style="1" customWidth="1"/>
    <col min="4" max="4" width="11.5333333333333" style="1" customWidth="1"/>
    <col min="5" max="5" width="9.76666666666667" style="1" customWidth="1"/>
    <col min="6" max="6" width="10.5833333333333" style="1" customWidth="1"/>
    <col min="7" max="7" width="11.125" style="1" customWidth="1"/>
    <col min="8" max="8" width="10.5833333333333" style="1" customWidth="1"/>
    <col min="9" max="9" width="10.8583333333333" style="1" customWidth="1"/>
    <col min="10" max="10" width="10.7166666666667" style="1" customWidth="1"/>
    <col min="11" max="11" width="10.45" style="1" customWidth="1"/>
    <col min="12" max="12" width="11.4" style="1" customWidth="1"/>
    <col min="13" max="13" width="11.5333333333333" style="1" customWidth="1"/>
    <col min="14" max="16384" width="10" style="1"/>
  </cols>
  <sheetData>
    <row r="1" ht="16.35" customHeight="1" spans="1:2">
      <c r="A1" s="16"/>
      <c r="B1" s="17" t="s">
        <v>198</v>
      </c>
    </row>
    <row r="2" ht="16.35" customHeight="1" spans="2:13">
      <c r="B2" s="18" t="s">
        <v>199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16.35" customHeight="1" spans="2:1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ht="16.35" customHeight="1"/>
    <row r="5" ht="22.4" customHeight="1" spans="13:13">
      <c r="M5" s="33" t="s">
        <v>2</v>
      </c>
    </row>
    <row r="6" ht="36.2" customHeight="1" spans="2:13">
      <c r="B6" s="43" t="s">
        <v>200</v>
      </c>
      <c r="C6" s="43"/>
      <c r="D6" s="43" t="s">
        <v>34</v>
      </c>
      <c r="E6" s="44" t="s">
        <v>201</v>
      </c>
      <c r="F6" s="44" t="s">
        <v>202</v>
      </c>
      <c r="G6" s="44" t="s">
        <v>203</v>
      </c>
      <c r="H6" s="44" t="s">
        <v>204</v>
      </c>
      <c r="I6" s="44" t="s">
        <v>205</v>
      </c>
      <c r="J6" s="44" t="s">
        <v>206</v>
      </c>
      <c r="K6" s="44" t="s">
        <v>207</v>
      </c>
      <c r="L6" s="44" t="s">
        <v>208</v>
      </c>
      <c r="M6" s="44" t="s">
        <v>209</v>
      </c>
    </row>
    <row r="7" ht="30.15" customHeight="1" spans="2:13">
      <c r="B7" s="43" t="s">
        <v>102</v>
      </c>
      <c r="C7" s="43" t="s">
        <v>33</v>
      </c>
      <c r="D7" s="43"/>
      <c r="E7" s="44"/>
      <c r="F7" s="44"/>
      <c r="G7" s="44"/>
      <c r="H7" s="44"/>
      <c r="I7" s="44"/>
      <c r="J7" s="44"/>
      <c r="K7" s="44"/>
      <c r="L7" s="44"/>
      <c r="M7" s="44"/>
    </row>
    <row r="8" ht="20.7" customHeight="1" spans="2:13">
      <c r="B8" s="45" t="s">
        <v>7</v>
      </c>
      <c r="C8" s="45"/>
      <c r="D8" s="46">
        <f>8534.9+1505.6</f>
        <v>10040.5</v>
      </c>
      <c r="E8" s="46">
        <f>8534.9+1505.6</f>
        <v>10040.5</v>
      </c>
      <c r="F8" s="46"/>
      <c r="G8" s="46"/>
      <c r="H8" s="46"/>
      <c r="I8" s="46"/>
      <c r="J8" s="46"/>
      <c r="K8" s="46"/>
      <c r="L8" s="46"/>
      <c r="M8" s="46"/>
    </row>
    <row r="9" ht="20.7" customHeight="1" spans="2:13">
      <c r="B9" s="47" t="s">
        <v>37</v>
      </c>
      <c r="C9" s="48" t="s">
        <v>14</v>
      </c>
      <c r="D9" s="49">
        <f>2816.56+1505.6</f>
        <v>4322.16</v>
      </c>
      <c r="E9" s="49">
        <f>2816.56+1505.6</f>
        <v>4322.16</v>
      </c>
      <c r="F9" s="49"/>
      <c r="G9" s="49"/>
      <c r="H9" s="49"/>
      <c r="I9" s="49"/>
      <c r="J9" s="49"/>
      <c r="K9" s="49"/>
      <c r="L9" s="49"/>
      <c r="M9" s="49"/>
    </row>
    <row r="10" ht="18.1" customHeight="1" spans="2:13">
      <c r="B10" s="50" t="s">
        <v>210</v>
      </c>
      <c r="C10" s="51" t="s">
        <v>211</v>
      </c>
      <c r="D10" s="49">
        <v>70</v>
      </c>
      <c r="E10" s="49">
        <v>70</v>
      </c>
      <c r="F10" s="49"/>
      <c r="G10" s="49"/>
      <c r="H10" s="49"/>
      <c r="I10" s="49"/>
      <c r="J10" s="49"/>
      <c r="K10" s="49"/>
      <c r="L10" s="49"/>
      <c r="M10" s="49"/>
    </row>
    <row r="11" ht="19.8" customHeight="1" spans="2:13">
      <c r="B11" s="50" t="s">
        <v>212</v>
      </c>
      <c r="C11" s="51" t="s">
        <v>213</v>
      </c>
      <c r="D11" s="49">
        <v>70</v>
      </c>
      <c r="E11" s="49">
        <v>70</v>
      </c>
      <c r="F11" s="49"/>
      <c r="G11" s="49"/>
      <c r="H11" s="49"/>
      <c r="I11" s="49"/>
      <c r="J11" s="49"/>
      <c r="K11" s="49"/>
      <c r="L11" s="49"/>
      <c r="M11" s="49"/>
    </row>
    <row r="12" ht="18.1" customHeight="1" spans="2:13">
      <c r="B12" s="50" t="s">
        <v>214</v>
      </c>
      <c r="C12" s="51" t="s">
        <v>215</v>
      </c>
      <c r="D12" s="49">
        <f>2746.56+1505.6</f>
        <v>4252.16</v>
      </c>
      <c r="E12" s="49">
        <f>2746.56+1505.6</f>
        <v>4252.16</v>
      </c>
      <c r="F12" s="49"/>
      <c r="G12" s="49"/>
      <c r="H12" s="49"/>
      <c r="I12" s="49"/>
      <c r="J12" s="49"/>
      <c r="K12" s="49"/>
      <c r="L12" s="49"/>
      <c r="M12" s="49"/>
    </row>
    <row r="13" ht="19.8" customHeight="1" spans="2:13">
      <c r="B13" s="50" t="s">
        <v>216</v>
      </c>
      <c r="C13" s="51" t="s">
        <v>217</v>
      </c>
      <c r="D13" s="49">
        <v>1301.3</v>
      </c>
      <c r="E13" s="49">
        <v>1301.3</v>
      </c>
      <c r="F13" s="49"/>
      <c r="G13" s="49"/>
      <c r="H13" s="49"/>
      <c r="I13" s="49"/>
      <c r="J13" s="49"/>
      <c r="K13" s="49"/>
      <c r="L13" s="49"/>
      <c r="M13" s="49"/>
    </row>
    <row r="14" ht="19.8" customHeight="1" spans="2:13">
      <c r="B14" s="50" t="s">
        <v>218</v>
      </c>
      <c r="C14" s="51" t="s">
        <v>213</v>
      </c>
      <c r="D14" s="49">
        <v>98</v>
      </c>
      <c r="E14" s="49">
        <v>98</v>
      </c>
      <c r="F14" s="49"/>
      <c r="G14" s="49"/>
      <c r="H14" s="49"/>
      <c r="I14" s="49"/>
      <c r="J14" s="49"/>
      <c r="K14" s="49"/>
      <c r="L14" s="49"/>
      <c r="M14" s="49"/>
    </row>
    <row r="15" ht="19.8" customHeight="1" spans="2:13">
      <c r="B15" s="50" t="s">
        <v>219</v>
      </c>
      <c r="C15" s="51" t="s">
        <v>220</v>
      </c>
      <c r="D15" s="49">
        <v>15</v>
      </c>
      <c r="E15" s="49">
        <v>15</v>
      </c>
      <c r="F15" s="49"/>
      <c r="G15" s="49"/>
      <c r="H15" s="49"/>
      <c r="I15" s="49"/>
      <c r="J15" s="49"/>
      <c r="K15" s="49"/>
      <c r="L15" s="49"/>
      <c r="M15" s="49"/>
    </row>
    <row r="16" ht="19.8" customHeight="1" spans="2:13">
      <c r="B16" s="50" t="s">
        <v>221</v>
      </c>
      <c r="C16" s="51" t="s">
        <v>222</v>
      </c>
      <c r="D16" s="49">
        <v>120</v>
      </c>
      <c r="E16" s="49">
        <v>120</v>
      </c>
      <c r="F16" s="49"/>
      <c r="G16" s="49"/>
      <c r="H16" s="49"/>
      <c r="I16" s="49"/>
      <c r="J16" s="49"/>
      <c r="K16" s="49"/>
      <c r="L16" s="49"/>
      <c r="M16" s="49"/>
    </row>
    <row r="17" ht="19.8" customHeight="1" spans="2:13">
      <c r="B17" s="50" t="s">
        <v>223</v>
      </c>
      <c r="C17" s="51" t="s">
        <v>224</v>
      </c>
      <c r="D17" s="49">
        <v>286.66</v>
      </c>
      <c r="E17" s="49">
        <v>286.66</v>
      </c>
      <c r="F17" s="49"/>
      <c r="G17" s="49"/>
      <c r="H17" s="49"/>
      <c r="I17" s="49"/>
      <c r="J17" s="49"/>
      <c r="K17" s="49"/>
      <c r="L17" s="49"/>
      <c r="M17" s="49"/>
    </row>
    <row r="18" ht="19.8" customHeight="1" spans="2:13">
      <c r="B18" s="50" t="s">
        <v>225</v>
      </c>
      <c r="C18" s="51" t="s">
        <v>226</v>
      </c>
      <c r="D18" s="49">
        <f>925.6+1505.6</f>
        <v>2431.2</v>
      </c>
      <c r="E18" s="49">
        <f>925.6+1505.6</f>
        <v>2431.2</v>
      </c>
      <c r="F18" s="49"/>
      <c r="G18" s="49"/>
      <c r="H18" s="49"/>
      <c r="I18" s="49"/>
      <c r="J18" s="49"/>
      <c r="K18" s="49"/>
      <c r="L18" s="49"/>
      <c r="M18" s="49"/>
    </row>
    <row r="19" ht="20.7" customHeight="1" spans="2:13">
      <c r="B19" s="47" t="s">
        <v>59</v>
      </c>
      <c r="C19" s="48" t="s">
        <v>16</v>
      </c>
      <c r="D19" s="49">
        <v>353.78</v>
      </c>
      <c r="E19" s="49">
        <v>353.78</v>
      </c>
      <c r="F19" s="49"/>
      <c r="G19" s="49"/>
      <c r="H19" s="49"/>
      <c r="I19" s="49"/>
      <c r="J19" s="49"/>
      <c r="K19" s="49"/>
      <c r="L19" s="49"/>
      <c r="M19" s="49"/>
    </row>
    <row r="20" ht="18.1" customHeight="1" spans="2:13">
      <c r="B20" s="50" t="s">
        <v>227</v>
      </c>
      <c r="C20" s="51" t="s">
        <v>228</v>
      </c>
      <c r="D20" s="49">
        <v>336.29</v>
      </c>
      <c r="E20" s="49">
        <v>336.29</v>
      </c>
      <c r="F20" s="49"/>
      <c r="G20" s="49"/>
      <c r="H20" s="49"/>
      <c r="I20" s="49"/>
      <c r="J20" s="49"/>
      <c r="K20" s="49"/>
      <c r="L20" s="49"/>
      <c r="M20" s="49"/>
    </row>
    <row r="21" ht="19.8" customHeight="1" spans="2:13">
      <c r="B21" s="50" t="s">
        <v>229</v>
      </c>
      <c r="C21" s="51" t="s">
        <v>230</v>
      </c>
      <c r="D21" s="49">
        <v>148.92</v>
      </c>
      <c r="E21" s="49">
        <v>148.92</v>
      </c>
      <c r="F21" s="49"/>
      <c r="G21" s="49"/>
      <c r="H21" s="49"/>
      <c r="I21" s="49"/>
      <c r="J21" s="49"/>
      <c r="K21" s="49"/>
      <c r="L21" s="49"/>
      <c r="M21" s="49"/>
    </row>
    <row r="22" ht="19.8" customHeight="1" spans="2:13">
      <c r="B22" s="50" t="s">
        <v>231</v>
      </c>
      <c r="C22" s="51" t="s">
        <v>232</v>
      </c>
      <c r="D22" s="49">
        <v>74.46</v>
      </c>
      <c r="E22" s="49">
        <v>74.46</v>
      </c>
      <c r="F22" s="49"/>
      <c r="G22" s="49"/>
      <c r="H22" s="49"/>
      <c r="I22" s="49"/>
      <c r="J22" s="49"/>
      <c r="K22" s="49"/>
      <c r="L22" s="49"/>
      <c r="M22" s="49"/>
    </row>
    <row r="23" ht="19.8" customHeight="1" spans="2:13">
      <c r="B23" s="50" t="s">
        <v>233</v>
      </c>
      <c r="C23" s="51" t="s">
        <v>234</v>
      </c>
      <c r="D23" s="49">
        <v>112.91</v>
      </c>
      <c r="E23" s="49">
        <v>112.91</v>
      </c>
      <c r="F23" s="49"/>
      <c r="G23" s="49"/>
      <c r="H23" s="49"/>
      <c r="I23" s="49"/>
      <c r="J23" s="49"/>
      <c r="K23" s="49"/>
      <c r="L23" s="49"/>
      <c r="M23" s="49"/>
    </row>
    <row r="24" ht="18.1" customHeight="1" spans="2:13">
      <c r="B24" s="50" t="s">
        <v>235</v>
      </c>
      <c r="C24" s="51" t="s">
        <v>236</v>
      </c>
      <c r="D24" s="49">
        <v>17.49</v>
      </c>
      <c r="E24" s="49">
        <v>17.49</v>
      </c>
      <c r="F24" s="49"/>
      <c r="G24" s="49"/>
      <c r="H24" s="49"/>
      <c r="I24" s="49"/>
      <c r="J24" s="49"/>
      <c r="K24" s="49"/>
      <c r="L24" s="49"/>
      <c r="M24" s="49"/>
    </row>
    <row r="25" ht="19.8" customHeight="1" spans="2:13">
      <c r="B25" s="50" t="s">
        <v>237</v>
      </c>
      <c r="C25" s="51" t="s">
        <v>238</v>
      </c>
      <c r="D25" s="49">
        <v>17.49</v>
      </c>
      <c r="E25" s="49">
        <v>17.49</v>
      </c>
      <c r="F25" s="49"/>
      <c r="G25" s="49"/>
      <c r="H25" s="49"/>
      <c r="I25" s="49"/>
      <c r="J25" s="49"/>
      <c r="K25" s="49"/>
      <c r="L25" s="49"/>
      <c r="M25" s="49"/>
    </row>
    <row r="26" ht="20.7" customHeight="1" spans="2:13">
      <c r="B26" s="47" t="s">
        <v>72</v>
      </c>
      <c r="C26" s="48" t="s">
        <v>18</v>
      </c>
      <c r="D26" s="49">
        <v>133.75</v>
      </c>
      <c r="E26" s="49">
        <v>133.75</v>
      </c>
      <c r="F26" s="49"/>
      <c r="G26" s="49"/>
      <c r="H26" s="49"/>
      <c r="I26" s="49"/>
      <c r="J26" s="49"/>
      <c r="K26" s="49"/>
      <c r="L26" s="49"/>
      <c r="M26" s="49"/>
    </row>
    <row r="27" ht="18.1" customHeight="1" spans="2:13">
      <c r="B27" s="50" t="s">
        <v>239</v>
      </c>
      <c r="C27" s="51" t="s">
        <v>240</v>
      </c>
      <c r="D27" s="49">
        <v>133.75</v>
      </c>
      <c r="E27" s="49">
        <v>133.75</v>
      </c>
      <c r="F27" s="49"/>
      <c r="G27" s="49"/>
      <c r="H27" s="49"/>
      <c r="I27" s="49"/>
      <c r="J27" s="49"/>
      <c r="K27" s="49"/>
      <c r="L27" s="49"/>
      <c r="M27" s="49"/>
    </row>
    <row r="28" ht="19.8" customHeight="1" spans="2:13">
      <c r="B28" s="50" t="s">
        <v>241</v>
      </c>
      <c r="C28" s="51" t="s">
        <v>242</v>
      </c>
      <c r="D28" s="49">
        <v>69.35</v>
      </c>
      <c r="E28" s="49">
        <v>69.35</v>
      </c>
      <c r="F28" s="49"/>
      <c r="G28" s="49"/>
      <c r="H28" s="49"/>
      <c r="I28" s="49"/>
      <c r="J28" s="49"/>
      <c r="K28" s="49"/>
      <c r="L28" s="49"/>
      <c r="M28" s="49"/>
    </row>
    <row r="29" ht="19.8" customHeight="1" spans="2:13">
      <c r="B29" s="50" t="s">
        <v>243</v>
      </c>
      <c r="C29" s="51" t="s">
        <v>244</v>
      </c>
      <c r="D29" s="49">
        <v>9.76</v>
      </c>
      <c r="E29" s="49">
        <v>9.76</v>
      </c>
      <c r="F29" s="49"/>
      <c r="G29" s="49"/>
      <c r="H29" s="49"/>
      <c r="I29" s="49"/>
      <c r="J29" s="49"/>
      <c r="K29" s="49"/>
      <c r="L29" s="49"/>
      <c r="M29" s="49"/>
    </row>
    <row r="30" ht="19.8" customHeight="1" spans="2:13">
      <c r="B30" s="50" t="s">
        <v>245</v>
      </c>
      <c r="C30" s="51" t="s">
        <v>246</v>
      </c>
      <c r="D30" s="49">
        <v>24.48</v>
      </c>
      <c r="E30" s="49">
        <v>24.48</v>
      </c>
      <c r="F30" s="49"/>
      <c r="G30" s="49"/>
      <c r="H30" s="49"/>
      <c r="I30" s="49"/>
      <c r="J30" s="49"/>
      <c r="K30" s="49"/>
      <c r="L30" s="49"/>
      <c r="M30" s="49"/>
    </row>
    <row r="31" ht="19.8" customHeight="1" spans="2:13">
      <c r="B31" s="50" t="s">
        <v>247</v>
      </c>
      <c r="C31" s="51" t="s">
        <v>248</v>
      </c>
      <c r="D31" s="49">
        <v>30.16</v>
      </c>
      <c r="E31" s="49">
        <v>30.16</v>
      </c>
      <c r="F31" s="49"/>
      <c r="G31" s="49"/>
      <c r="H31" s="49"/>
      <c r="I31" s="49"/>
      <c r="J31" s="49"/>
      <c r="K31" s="49"/>
      <c r="L31" s="49"/>
      <c r="M31" s="49"/>
    </row>
    <row r="32" ht="20.7" customHeight="1" spans="2:13">
      <c r="B32" s="47" t="s">
        <v>83</v>
      </c>
      <c r="C32" s="48" t="s">
        <v>19</v>
      </c>
      <c r="D32" s="49">
        <v>5103</v>
      </c>
      <c r="E32" s="49">
        <v>5103</v>
      </c>
      <c r="F32" s="49"/>
      <c r="G32" s="49"/>
      <c r="H32" s="49"/>
      <c r="I32" s="49"/>
      <c r="J32" s="49"/>
      <c r="K32" s="49"/>
      <c r="L32" s="49"/>
      <c r="M32" s="49"/>
    </row>
    <row r="33" ht="18.1" customHeight="1" spans="2:13">
      <c r="B33" s="50" t="s">
        <v>249</v>
      </c>
      <c r="C33" s="51" t="s">
        <v>250</v>
      </c>
      <c r="D33" s="49">
        <v>2219</v>
      </c>
      <c r="E33" s="49">
        <v>2219</v>
      </c>
      <c r="F33" s="49"/>
      <c r="G33" s="49"/>
      <c r="H33" s="49"/>
      <c r="I33" s="49"/>
      <c r="J33" s="49"/>
      <c r="K33" s="49"/>
      <c r="L33" s="49"/>
      <c r="M33" s="49"/>
    </row>
    <row r="34" ht="19.8" customHeight="1" spans="2:13">
      <c r="B34" s="50" t="s">
        <v>251</v>
      </c>
      <c r="C34" s="51" t="s">
        <v>252</v>
      </c>
      <c r="D34" s="49">
        <v>2219</v>
      </c>
      <c r="E34" s="49">
        <v>2219</v>
      </c>
      <c r="F34" s="49"/>
      <c r="G34" s="49"/>
      <c r="H34" s="49"/>
      <c r="I34" s="49"/>
      <c r="J34" s="49"/>
      <c r="K34" s="49"/>
      <c r="L34" s="49"/>
      <c r="M34" s="49"/>
    </row>
    <row r="35" ht="18.1" customHeight="1" spans="2:13">
      <c r="B35" s="50" t="s">
        <v>253</v>
      </c>
      <c r="C35" s="51" t="s">
        <v>254</v>
      </c>
      <c r="D35" s="49">
        <v>2884</v>
      </c>
      <c r="E35" s="49">
        <v>2884</v>
      </c>
      <c r="F35" s="49"/>
      <c r="G35" s="49"/>
      <c r="H35" s="49"/>
      <c r="I35" s="49"/>
      <c r="J35" s="49"/>
      <c r="K35" s="49"/>
      <c r="L35" s="49"/>
      <c r="M35" s="49"/>
    </row>
    <row r="36" ht="19.8" customHeight="1" spans="2:13">
      <c r="B36" s="50" t="s">
        <v>255</v>
      </c>
      <c r="C36" s="51" t="s">
        <v>256</v>
      </c>
      <c r="D36" s="49">
        <v>2884</v>
      </c>
      <c r="E36" s="49">
        <v>2884</v>
      </c>
      <c r="F36" s="49"/>
      <c r="G36" s="49"/>
      <c r="H36" s="49"/>
      <c r="I36" s="49"/>
      <c r="J36" s="49"/>
      <c r="K36" s="49"/>
      <c r="L36" s="49"/>
      <c r="M36" s="49"/>
    </row>
    <row r="37" ht="20.7" customHeight="1" spans="2:13">
      <c r="B37" s="47" t="s">
        <v>92</v>
      </c>
      <c r="C37" s="48" t="s">
        <v>20</v>
      </c>
      <c r="D37" s="49">
        <v>127.82</v>
      </c>
      <c r="E37" s="49">
        <v>127.82</v>
      </c>
      <c r="F37" s="49"/>
      <c r="G37" s="49"/>
      <c r="H37" s="49"/>
      <c r="I37" s="49"/>
      <c r="J37" s="49"/>
      <c r="K37" s="49"/>
      <c r="L37" s="49"/>
      <c r="M37" s="49"/>
    </row>
    <row r="38" ht="18.1" customHeight="1" spans="2:13">
      <c r="B38" s="50" t="s">
        <v>257</v>
      </c>
      <c r="C38" s="51" t="s">
        <v>258</v>
      </c>
      <c r="D38" s="49">
        <v>127.82</v>
      </c>
      <c r="E38" s="49">
        <v>127.82</v>
      </c>
      <c r="F38" s="49"/>
      <c r="G38" s="49"/>
      <c r="H38" s="49"/>
      <c r="I38" s="49"/>
      <c r="J38" s="49"/>
      <c r="K38" s="49"/>
      <c r="L38" s="49"/>
      <c r="M38" s="49"/>
    </row>
    <row r="39" ht="19.8" customHeight="1" spans="2:13">
      <c r="B39" s="50" t="s">
        <v>259</v>
      </c>
      <c r="C39" s="51" t="s">
        <v>260</v>
      </c>
      <c r="D39" s="49">
        <v>127.82</v>
      </c>
      <c r="E39" s="49">
        <v>127.82</v>
      </c>
      <c r="F39" s="49"/>
      <c r="G39" s="49"/>
      <c r="H39" s="49"/>
      <c r="I39" s="49"/>
      <c r="J39" s="49"/>
      <c r="K39" s="49"/>
      <c r="L39" s="49"/>
      <c r="M39" s="49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5" workbookViewId="0">
      <selection activeCell="F8" sqref="F31 F8"/>
    </sheetView>
  </sheetViews>
  <sheetFormatPr defaultColWidth="10" defaultRowHeight="13.5" outlineLevelCol="5"/>
  <cols>
    <col min="1" max="1" width="0.541666666666667" style="1" customWidth="1"/>
    <col min="2" max="2" width="16.2833333333333" style="1" customWidth="1"/>
    <col min="3" max="3" width="27.95" style="1" customWidth="1"/>
    <col min="4" max="4" width="17.9083333333333" style="1" customWidth="1"/>
    <col min="5" max="5" width="17.3666666666667" style="1" customWidth="1"/>
    <col min="6" max="6" width="15.4666666666667" style="1" customWidth="1"/>
    <col min="7" max="16384" width="10" style="1"/>
  </cols>
  <sheetData>
    <row r="1" ht="16.35" customHeight="1" spans="1:2">
      <c r="A1" s="16"/>
      <c r="B1" s="17" t="s">
        <v>261</v>
      </c>
    </row>
    <row r="2" ht="16.35" customHeight="1" spans="2:6">
      <c r="B2" s="18" t="s">
        <v>262</v>
      </c>
      <c r="C2" s="18"/>
      <c r="D2" s="18"/>
      <c r="E2" s="18"/>
      <c r="F2" s="18"/>
    </row>
    <row r="3" ht="16.35" customHeight="1" spans="2:6">
      <c r="B3" s="18"/>
      <c r="C3" s="18"/>
      <c r="D3" s="18"/>
      <c r="E3" s="18"/>
      <c r="F3" s="18"/>
    </row>
    <row r="4" ht="16.35" customHeight="1" spans="2:6">
      <c r="B4" s="34"/>
      <c r="C4" s="34"/>
      <c r="D4" s="34"/>
      <c r="E4" s="34"/>
      <c r="F4" s="34"/>
    </row>
    <row r="5" ht="18.95" customHeight="1" spans="2:6">
      <c r="B5" s="34"/>
      <c r="C5" s="34"/>
      <c r="D5" s="34"/>
      <c r="E5" s="34"/>
      <c r="F5" s="35" t="s">
        <v>2</v>
      </c>
    </row>
    <row r="6" ht="31.9" customHeight="1" spans="2:6">
      <c r="B6" s="36" t="s">
        <v>102</v>
      </c>
      <c r="C6" s="36" t="s">
        <v>33</v>
      </c>
      <c r="D6" s="36" t="s">
        <v>34</v>
      </c>
      <c r="E6" s="36" t="s">
        <v>263</v>
      </c>
      <c r="F6" s="36" t="s">
        <v>264</v>
      </c>
    </row>
    <row r="7" ht="23.25" customHeight="1" spans="2:6">
      <c r="B7" s="22" t="s">
        <v>7</v>
      </c>
      <c r="C7" s="22"/>
      <c r="D7" s="37">
        <f>8534.9+1505.6</f>
        <v>10040.5</v>
      </c>
      <c r="E7" s="37">
        <v>2200.34</v>
      </c>
      <c r="F7" s="37">
        <f>6334.56+1505.6</f>
        <v>7840.16</v>
      </c>
    </row>
    <row r="8" ht="21.55" customHeight="1" spans="2:6">
      <c r="B8" s="38" t="s">
        <v>37</v>
      </c>
      <c r="C8" s="39" t="s">
        <v>14</v>
      </c>
      <c r="D8" s="40">
        <v>4322.16</v>
      </c>
      <c r="E8" s="40">
        <v>1585</v>
      </c>
      <c r="F8" s="40">
        <f>1231.56+1505.6</f>
        <v>2737.16</v>
      </c>
    </row>
    <row r="9" ht="20.7" customHeight="1" spans="2:6">
      <c r="B9" s="41" t="s">
        <v>265</v>
      </c>
      <c r="C9" s="42" t="s">
        <v>266</v>
      </c>
      <c r="D9" s="40">
        <v>70</v>
      </c>
      <c r="E9" s="40"/>
      <c r="F9" s="40">
        <v>70</v>
      </c>
    </row>
    <row r="10" ht="20.7" customHeight="1" spans="2:6">
      <c r="B10" s="41" t="s">
        <v>267</v>
      </c>
      <c r="C10" s="42" t="s">
        <v>268</v>
      </c>
      <c r="D10" s="40">
        <v>70</v>
      </c>
      <c r="E10" s="40"/>
      <c r="F10" s="40">
        <v>70</v>
      </c>
    </row>
    <row r="11" ht="20.7" customHeight="1" spans="2:6">
      <c r="B11" s="41" t="s">
        <v>269</v>
      </c>
      <c r="C11" s="42" t="s">
        <v>270</v>
      </c>
      <c r="D11" s="40">
        <v>4252.16</v>
      </c>
      <c r="E11" s="40">
        <v>1585</v>
      </c>
      <c r="F11" s="40">
        <f>1161.56+1505.6</f>
        <v>2667.16</v>
      </c>
    </row>
    <row r="12" ht="20.7" customHeight="1" spans="2:6">
      <c r="B12" s="41" t="s">
        <v>271</v>
      </c>
      <c r="C12" s="42" t="s">
        <v>272</v>
      </c>
      <c r="D12" s="40">
        <v>1301.3</v>
      </c>
      <c r="E12" s="40">
        <v>1298.34</v>
      </c>
      <c r="F12" s="40">
        <v>2.96</v>
      </c>
    </row>
    <row r="13" ht="20.7" customHeight="1" spans="2:6">
      <c r="B13" s="41" t="s">
        <v>273</v>
      </c>
      <c r="C13" s="42" t="s">
        <v>268</v>
      </c>
      <c r="D13" s="40">
        <v>98</v>
      </c>
      <c r="E13" s="40"/>
      <c r="F13" s="40">
        <v>98</v>
      </c>
    </row>
    <row r="14" ht="20.7" customHeight="1" spans="2:6">
      <c r="B14" s="41" t="s">
        <v>274</v>
      </c>
      <c r="C14" s="42" t="s">
        <v>275</v>
      </c>
      <c r="D14" s="40">
        <v>15</v>
      </c>
      <c r="E14" s="40"/>
      <c r="F14" s="40">
        <v>15</v>
      </c>
    </row>
    <row r="15" ht="20.7" customHeight="1" spans="2:6">
      <c r="B15" s="41" t="s">
        <v>276</v>
      </c>
      <c r="C15" s="42" t="s">
        <v>277</v>
      </c>
      <c r="D15" s="40">
        <v>120</v>
      </c>
      <c r="E15" s="40"/>
      <c r="F15" s="40">
        <v>120</v>
      </c>
    </row>
    <row r="16" ht="20.7" customHeight="1" spans="2:6">
      <c r="B16" s="41" t="s">
        <v>278</v>
      </c>
      <c r="C16" s="42" t="s">
        <v>279</v>
      </c>
      <c r="D16" s="40">
        <v>286.66</v>
      </c>
      <c r="E16" s="40">
        <v>286.66</v>
      </c>
      <c r="F16" s="40"/>
    </row>
    <row r="17" ht="20.7" customHeight="1" spans="2:6">
      <c r="B17" s="41" t="s">
        <v>280</v>
      </c>
      <c r="C17" s="42" t="s">
        <v>281</v>
      </c>
      <c r="D17" s="40">
        <f>925.6+1505.6</f>
        <v>2431.2</v>
      </c>
      <c r="E17" s="40"/>
      <c r="F17" s="40">
        <f>925.6+1505.6</f>
        <v>2431.2</v>
      </c>
    </row>
    <row r="18" ht="21.55" customHeight="1" spans="2:6">
      <c r="B18" s="38" t="s">
        <v>59</v>
      </c>
      <c r="C18" s="39" t="s">
        <v>16</v>
      </c>
      <c r="D18" s="40">
        <v>353.78</v>
      </c>
      <c r="E18" s="40">
        <v>353.78</v>
      </c>
      <c r="F18" s="40"/>
    </row>
    <row r="19" ht="20.7" customHeight="1" spans="2:6">
      <c r="B19" s="41" t="s">
        <v>282</v>
      </c>
      <c r="C19" s="42" t="s">
        <v>283</v>
      </c>
      <c r="D19" s="40">
        <v>336.29</v>
      </c>
      <c r="E19" s="40">
        <v>336.29</v>
      </c>
      <c r="F19" s="40"/>
    </row>
    <row r="20" ht="20.7" customHeight="1" spans="2:6">
      <c r="B20" s="41" t="s">
        <v>284</v>
      </c>
      <c r="C20" s="42" t="s">
        <v>285</v>
      </c>
      <c r="D20" s="40">
        <v>148.92</v>
      </c>
      <c r="E20" s="40">
        <v>148.92</v>
      </c>
      <c r="F20" s="40"/>
    </row>
    <row r="21" ht="20.7" customHeight="1" spans="2:6">
      <c r="B21" s="41" t="s">
        <v>286</v>
      </c>
      <c r="C21" s="42" t="s">
        <v>287</v>
      </c>
      <c r="D21" s="40">
        <v>74.46</v>
      </c>
      <c r="E21" s="40">
        <v>74.46</v>
      </c>
      <c r="F21" s="40"/>
    </row>
    <row r="22" ht="20.7" customHeight="1" spans="2:6">
      <c r="B22" s="41" t="s">
        <v>288</v>
      </c>
      <c r="C22" s="42" t="s">
        <v>289</v>
      </c>
      <c r="D22" s="40">
        <v>112.91</v>
      </c>
      <c r="E22" s="40">
        <v>112.91</v>
      </c>
      <c r="F22" s="40"/>
    </row>
    <row r="23" ht="20.7" customHeight="1" spans="2:6">
      <c r="B23" s="41" t="s">
        <v>290</v>
      </c>
      <c r="C23" s="42" t="s">
        <v>291</v>
      </c>
      <c r="D23" s="40">
        <v>17.49</v>
      </c>
      <c r="E23" s="40">
        <v>17.49</v>
      </c>
      <c r="F23" s="40"/>
    </row>
    <row r="24" ht="20.7" customHeight="1" spans="2:6">
      <c r="B24" s="41" t="s">
        <v>292</v>
      </c>
      <c r="C24" s="42" t="s">
        <v>293</v>
      </c>
      <c r="D24" s="40">
        <v>17.49</v>
      </c>
      <c r="E24" s="40">
        <v>17.49</v>
      </c>
      <c r="F24" s="40"/>
    </row>
    <row r="25" ht="21.55" customHeight="1" spans="2:6">
      <c r="B25" s="38" t="s">
        <v>72</v>
      </c>
      <c r="C25" s="39" t="s">
        <v>18</v>
      </c>
      <c r="D25" s="40">
        <v>133.75</v>
      </c>
      <c r="E25" s="40">
        <v>133.75</v>
      </c>
      <c r="F25" s="40"/>
    </row>
    <row r="26" ht="20.7" customHeight="1" spans="2:6">
      <c r="B26" s="41" t="s">
        <v>294</v>
      </c>
      <c r="C26" s="42" t="s">
        <v>295</v>
      </c>
      <c r="D26" s="40">
        <v>133.75</v>
      </c>
      <c r="E26" s="40">
        <v>133.75</v>
      </c>
      <c r="F26" s="40"/>
    </row>
    <row r="27" ht="20.7" customHeight="1" spans="2:6">
      <c r="B27" s="41" t="s">
        <v>296</v>
      </c>
      <c r="C27" s="42" t="s">
        <v>297</v>
      </c>
      <c r="D27" s="40">
        <v>69.35</v>
      </c>
      <c r="E27" s="40">
        <v>69.35</v>
      </c>
      <c r="F27" s="40"/>
    </row>
    <row r="28" ht="20.7" customHeight="1" spans="2:6">
      <c r="B28" s="41" t="s">
        <v>298</v>
      </c>
      <c r="C28" s="42" t="s">
        <v>299</v>
      </c>
      <c r="D28" s="40">
        <v>9.76</v>
      </c>
      <c r="E28" s="40">
        <v>9.76</v>
      </c>
      <c r="F28" s="40"/>
    </row>
    <row r="29" ht="20.7" customHeight="1" spans="2:6">
      <c r="B29" s="41" t="s">
        <v>300</v>
      </c>
      <c r="C29" s="42" t="s">
        <v>301</v>
      </c>
      <c r="D29" s="40">
        <v>24.48</v>
      </c>
      <c r="E29" s="40">
        <v>24.48</v>
      </c>
      <c r="F29" s="40"/>
    </row>
    <row r="30" ht="20.7" customHeight="1" spans="2:6">
      <c r="B30" s="41" t="s">
        <v>302</v>
      </c>
      <c r="C30" s="42" t="s">
        <v>303</v>
      </c>
      <c r="D30" s="40">
        <v>30.16</v>
      </c>
      <c r="E30" s="40">
        <v>30.16</v>
      </c>
      <c r="F30" s="40"/>
    </row>
    <row r="31" ht="21.55" customHeight="1" spans="2:6">
      <c r="B31" s="38" t="s">
        <v>83</v>
      </c>
      <c r="C31" s="39" t="s">
        <v>19</v>
      </c>
      <c r="D31" s="40">
        <v>5103</v>
      </c>
      <c r="E31" s="40"/>
      <c r="F31" s="40">
        <v>5103</v>
      </c>
    </row>
    <row r="32" ht="20.7" customHeight="1" spans="2:6">
      <c r="B32" s="41" t="s">
        <v>304</v>
      </c>
      <c r="C32" s="42" t="s">
        <v>305</v>
      </c>
      <c r="D32" s="40">
        <v>2219</v>
      </c>
      <c r="E32" s="40"/>
      <c r="F32" s="40">
        <v>2219</v>
      </c>
    </row>
    <row r="33" ht="20.7" customHeight="1" spans="2:6">
      <c r="B33" s="41" t="s">
        <v>306</v>
      </c>
      <c r="C33" s="42" t="s">
        <v>307</v>
      </c>
      <c r="D33" s="40">
        <v>2219</v>
      </c>
      <c r="E33" s="40"/>
      <c r="F33" s="40">
        <v>2219</v>
      </c>
    </row>
    <row r="34" ht="20.7" customHeight="1" spans="2:6">
      <c r="B34" s="41" t="s">
        <v>308</v>
      </c>
      <c r="C34" s="42" t="s">
        <v>309</v>
      </c>
      <c r="D34" s="40">
        <v>2884</v>
      </c>
      <c r="E34" s="40"/>
      <c r="F34" s="40">
        <v>2884</v>
      </c>
    </row>
    <row r="35" ht="20.7" customHeight="1" spans="2:6">
      <c r="B35" s="41" t="s">
        <v>310</v>
      </c>
      <c r="C35" s="42" t="s">
        <v>311</v>
      </c>
      <c r="D35" s="40">
        <v>2884</v>
      </c>
      <c r="E35" s="40"/>
      <c r="F35" s="40">
        <v>2884</v>
      </c>
    </row>
    <row r="36" ht="21.55" customHeight="1" spans="2:6">
      <c r="B36" s="38" t="s">
        <v>92</v>
      </c>
      <c r="C36" s="39" t="s">
        <v>20</v>
      </c>
      <c r="D36" s="40">
        <v>127.82</v>
      </c>
      <c r="E36" s="40">
        <v>127.82</v>
      </c>
      <c r="F36" s="40"/>
    </row>
    <row r="37" ht="20.7" customHeight="1" spans="2:6">
      <c r="B37" s="41" t="s">
        <v>312</v>
      </c>
      <c r="C37" s="42" t="s">
        <v>313</v>
      </c>
      <c r="D37" s="40">
        <v>127.82</v>
      </c>
      <c r="E37" s="40">
        <v>127.82</v>
      </c>
      <c r="F37" s="40"/>
    </row>
    <row r="38" ht="20.7" customHeight="1" spans="2:6">
      <c r="B38" s="41" t="s">
        <v>314</v>
      </c>
      <c r="C38" s="42" t="s">
        <v>315</v>
      </c>
      <c r="D38" s="40">
        <v>127.82</v>
      </c>
      <c r="E38" s="40">
        <v>127.82</v>
      </c>
      <c r="F38" s="40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1" sqref="$A11:$XFD17"/>
    </sheetView>
  </sheetViews>
  <sheetFormatPr defaultColWidth="10" defaultRowHeight="13.5" outlineLevelRow="7"/>
  <cols>
    <col min="1" max="1" width="0.408333333333333" style="1" customWidth="1"/>
    <col min="2" max="2" width="9.225" style="1" customWidth="1"/>
    <col min="3" max="3" width="12.075" style="1" customWidth="1"/>
    <col min="4" max="4" width="11.4" style="1" customWidth="1"/>
    <col min="5" max="5" width="10.9916666666667" style="1" customWidth="1"/>
    <col min="6" max="6" width="12.2083333333333" style="1" customWidth="1"/>
    <col min="7" max="7" width="12.625" style="1" customWidth="1"/>
    <col min="8" max="8" width="11.4" style="1" customWidth="1"/>
    <col min="9" max="9" width="10.9916666666667" style="1" customWidth="1"/>
    <col min="10" max="10" width="11.125" style="1" customWidth="1"/>
    <col min="11" max="11" width="12.35" style="1" customWidth="1"/>
    <col min="12" max="13" width="11.8083333333333" style="1" customWidth="1"/>
    <col min="14" max="16384" width="10" style="1"/>
  </cols>
  <sheetData>
    <row r="1" ht="17.25" customHeight="1" spans="1:13">
      <c r="A1" s="16"/>
      <c r="B1" s="17" t="s">
        <v>316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16.35" customHeight="1" spans="2:13">
      <c r="B2" s="27" t="s">
        <v>317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16.35" customHeight="1" spans="2:1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ht="16.35" customHeight="1" spans="2:1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21.55" customHeight="1" spans="2:1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3" t="s">
        <v>2</v>
      </c>
    </row>
    <row r="6" ht="65.55" customHeight="1" spans="2:13">
      <c r="B6" s="28" t="s">
        <v>318</v>
      </c>
      <c r="C6" s="28" t="s">
        <v>5</v>
      </c>
      <c r="D6" s="28" t="s">
        <v>34</v>
      </c>
      <c r="E6" s="28" t="s">
        <v>201</v>
      </c>
      <c r="F6" s="28" t="s">
        <v>202</v>
      </c>
      <c r="G6" s="28" t="s">
        <v>203</v>
      </c>
      <c r="H6" s="28" t="s">
        <v>204</v>
      </c>
      <c r="I6" s="28" t="s">
        <v>205</v>
      </c>
      <c r="J6" s="28" t="s">
        <v>206</v>
      </c>
      <c r="K6" s="28" t="s">
        <v>207</v>
      </c>
      <c r="L6" s="28" t="s">
        <v>208</v>
      </c>
      <c r="M6" s="28" t="s">
        <v>209</v>
      </c>
    </row>
    <row r="7" ht="23.25" customHeight="1" spans="2:13">
      <c r="B7" s="29" t="s">
        <v>7</v>
      </c>
      <c r="C7" s="29"/>
      <c r="D7" s="30">
        <v>2.5</v>
      </c>
      <c r="E7" s="30">
        <v>2.5</v>
      </c>
      <c r="F7" s="30"/>
      <c r="G7" s="30"/>
      <c r="H7" s="30"/>
      <c r="I7" s="30"/>
      <c r="J7" s="30"/>
      <c r="K7" s="30"/>
      <c r="L7" s="30"/>
      <c r="M7" s="30"/>
    </row>
    <row r="8" ht="21.55" customHeight="1" spans="2:13"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四十四</cp:lastModifiedBy>
  <dcterms:created xsi:type="dcterms:W3CDTF">2024-01-23T02:01:00Z</dcterms:created>
  <dcterms:modified xsi:type="dcterms:W3CDTF">2024-01-31T06:53:04Z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640545D2D16F4300B4A0D63EDFE25016_12</vt:lpwstr>
  </property>
</Properties>
</file>