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0" yWindow="0" windowWidth="20490" windowHeight="7695" activeTab="1"/>
  </bookViews>
  <sheets>
    <sheet name="建设类 -修改" sheetId="9" r:id="rId1"/>
    <sheet name="建设类 -修改 (2)" sheetId="10" r:id="rId2"/>
    <sheet name="Sheet1" sheetId="11" r:id="rId3"/>
  </sheets>
  <definedNames>
    <definedName name="_xlnm.Print_Titles" localSheetId="1">'建设类 -修改 (2)'!$2:$2</definedName>
  </definedNames>
  <calcPr calcId="144525"/>
</workbook>
</file>

<file path=xl/calcChain.xml><?xml version="1.0" encoding="utf-8"?>
<calcChain xmlns="http://schemas.openxmlformats.org/spreadsheetml/2006/main">
  <c r="D6" i="11" l="1"/>
  <c r="C6" i="11"/>
  <c r="D5" i="11"/>
  <c r="D4" i="11"/>
  <c r="D3" i="11"/>
  <c r="D2" i="11"/>
  <c r="H22" i="10"/>
</calcChain>
</file>

<file path=xl/sharedStrings.xml><?xml version="1.0" encoding="utf-8"?>
<sst xmlns="http://schemas.openxmlformats.org/spreadsheetml/2006/main" count="242" uniqueCount="146">
  <si>
    <t xml:space="preserve">                铜梁区中医院整体迁建项目绩效评价指标评分表</t>
  </si>
  <si>
    <t>一级指标</t>
  </si>
  <si>
    <t>二级指标</t>
  </si>
  <si>
    <t>三级指标</t>
  </si>
  <si>
    <t>指标解释</t>
  </si>
  <si>
    <r>
      <rPr>
        <sz val="9"/>
        <color theme="1"/>
        <rFont val="仿宋_GB2312"/>
        <charset val="134"/>
      </rPr>
      <t>分值</t>
    </r>
  </si>
  <si>
    <t>评分说明</t>
  </si>
  <si>
    <t>须提供的证明材料</t>
  </si>
  <si>
    <r>
      <rPr>
        <sz val="9"/>
        <color theme="1"/>
        <rFont val="仿宋_GB2312"/>
        <charset val="134"/>
      </rPr>
      <t>得分</t>
    </r>
  </si>
  <si>
    <r>
      <rPr>
        <sz val="9"/>
        <color theme="1"/>
        <rFont val="仿宋_GB2312"/>
        <charset val="134"/>
      </rPr>
      <t>备注</t>
    </r>
  </si>
  <si>
    <r>
      <rPr>
        <sz val="9"/>
        <color theme="1"/>
        <rFont val="仿宋_GB2312"/>
        <charset val="134"/>
      </rPr>
      <t>投入（</t>
    </r>
    <r>
      <rPr>
        <sz val="9"/>
        <color theme="1"/>
        <rFont val="仿宋_GB2312"/>
        <charset val="134"/>
      </rPr>
      <t>20</t>
    </r>
    <r>
      <rPr>
        <sz val="9"/>
        <color theme="1"/>
        <rFont val="仿宋_GB2312"/>
        <charset val="134"/>
      </rPr>
      <t>分）</t>
    </r>
  </si>
  <si>
    <r>
      <rPr>
        <sz val="9"/>
        <color theme="1"/>
        <rFont val="仿宋_GB2312"/>
        <charset val="134"/>
      </rPr>
      <t>项目立项（</t>
    </r>
    <r>
      <rPr>
        <sz val="9"/>
        <color theme="1"/>
        <rFont val="仿宋_GB2312"/>
        <charset val="134"/>
      </rPr>
      <t>10</t>
    </r>
    <r>
      <rPr>
        <sz val="9"/>
        <color theme="1"/>
        <rFont val="仿宋_GB2312"/>
        <charset val="134"/>
      </rPr>
      <t>分）</t>
    </r>
  </si>
  <si>
    <t>项目立项规范性</t>
  </si>
  <si>
    <t>项目申请、设立过程是否符合相关要求，用以反映和考核项目立项的规范情况</t>
  </si>
  <si>
    <t>①按照规定的程序申请设立；
②通过财评及公开招投标；
③开展可行性研究、论证、风险评估及集体决策。全部符合得满分，每发现一处不符扣1分，扣完为止。</t>
  </si>
  <si>
    <t>立项批文，财评及招投标手续，可研报告</t>
  </si>
  <si>
    <t>取得重庆市铜梁区发展和改革委员会可研的批复，主要工程及设计均通过公开招投标方式进行。</t>
  </si>
  <si>
    <t>绩效目标合理性</t>
  </si>
  <si>
    <t>项目所设定的绩效目标是否依据充分，是否符合客观实际，用以反映和考核项目绩效目标与项目实施的相符情况。</t>
  </si>
  <si>
    <t>①已编报绩效目标；
②项目符合相关法律法规、国民经济发展规划和党委政府决策；
③实施项目与单位职责密切相关；
④为促进事业发展所必需；
⑤项目预期产出效益符合正常的业绩发展水平。全部符合得满分，每发现一处不符扣1分，扣完为止。</t>
  </si>
  <si>
    <t>相关法律法规、政策文件、政府规划、部门计划、部门职能职责</t>
  </si>
  <si>
    <t>编制了绩效评价自评报告，设置的年度绩效目标为项目基本完成建设并开展验收工作。全年目标实际完成情况为项目基本完成建设并开展验收工作。截至2023年8月31日工程尚未完工，绩效目标设置不合理，酌情扣1分</t>
  </si>
  <si>
    <t>绩效指标明确性</t>
  </si>
  <si>
    <t>依据绩效目标设定的绩效指标是否清晰、细化、可衡量等，用以反映和考核项目绩效目标的明细化情况。</t>
  </si>
  <si>
    <t>①绩效指标系与项目密切相关的关键指标并设置全面；
②通过清晰、可衡量的指标值予以体现；
③设定指标值与投资额或资金量相匹配；
④指标细化量化方便理解。全部符合得满分，每发现一处不符扣0.5分，扣完为止。</t>
  </si>
  <si>
    <t>绩效目标申报表、工作计划及有关材料</t>
  </si>
  <si>
    <t>项目尚未完工投入使用，指标中设置医疗服务对象满意程度，指标设置未贴合实际，酌情扣1分。</t>
  </si>
  <si>
    <r>
      <rPr>
        <sz val="9"/>
        <color theme="1"/>
        <rFont val="仿宋_GB2312"/>
        <charset val="134"/>
      </rPr>
      <t>资金落实（</t>
    </r>
    <r>
      <rPr>
        <sz val="9"/>
        <color theme="1"/>
        <rFont val="仿宋_GB2312"/>
        <charset val="134"/>
      </rPr>
      <t>10</t>
    </r>
    <r>
      <rPr>
        <sz val="9"/>
        <color theme="1"/>
        <rFont val="仿宋_GB2312"/>
        <charset val="134"/>
      </rPr>
      <t>分）</t>
    </r>
  </si>
  <si>
    <t>资金到位率</t>
  </si>
  <si>
    <r>
      <rPr>
        <sz val="9"/>
        <color theme="1"/>
        <rFont val="仿宋_GB2312"/>
        <charset val="134"/>
      </rPr>
      <t>实际到位资金与计划投入资金的比率，用以反映和考核资金落实情况对项目实施的总体保障程度。资金到位率</t>
    </r>
    <r>
      <rPr>
        <sz val="9"/>
        <color theme="1"/>
        <rFont val="仿宋_GB2312"/>
        <charset val="134"/>
      </rPr>
      <t>=</t>
    </r>
    <r>
      <rPr>
        <sz val="9"/>
        <color theme="1"/>
        <rFont val="仿宋_GB2312"/>
        <charset val="134"/>
      </rPr>
      <t>（实际到位资金</t>
    </r>
    <r>
      <rPr>
        <sz val="9"/>
        <color theme="1"/>
        <rFont val="仿宋_GB2312"/>
        <charset val="134"/>
      </rPr>
      <t>/</t>
    </r>
    <r>
      <rPr>
        <sz val="9"/>
        <color theme="1"/>
        <rFont val="仿宋_GB2312"/>
        <charset val="134"/>
      </rPr>
      <t>计划投入资金</t>
    </r>
    <r>
      <rPr>
        <sz val="9"/>
        <color theme="1"/>
        <rFont val="仿宋_GB2312"/>
        <charset val="134"/>
      </rPr>
      <t>×100%</t>
    </r>
    <r>
      <rPr>
        <sz val="9"/>
        <color theme="1"/>
        <rFont val="仿宋_GB2312"/>
        <charset val="134"/>
      </rPr>
      <t>。实际到位资金：一定时期（本年度或项目期）内实际落实到具体项目的资金。计划投入资金：一定时期（本年度或项目期）内计划投入到具体项目的资金。</t>
    </r>
  </si>
  <si>
    <t>①资金到位率&gt;=95%，得5分；
②资金到位率&gt;=85%，得3分；
③资金到位率&lt;85%，得0分。</t>
  </si>
  <si>
    <t>账本、凭证等相关资料</t>
  </si>
  <si>
    <r>
      <rPr>
        <sz val="9"/>
        <rFont val="宋体"/>
        <charset val="134"/>
      </rPr>
      <t>经查验资金文件下达资金</t>
    </r>
    <r>
      <rPr>
        <sz val="9"/>
        <rFont val="Times New Roman"/>
        <family val="1"/>
      </rPr>
      <t>32,000.00</t>
    </r>
    <r>
      <rPr>
        <sz val="9"/>
        <rFont val="宋体"/>
        <charset val="134"/>
      </rPr>
      <t>万元，结合查验会计凭证已全额收到资金。</t>
    </r>
  </si>
  <si>
    <r>
      <rPr>
        <sz val="9"/>
        <color theme="1"/>
        <rFont val="仿宋_GB2312"/>
        <charset val="134"/>
      </rPr>
      <t>资金拨付</t>
    </r>
  </si>
  <si>
    <t>到位及时率</t>
  </si>
  <si>
    <r>
      <rPr>
        <sz val="9"/>
        <rFont val="仿宋_GB2312"/>
        <charset val="134"/>
      </rPr>
      <t>及时到位资金与应到位资金的比率，用以反映和考核项目资金及时性程度。
到位及时率</t>
    </r>
    <r>
      <rPr>
        <sz val="9"/>
        <rFont val="仿宋_GB2312"/>
        <charset val="134"/>
      </rPr>
      <t>=</t>
    </r>
    <r>
      <rPr>
        <sz val="9"/>
        <rFont val="仿宋_GB2312"/>
        <charset val="134"/>
      </rPr>
      <t>（及时到位资金</t>
    </r>
    <r>
      <rPr>
        <sz val="9"/>
        <rFont val="仿宋_GB2312"/>
        <charset val="134"/>
      </rPr>
      <t>/</t>
    </r>
    <r>
      <rPr>
        <sz val="9"/>
        <rFont val="仿宋_GB2312"/>
        <charset val="134"/>
      </rPr>
      <t>应到位资金）</t>
    </r>
    <r>
      <rPr>
        <sz val="9"/>
        <rFont val="仿宋_GB2312"/>
        <charset val="134"/>
      </rPr>
      <t xml:space="preserve">×100%
</t>
    </r>
    <r>
      <rPr>
        <sz val="9"/>
        <rFont val="仿宋_GB2312"/>
        <charset val="134"/>
      </rPr>
      <t>及时到位资金：截至规定时点实际落实到具体项目的资金。应到位资金：按照合同或项目进度要求截至规定时点应具体项目的资金。</t>
    </r>
  </si>
  <si>
    <t>①到位及时率&gt;=95%，得5分；
②到位及时率&gt;=85%，得3分；
③到位及时率&lt;85%，得0分。</t>
  </si>
  <si>
    <r>
      <rPr>
        <sz val="9"/>
        <color theme="1"/>
        <rFont val="仿宋_GB2312"/>
        <charset val="134"/>
      </rPr>
      <t>管理（</t>
    </r>
    <r>
      <rPr>
        <sz val="9"/>
        <color theme="1"/>
        <rFont val="仿宋_GB2312"/>
        <charset val="134"/>
      </rPr>
      <t>20</t>
    </r>
    <r>
      <rPr>
        <sz val="9"/>
        <color theme="1"/>
        <rFont val="仿宋_GB2312"/>
        <charset val="134"/>
      </rPr>
      <t>分）</t>
    </r>
  </si>
  <si>
    <r>
      <rPr>
        <sz val="9"/>
        <color theme="1"/>
        <rFont val="仿宋_GB2312"/>
        <charset val="134"/>
      </rPr>
      <t>业务管理（</t>
    </r>
    <r>
      <rPr>
        <sz val="9"/>
        <color theme="1"/>
        <rFont val="仿宋_GB2312"/>
        <charset val="134"/>
      </rPr>
      <t>11</t>
    </r>
    <r>
      <rPr>
        <sz val="9"/>
        <color theme="1"/>
        <rFont val="仿宋_GB2312"/>
        <charset val="134"/>
      </rPr>
      <t>分）</t>
    </r>
  </si>
  <si>
    <t>管理制度健全性</t>
  </si>
  <si>
    <t>项目实施单位的业务管理制度是否健全，用以反映和考核业务管理制度对项目顺利实施的保障情况。</t>
  </si>
  <si>
    <t>①已制定相应的业务管理制度；
②业务管理制度合法、合规、完整。全部符合得满分，每发现一处不符合扣1分，扣完为止。</t>
  </si>
  <si>
    <t>相关管理制度或文件</t>
  </si>
  <si>
    <t>制度执行有效性</t>
  </si>
  <si>
    <t>项目实施是否符合相关业务管理规定，用以反映和考核业务管理制度的有效执行情况。</t>
  </si>
  <si>
    <t>①遵守相关法律法规和管理制度；
②项目调整及支出调整手续完备；
③项目实施的人员条件、场地设备、信息支撑等落实到位；
④项目申请及审批等资料齐全并及时归档。全部符合得满分，每发现一处不符扣1分，扣完为止。</t>
  </si>
  <si>
    <t>项目档案资料</t>
  </si>
  <si>
    <t>项目质量可控性</t>
  </si>
  <si>
    <t>项目实施单位是否为达到项目质量要求采取了必要的措施，用以反映和考核项目实施单位对项目质量的控制情况。</t>
  </si>
  <si>
    <t>①制定有日常监督考核制度及考核标准；
②开展项目日常监管
③对项目推行合同制、项目法人责任制、招投标制、公示制、监理制；
④已进行竣工验收；
⑤有监理记录和监理总结。全部符合得满分，每发现一处不符扣1分，扣完为止。</t>
  </si>
  <si>
    <t>项目检查、监理、验收资料等</t>
  </si>
  <si>
    <r>
      <rPr>
        <sz val="9"/>
        <color theme="1"/>
        <rFont val="仿宋_GB2312"/>
        <charset val="134"/>
      </rPr>
      <t>财务管理（</t>
    </r>
    <r>
      <rPr>
        <sz val="9"/>
        <color theme="1"/>
        <rFont val="仿宋_GB2312"/>
        <charset val="134"/>
      </rPr>
      <t>9</t>
    </r>
    <r>
      <rPr>
        <sz val="9"/>
        <color theme="1"/>
        <rFont val="仿宋_GB2312"/>
        <charset val="134"/>
      </rPr>
      <t>分）</t>
    </r>
  </si>
  <si>
    <t>项目实施单位的财务制度是否健全，用以反映和考核财务管理制度对资金规范、安全运行的保障情况</t>
  </si>
  <si>
    <t>①已制度或具有相应的项目资金管理办法；
②资金管理办法符合相关财务会计制度的规定。全部符合得满分，每发现一处不符扣1分，扣完为止。</t>
  </si>
  <si>
    <t>财务管理资料、制度等</t>
  </si>
  <si>
    <r>
      <rPr>
        <sz val="9"/>
        <color theme="1"/>
        <rFont val="仿宋_GB2312"/>
        <charset val="134"/>
      </rPr>
      <t>财务管理</t>
    </r>
  </si>
  <si>
    <t>资金使用合规性</t>
  </si>
  <si>
    <t>项目资金使用是否符合相关财务管理制度规定，用以反映和考核项目资金的规范运行情况。</t>
  </si>
  <si>
    <t>①符合国家财经法规和财务管理制度以及有关专项资金管理办法的规定；
②资金的拨付有完整的审批程序和手续；
③项目的重大开支经过评估认证；
④符合项目预算批复或合同规定的用途；
⑤不存在截留、挤占、挪用、虚列支出等情况。全部符合得满分，每发现一处不符扣1分，扣完为止。</t>
  </si>
  <si>
    <t>核查相关支出账务、合同等资料</t>
  </si>
  <si>
    <t>财务监控有效性</t>
  </si>
  <si>
    <t>项目单位是否为保障资金的安全、规范运行而采取了必要的内控监督措施。用以反映和考核项目实施单位对资金运行的控制情况。</t>
  </si>
  <si>
    <t>①已制定或具有相应的内控机制；
②采取了相应的财务检查等必要的监控手段，已设立专账或明细账。全部符合得满分，每发现一处不符扣1分，扣完为止。</t>
  </si>
  <si>
    <t>项目实施单位内控制度，检查记录、整改意见等</t>
  </si>
  <si>
    <r>
      <rPr>
        <sz val="9"/>
        <color theme="1"/>
        <rFont val="仿宋_GB2312"/>
        <charset val="134"/>
      </rPr>
      <t>产出（</t>
    </r>
    <r>
      <rPr>
        <sz val="9"/>
        <color theme="1"/>
        <rFont val="仿宋_GB2312"/>
        <charset val="134"/>
      </rPr>
      <t>30</t>
    </r>
    <r>
      <rPr>
        <sz val="9"/>
        <color theme="1"/>
        <rFont val="仿宋_GB2312"/>
        <charset val="134"/>
      </rPr>
      <t>分）</t>
    </r>
  </si>
  <si>
    <r>
      <rPr>
        <sz val="9"/>
        <color theme="1"/>
        <rFont val="仿宋_GB2312"/>
        <charset val="134"/>
      </rPr>
      <t>项目产出（</t>
    </r>
    <r>
      <rPr>
        <sz val="9"/>
        <color theme="1"/>
        <rFont val="仿宋_GB2312"/>
        <charset val="134"/>
      </rPr>
      <t>30</t>
    </r>
    <r>
      <rPr>
        <sz val="9"/>
        <color theme="1"/>
        <rFont val="仿宋_GB2312"/>
        <charset val="134"/>
      </rPr>
      <t>分）</t>
    </r>
  </si>
  <si>
    <t>实际完成率</t>
  </si>
  <si>
    <r>
      <rPr>
        <sz val="9"/>
        <color theme="1"/>
        <rFont val="仿宋_GB2312"/>
        <charset val="134"/>
      </rPr>
      <t>项目实施的实际产出数与计划产出数的比率，用以反映和考核项目产出数量目标的实现程度。
实际完成率</t>
    </r>
    <r>
      <rPr>
        <sz val="9"/>
        <color theme="1"/>
        <rFont val="仿宋_GB2312"/>
        <charset val="134"/>
      </rPr>
      <t>=</t>
    </r>
    <r>
      <rPr>
        <sz val="9"/>
        <color theme="1"/>
        <rFont val="仿宋_GB2312"/>
        <charset val="134"/>
      </rPr>
      <t>（实际产出数</t>
    </r>
    <r>
      <rPr>
        <sz val="9"/>
        <color theme="1"/>
        <rFont val="仿宋_GB2312"/>
        <charset val="134"/>
      </rPr>
      <t>/</t>
    </r>
    <r>
      <rPr>
        <sz val="9"/>
        <color theme="1"/>
        <rFont val="仿宋_GB2312"/>
        <charset val="134"/>
      </rPr>
      <t>计划产出数）</t>
    </r>
    <r>
      <rPr>
        <sz val="9"/>
        <color theme="1"/>
        <rFont val="仿宋_GB2312"/>
        <charset val="134"/>
      </rPr>
      <t>×100%</t>
    </r>
    <r>
      <rPr>
        <sz val="9"/>
        <color theme="1"/>
        <rFont val="仿宋_GB2312"/>
        <charset val="134"/>
      </rPr>
      <t>。实际产出数：一定时期（本年度或项目期）内项目实际产出的产品或提供的服务数量。
计划产出数：项目绩效目标确定的在一定时期（本年度或项目期）内计划产出的产品或提供的服务数量。</t>
    </r>
  </si>
  <si>
    <t>①将实际完成情况与审批部门批复的项目目标对比
②评分标准：
6分：完成95%（含）以上的目标；
5分：完成85%（含）-95%的目标；
4分：完成70%（含）-85%的目标；
3分：完成60%（含）-70%的目标；
2分：完成60%以下的目标。</t>
  </si>
  <si>
    <t>查看审批部门批复的项目建设目标、建设目标的实际完成情况等资料</t>
  </si>
  <si>
    <r>
      <rPr>
        <sz val="9"/>
        <color theme="1"/>
        <rFont val="仿宋_GB2312"/>
        <charset val="134"/>
      </rPr>
      <t>项目产出</t>
    </r>
    <r>
      <rPr>
        <sz val="9"/>
        <color theme="1"/>
        <rFont val="Times New Roman"/>
        <family val="1"/>
      </rPr>
      <t>(00)</t>
    </r>
  </si>
  <si>
    <r>
      <rPr>
        <sz val="9"/>
        <color theme="1"/>
        <rFont val="仿宋_GB2312"/>
        <charset val="134"/>
      </rPr>
      <t>产出指标（</t>
    </r>
    <r>
      <rPr>
        <sz val="9"/>
        <color theme="1"/>
        <rFont val="Times New Roman"/>
        <family val="1"/>
      </rPr>
      <t>0</t>
    </r>
    <r>
      <rPr>
        <sz val="9"/>
        <color theme="1"/>
        <rFont val="仿宋_GB2312"/>
        <charset val="134"/>
      </rPr>
      <t>）</t>
    </r>
  </si>
  <si>
    <t>完成及时率</t>
  </si>
  <si>
    <r>
      <rPr>
        <sz val="9"/>
        <color theme="1"/>
        <rFont val="仿宋_GB2312"/>
        <charset val="134"/>
      </rPr>
      <t>项目实际提前完成时间与计划完成时间的比率，用以反映和考核项目产出时效目标的实现程度。
完成及时率</t>
    </r>
    <r>
      <rPr>
        <sz val="9"/>
        <color theme="1"/>
        <rFont val="仿宋_GB2312"/>
        <charset val="134"/>
      </rPr>
      <t>=[</t>
    </r>
    <r>
      <rPr>
        <sz val="9"/>
        <color theme="1"/>
        <rFont val="仿宋_GB2312"/>
        <charset val="134"/>
      </rPr>
      <t>（计划完成时间</t>
    </r>
    <r>
      <rPr>
        <sz val="9"/>
        <color theme="1"/>
        <rFont val="仿宋_GB2312"/>
        <charset val="134"/>
      </rPr>
      <t>-</t>
    </r>
    <r>
      <rPr>
        <sz val="9"/>
        <color theme="1"/>
        <rFont val="仿宋_GB2312"/>
        <charset val="134"/>
      </rPr>
      <t>实际完成时间）</t>
    </r>
    <r>
      <rPr>
        <sz val="9"/>
        <color theme="1"/>
        <rFont val="仿宋_GB2312"/>
        <charset val="134"/>
      </rPr>
      <t>/</t>
    </r>
    <r>
      <rPr>
        <sz val="9"/>
        <color theme="1"/>
        <rFont val="仿宋_GB2312"/>
        <charset val="134"/>
      </rPr>
      <t>计划完成时间</t>
    </r>
    <r>
      <rPr>
        <sz val="9"/>
        <color theme="1"/>
        <rFont val="仿宋_GB2312"/>
        <charset val="134"/>
      </rPr>
      <t>]</t>
    </r>
    <r>
      <rPr>
        <sz val="9"/>
        <color theme="1"/>
        <rFont val="仿宋_GB2312"/>
        <charset val="134"/>
      </rPr>
      <t>）</t>
    </r>
    <r>
      <rPr>
        <sz val="9"/>
        <color theme="1"/>
        <rFont val="仿宋_GB2312"/>
        <charset val="134"/>
      </rPr>
      <t>×100%</t>
    </r>
    <r>
      <rPr>
        <sz val="9"/>
        <color theme="1"/>
        <rFont val="仿宋_GB2312"/>
        <charset val="134"/>
      </rPr>
      <t>。
实际完成时间：项目实施单位完成该项目实际所耗用的时间。计划完成时间：按照项目实施计划或相关规定完成该项目所需的时间。</t>
    </r>
  </si>
  <si>
    <t>①实际建设周期指项目从开工到竣工验收之间的时间周期。对于虽未进行竣工验收，但已投入使用的项目，实际建设周期界定为项目开工到投入使用日期之间的时间周期。
②评分标准：
8分：项目按原定日期开工或提前，并且实际建设周期不超过计划建设周期；
6分：实际建设周期比计划建设周期延迟6个月（含）以内；
4分：实际建设周期比计划建设周期延迟6～12个月（含）；
0分：实际建设周期比计划建设周期延迟12个月以上。</t>
  </si>
  <si>
    <t>查看已完成的工作资料及验收资料等</t>
  </si>
  <si>
    <t>质量达标率</t>
  </si>
  <si>
    <r>
      <rPr>
        <sz val="9"/>
        <color theme="1"/>
        <rFont val="仿宋_GB2312"/>
        <charset val="134"/>
      </rPr>
      <t>项目完成的质量达标产出数与实际产出数的比率，用以反映和考核项目产出质量目标的实现程度。
质量达标率</t>
    </r>
    <r>
      <rPr>
        <sz val="9"/>
        <color theme="1"/>
        <rFont val="仿宋_GB2312"/>
        <charset val="134"/>
      </rPr>
      <t>=</t>
    </r>
    <r>
      <rPr>
        <sz val="9"/>
        <color theme="1"/>
        <rFont val="仿宋_GB2312"/>
        <charset val="134"/>
      </rPr>
      <t>（质量达标产出数</t>
    </r>
    <r>
      <rPr>
        <sz val="9"/>
        <color theme="1"/>
        <rFont val="仿宋_GB2312"/>
        <charset val="134"/>
      </rPr>
      <t>/</t>
    </r>
    <r>
      <rPr>
        <sz val="9"/>
        <color theme="1"/>
        <rFont val="仿宋_GB2312"/>
        <charset val="134"/>
      </rPr>
      <t>实际产出数）</t>
    </r>
    <r>
      <rPr>
        <sz val="9"/>
        <color theme="1"/>
        <rFont val="仿宋_GB2312"/>
        <charset val="134"/>
      </rPr>
      <t>×100%</t>
    </r>
    <r>
      <rPr>
        <sz val="9"/>
        <color theme="1"/>
        <rFont val="仿宋_GB2312"/>
        <charset val="134"/>
      </rPr>
      <t>。
质量达标产出数：一定时期（本年度或项目期）内实际达到既定质量标准的产品或服务数量。既定质量标准是指项目实施单位设立绩效目标时依据计划标准、行业标准、历史标准或其他标准而设定的绩效指标值。</t>
    </r>
  </si>
  <si>
    <t>关注过程质量达标情况及占实际完成数的比率，每发现一处过程质量不达标的情况扣1分，扣完为止。</t>
  </si>
  <si>
    <t>检查报告、监理及日常管理、验收等资料</t>
  </si>
  <si>
    <t>成本节约率</t>
  </si>
  <si>
    <t>考核成本节约率，成本节约率=[（计划成本-实际成本）/计划成本]×100%</t>
  </si>
  <si>
    <t>①项目预算指原定用于项目建设的资金，包括年度预算安排的资金等。                                                                                                                              ②如果项目预算进行过调整，且经过有关部门批准，则按调整后的预算进行对比。                                                                                                                 ③评分标准：                                                                                                                                                                            8分：项目实际支出与预算的差额不超过5%                                                                                                                                                       7分：项目实际支出与预算的差额在5%-15%（含）以内                                                                                                                                            6分：项目实际支出与预算的差额在15%-25%（含）以内                                                                                                                                           5分：项目实际支出与预算的差额超过25%以上</t>
  </si>
  <si>
    <t>查看项目实际支出、项目预算投资总额等资料</t>
  </si>
  <si>
    <r>
      <rPr>
        <sz val="9"/>
        <color theme="1"/>
        <rFont val="仿宋_GB2312"/>
        <charset val="134"/>
      </rPr>
      <t>效果（</t>
    </r>
    <r>
      <rPr>
        <sz val="9"/>
        <color theme="1"/>
        <rFont val="仿宋_GB2312"/>
        <charset val="134"/>
      </rPr>
      <t>30</t>
    </r>
    <r>
      <rPr>
        <sz val="9"/>
        <color theme="1"/>
        <rFont val="仿宋_GB2312"/>
        <charset val="134"/>
      </rPr>
      <t>分）</t>
    </r>
  </si>
  <si>
    <r>
      <rPr>
        <sz val="9"/>
        <color theme="1"/>
        <rFont val="仿宋_GB2312"/>
        <charset val="134"/>
      </rPr>
      <t>项目效益（</t>
    </r>
    <r>
      <rPr>
        <sz val="9"/>
        <color theme="1"/>
        <rFont val="仿宋_GB2312"/>
        <charset val="134"/>
      </rPr>
      <t>30</t>
    </r>
    <r>
      <rPr>
        <sz val="9"/>
        <color theme="1"/>
        <rFont val="仿宋_GB2312"/>
        <charset val="134"/>
      </rPr>
      <t>分）</t>
    </r>
  </si>
  <si>
    <t>经济、社会效益</t>
  </si>
  <si>
    <t>反映相关产出对经济、社会发展带来的影响和效果。</t>
  </si>
  <si>
    <t xml:space="preserve">①项目建成后改善周边环境 得1分；         
②项目建成后带动周边经济得2分；
③项目建设后提供更多就业机会得1分；          
</t>
  </si>
  <si>
    <t>各类调查报告、各宣传资料、问卷调查及现场走访资料</t>
  </si>
  <si>
    <r>
      <rPr>
        <sz val="9"/>
        <color theme="1"/>
        <rFont val="仿宋_GB2312"/>
        <charset val="134"/>
      </rPr>
      <t>项目效果</t>
    </r>
    <r>
      <rPr>
        <sz val="9"/>
        <color theme="1"/>
        <rFont val="Times New Roman"/>
        <family val="1"/>
      </rPr>
      <t>(00)</t>
    </r>
  </si>
  <si>
    <r>
      <rPr>
        <sz val="9"/>
        <color theme="1"/>
        <rFont val="仿宋_GB2312"/>
        <charset val="134"/>
      </rPr>
      <t>效益指标（</t>
    </r>
    <r>
      <rPr>
        <sz val="9"/>
        <color theme="1"/>
        <rFont val="Times New Roman"/>
        <family val="1"/>
      </rPr>
      <t>00</t>
    </r>
    <r>
      <rPr>
        <sz val="9"/>
        <color theme="1"/>
        <rFont val="仿宋_GB2312"/>
        <charset val="134"/>
      </rPr>
      <t>）</t>
    </r>
  </si>
  <si>
    <t>生态效益</t>
  </si>
  <si>
    <t>反映相关产出对生态发展带来的影响和效果。</t>
  </si>
  <si>
    <t>①对周边生态环境有所改善          得4分；   
②对周边生态环境无影响            得2分；         
③对周边生态环境造成不好影响      得0分。</t>
  </si>
  <si>
    <t>可持续影响</t>
  </si>
  <si>
    <t>项目后续运行及成效发挥的可持续影响情况。</t>
  </si>
  <si>
    <t>①改善就医环境；
②提升基层医疗条件；
③有效地满足当地群众就医需求；
④有效落实分级诊疗制度。                    
全部符合得满分，每发现一处不符扣1.5分，扣完为止</t>
  </si>
  <si>
    <t>社会公众或服务对象满意度</t>
  </si>
  <si>
    <t>社会公众或服务对象对项目实施效果的满意程度。</t>
  </si>
  <si>
    <t>①调查综合满意度达95%以上（16分）；
②95%-90%(13分）；
③ 89%-80%（10分）； 
④70%-60%（8分）；
⑤60%以下不得分。</t>
  </si>
  <si>
    <t>合计得分</t>
  </si>
  <si>
    <r>
      <rPr>
        <b/>
        <sz val="9"/>
        <color theme="1"/>
        <rFont val="仿宋_GB2312"/>
        <charset val="134"/>
      </rPr>
      <t>可持续影响</t>
    </r>
  </si>
  <si>
    <r>
      <rPr>
        <b/>
        <sz val="9"/>
        <color theme="1"/>
        <rFont val="仿宋_GB2312"/>
        <charset val="134"/>
      </rPr>
      <t>项目后续运行及成效发挥的可持续影响情况</t>
    </r>
    <r>
      <rPr>
        <b/>
        <sz val="9"/>
        <color theme="1"/>
        <rFont val="Times New Roman"/>
        <family val="1"/>
      </rPr>
      <t>,</t>
    </r>
    <r>
      <rPr>
        <b/>
        <sz val="9"/>
        <color theme="1"/>
        <rFont val="仿宋_GB2312"/>
        <charset val="134"/>
      </rPr>
      <t>如</t>
    </r>
    <r>
      <rPr>
        <b/>
        <sz val="9"/>
        <color theme="1"/>
        <rFont val="Times New Roman"/>
        <family val="1"/>
      </rPr>
      <t>“</t>
    </r>
    <r>
      <rPr>
        <b/>
        <sz val="9"/>
        <color theme="1"/>
        <rFont val="仿宋_GB2312"/>
        <charset val="134"/>
      </rPr>
      <t>项目持续发挥作用期限</t>
    </r>
    <r>
      <rPr>
        <b/>
        <sz val="9"/>
        <color theme="1"/>
        <rFont val="Times New Roman"/>
        <family val="1"/>
      </rPr>
      <t>”</t>
    </r>
    <r>
      <rPr>
        <b/>
        <sz val="9"/>
        <color theme="1"/>
        <rFont val="仿宋_GB2312"/>
        <charset val="134"/>
      </rPr>
      <t>、</t>
    </r>
    <r>
      <rPr>
        <b/>
        <sz val="9"/>
        <color theme="1"/>
        <rFont val="Times New Roman"/>
        <family val="1"/>
      </rPr>
      <t>“</t>
    </r>
    <r>
      <rPr>
        <b/>
        <sz val="9"/>
        <color theme="1"/>
        <rFont val="仿宋_GB2312"/>
        <charset val="134"/>
      </rPr>
      <t>年收入年均增幅</t>
    </r>
    <r>
      <rPr>
        <b/>
        <sz val="9"/>
        <color theme="1"/>
        <rFont val="Times New Roman"/>
        <family val="1"/>
      </rPr>
      <t>”</t>
    </r>
  </si>
  <si>
    <t>项目申请、设立过程是否符合相关要求，用以反映和考核项目立项的规范情况。</t>
  </si>
  <si>
    <r>
      <rPr>
        <sz val="9"/>
        <rFont val="仿宋_GB2312"/>
        <charset val="134"/>
      </rPr>
      <t>取得重庆市铜梁区发展和改革委员会可研的批复，主要工程及设计均通过公开招投标方式进行。</t>
    </r>
  </si>
  <si>
    <r>
      <rPr>
        <sz val="9"/>
        <rFont val="仿宋_GB2312"/>
        <charset val="134"/>
      </rPr>
      <t>编制了绩效评价自评报告，设置的年度绩效目标为项目基本完成建设并开展验收工作。全年目标实际完成情况为项目基本完成建设并开展验收工作。截至</t>
    </r>
    <r>
      <rPr>
        <sz val="9"/>
        <rFont val="Times New Roman"/>
        <family val="1"/>
      </rPr>
      <t>2023</t>
    </r>
    <r>
      <rPr>
        <sz val="9"/>
        <rFont val="仿宋_GB2312"/>
        <charset val="134"/>
      </rPr>
      <t>年</t>
    </r>
    <r>
      <rPr>
        <sz val="9"/>
        <rFont val="Times New Roman"/>
        <family val="1"/>
      </rPr>
      <t>8</t>
    </r>
    <r>
      <rPr>
        <sz val="9"/>
        <rFont val="仿宋_GB2312"/>
        <charset val="134"/>
      </rPr>
      <t>月</t>
    </r>
    <r>
      <rPr>
        <sz val="9"/>
        <rFont val="Times New Roman"/>
        <family val="1"/>
      </rPr>
      <t>31</t>
    </r>
    <r>
      <rPr>
        <sz val="9"/>
        <rFont val="仿宋_GB2312"/>
        <charset val="134"/>
      </rPr>
      <t>日工程尚未完工，绩效目标设置不合理，酌情扣</t>
    </r>
    <r>
      <rPr>
        <sz val="9"/>
        <rFont val="Times New Roman"/>
        <family val="1"/>
      </rPr>
      <t>1</t>
    </r>
    <r>
      <rPr>
        <sz val="9"/>
        <rFont val="仿宋_GB2312"/>
        <charset val="134"/>
      </rPr>
      <t>分。</t>
    </r>
  </si>
  <si>
    <r>
      <rPr>
        <sz val="9"/>
        <rFont val="仿宋_GB2312"/>
        <charset val="134"/>
      </rPr>
      <t>项目尚未完工投入使用，指标中设置医疗服务对象满意程度，指标设置未贴合实际，酌情扣</t>
    </r>
    <r>
      <rPr>
        <sz val="9"/>
        <rFont val="Times New Roman"/>
        <family val="1"/>
      </rPr>
      <t>1</t>
    </r>
    <r>
      <rPr>
        <sz val="9"/>
        <rFont val="仿宋_GB2312"/>
        <charset val="134"/>
      </rPr>
      <t>分。</t>
    </r>
  </si>
  <si>
    <r>
      <rPr>
        <sz val="9"/>
        <rFont val="仿宋_GB2312"/>
        <charset val="134"/>
      </rPr>
      <t>经查验资金文件下达资金</t>
    </r>
    <r>
      <rPr>
        <sz val="9"/>
        <rFont val="Times New Roman"/>
        <family val="1"/>
      </rPr>
      <t>36,500.00</t>
    </r>
    <r>
      <rPr>
        <sz val="9"/>
        <rFont val="仿宋_GB2312"/>
        <charset val="134"/>
      </rPr>
      <t>万元，指标已下达。</t>
    </r>
  </si>
  <si>
    <t>及时到位资金与应到位资金的比率，用以反映和考核项目资金及时性程度。
到位及时率=（及时到位资金/应到位资金）×100%
及时到位资金：截至规定时点实际落实到具体项目的资金。应到位资金：按照合同或项目进度要求截至规定时点应具体项目的资金。</t>
  </si>
  <si>
    <r>
      <rPr>
        <sz val="9"/>
        <rFont val="仿宋_GB2312"/>
        <charset val="134"/>
      </rPr>
      <t>经查验会计凭证、银行回单、款项支付申请表，未发现延期支付工程款的情况。</t>
    </r>
  </si>
  <si>
    <t>建立了重庆市铜梁区中医院《基建管理暂行办法》，重庆市铜梁区中医院《关于印发整体迁建及外科大楼装饰、园林及配套建设质量监督管理办法（试行）的通知》。</t>
  </si>
  <si>
    <r>
      <rPr>
        <sz val="9"/>
        <rFont val="仿宋_GB2312"/>
        <charset val="134"/>
      </rPr>
      <t>未建立完善的档案管理制度，部分资料由各业务科室单独管理，未及时汇总整理归档，酌情扣减</t>
    </r>
    <r>
      <rPr>
        <sz val="9"/>
        <rFont val="Times New Roman"/>
        <family val="1"/>
      </rPr>
      <t>1</t>
    </r>
    <r>
      <rPr>
        <sz val="9"/>
        <rFont val="仿宋_GB2312"/>
        <charset val="134"/>
      </rPr>
      <t>分。</t>
    </r>
  </si>
  <si>
    <r>
      <rPr>
        <sz val="9"/>
        <rFont val="仿宋_GB2312"/>
        <charset val="134"/>
      </rPr>
      <t>委托山东省建设监理咨询有限公司实施监理工作，及时了解施工情况对不符质量要求的情况及时提出质疑，经多方沟通后要求施工单位整改。但存在未按内部控制制度履行医院内部监督职责的情况，酌情扣减</t>
    </r>
    <r>
      <rPr>
        <sz val="9"/>
        <rFont val="Times New Roman"/>
        <family val="1"/>
      </rPr>
      <t>1</t>
    </r>
    <r>
      <rPr>
        <sz val="9"/>
        <rFont val="仿宋_GB2312"/>
        <charset val="134"/>
      </rPr>
      <t>分。</t>
    </r>
  </si>
  <si>
    <t>财务管理
（9分）</t>
  </si>
  <si>
    <t>项目实施单位的财务制度是否健全，用以反映和考核财务管理制度对资金规范、安全运行的保障情况。</t>
  </si>
  <si>
    <t>具备资金管理相关制度。</t>
  </si>
  <si>
    <t>项目支出严格按照财务管理制度执行，由施工单位提出申请，监理单位及跟审单位复核并签署资金拨付意见，再由代建单位、基建办、重庆市铜梁区中医院审核，最后由领导审定同意后才拨付项目资金。</t>
  </si>
  <si>
    <t>①已制定或具有相应的内控机制；
②采取了相应的财务检查等必要的监控手段，设立专账、明细账，开立专户。全部符合得满分，每发现一处不符扣1分，扣完为止。</t>
  </si>
  <si>
    <t>项目支出执行了相应的审批制度，在医院总账的基础下建立了明细账核算。</t>
  </si>
  <si>
    <t>项目实施的实际产出数与计划产出数的比率，用以反映和考核项目产出数量目标的实现程度。
实际完成率=（实际产出数/计划产出数）×100%。实际产出数：一定时期（本年度或项目期）内项目实际产出的产品或提供的服务数量。
计划产出数：项目绩效目标确定的在一定时期（本年度或项目期）内计划产出的产品或提供的服务数量。</t>
  </si>
  <si>
    <t>①100%≥实际完成率≥95%，得8分；
②90％≤实际完成率＜95％，得6分；
③85％≤实际完成率＜90％，得4分，
④实际完成率＞100%或＜85%，得0分。</t>
  </si>
  <si>
    <r>
      <rPr>
        <sz val="9"/>
        <color theme="1"/>
        <rFont val="仿宋_GB2312"/>
        <charset val="134"/>
      </rPr>
      <t>根据项目资料结合现场踏勘，预估项目完工率为</t>
    </r>
    <r>
      <rPr>
        <sz val="9"/>
        <color theme="1"/>
        <rFont val="Times New Roman"/>
        <family val="1"/>
      </rPr>
      <t>85%</t>
    </r>
    <r>
      <rPr>
        <sz val="9"/>
        <color theme="1"/>
        <rFont val="仿宋_GB2312"/>
        <charset val="134"/>
      </rPr>
      <t>以上，本次评价酌情扣减</t>
    </r>
    <r>
      <rPr>
        <sz val="9"/>
        <color theme="1"/>
        <rFont val="Times New Roman"/>
        <family val="1"/>
      </rPr>
      <t>2</t>
    </r>
    <r>
      <rPr>
        <sz val="9"/>
        <color theme="1"/>
        <rFont val="仿宋_GB2312"/>
        <charset val="134"/>
      </rPr>
      <t>分。</t>
    </r>
  </si>
  <si>
    <t>项目实际提前完成时间与计划完成时间的比率，用以反映和考核项目产出时效目标的实现程度。
完成及时率=实际完成时间/计划完成时间×100%。
实际完成时间：项目实施单位完成该项目实际所耗用的时间。计划完成时间：按照项目实施计划或相关规定完成该项目所需的时间。</t>
  </si>
  <si>
    <r>
      <rPr>
        <sz val="9"/>
        <rFont val="仿宋_GB2312"/>
        <charset val="134"/>
      </rPr>
      <t>经查验可研批复，载明建设工期：</t>
    </r>
    <r>
      <rPr>
        <sz val="9"/>
        <rFont val="Times New Roman"/>
        <family val="1"/>
      </rPr>
      <t>2017</t>
    </r>
    <r>
      <rPr>
        <sz val="9"/>
        <rFont val="仿宋_GB2312"/>
        <charset val="134"/>
      </rPr>
      <t>年</t>
    </r>
    <r>
      <rPr>
        <sz val="9"/>
        <rFont val="Times New Roman"/>
        <family val="1"/>
      </rPr>
      <t>12</t>
    </r>
    <r>
      <rPr>
        <sz val="9"/>
        <rFont val="仿宋_GB2312"/>
        <charset val="134"/>
      </rPr>
      <t>月</t>
    </r>
    <r>
      <rPr>
        <sz val="9"/>
        <rFont val="Times New Roman"/>
        <family val="1"/>
      </rPr>
      <t>-2022</t>
    </r>
    <r>
      <rPr>
        <sz val="9"/>
        <rFont val="仿宋_GB2312"/>
        <charset val="134"/>
      </rPr>
      <t>年</t>
    </r>
    <r>
      <rPr>
        <sz val="9"/>
        <rFont val="Times New Roman"/>
        <family val="1"/>
      </rPr>
      <t>12</t>
    </r>
    <r>
      <rPr>
        <sz val="9"/>
        <rFont val="仿宋_GB2312"/>
        <charset val="134"/>
      </rPr>
      <t>月。实际开工时间为</t>
    </r>
    <r>
      <rPr>
        <sz val="9"/>
        <rFont val="Times New Roman"/>
        <family val="1"/>
      </rPr>
      <t>2019</t>
    </r>
    <r>
      <rPr>
        <sz val="9"/>
        <rFont val="仿宋_GB2312"/>
        <charset val="134"/>
      </rPr>
      <t>年</t>
    </r>
    <r>
      <rPr>
        <sz val="9"/>
        <rFont val="Times New Roman"/>
        <family val="1"/>
      </rPr>
      <t>4</t>
    </r>
    <r>
      <rPr>
        <sz val="9"/>
        <rFont val="仿宋_GB2312"/>
        <charset val="134"/>
      </rPr>
      <t>月，预计</t>
    </r>
    <r>
      <rPr>
        <sz val="9"/>
        <rFont val="Times New Roman"/>
        <family val="1"/>
      </rPr>
      <t>2023</t>
    </r>
    <r>
      <rPr>
        <sz val="9"/>
        <rFont val="仿宋_GB2312"/>
        <charset val="134"/>
      </rPr>
      <t>年</t>
    </r>
    <r>
      <rPr>
        <sz val="9"/>
        <rFont val="Times New Roman"/>
        <family val="1"/>
      </rPr>
      <t>10</t>
    </r>
    <r>
      <rPr>
        <sz val="9"/>
        <rFont val="仿宋_GB2312"/>
        <charset val="134"/>
      </rPr>
      <t>月整体迁建项目完工。完成及时率</t>
    </r>
    <r>
      <rPr>
        <sz val="9"/>
        <rFont val="Times New Roman"/>
        <family val="1"/>
      </rPr>
      <t>91.67%</t>
    </r>
    <r>
      <rPr>
        <sz val="9"/>
        <rFont val="仿宋_GB2312"/>
        <charset val="134"/>
      </rPr>
      <t>，本指标扣减</t>
    </r>
    <r>
      <rPr>
        <sz val="9"/>
        <rFont val="Times New Roman"/>
        <family val="1"/>
      </rPr>
      <t>2</t>
    </r>
    <r>
      <rPr>
        <sz val="9"/>
        <rFont val="仿宋_GB2312"/>
        <charset val="134"/>
      </rPr>
      <t>分。</t>
    </r>
  </si>
  <si>
    <t>项目完成的质量达标产出数与实际产出数的比率，用以反映和考核项目产出质量目标的实现程度。
质量达标率=（质量达标产出数/实际产出数）×100%。
质量达标产出数：一定时期（本年度或项目期）内实际达到既定质量标准的产品或服务数量。既定质量标准是指项目实施单位设立绩效目标时依据计划标准、行业标准、历史标准或其他标准而设定的绩效指标值。</t>
  </si>
  <si>
    <t>①质量达标率≥95%，得8分；
②90％≤质量达标率＜95％，得6分；
③85％≤质量达标率＜90％，得4分，
④质量达标率＜85%，得0分。</t>
  </si>
  <si>
    <t>经查验，监理日志及检测报告，项目小组现场踏勘施工现场未见质量方面存在不达标的情况。</t>
  </si>
  <si>
    <t>A=（项目完成总投资-立项批复总投资）/立项批复总投资×100％
①-5％≤A≤5％                    得6分；
②5％＜A≤10％或-10％≤A＜-5％    得4分；
③10％＜A≤15％或-15％≤A＜-10％  得2分；
④A＞15％   A＜-15％              得0分。</t>
  </si>
  <si>
    <r>
      <rPr>
        <sz val="9"/>
        <rFont val="仿宋_GB2312"/>
        <charset val="134"/>
      </rPr>
      <t>因项目尚未完工，无法使用整体支出与计划支出进行比较，本次评价仅使用</t>
    </r>
    <r>
      <rPr>
        <sz val="9"/>
        <rFont val="Times New Roman"/>
        <family val="1"/>
      </rPr>
      <t>2022</t>
    </r>
    <r>
      <rPr>
        <sz val="9"/>
        <rFont val="仿宋_GB2312"/>
        <charset val="134"/>
      </rPr>
      <t>年计划支出与实际支出进行比较。</t>
    </r>
    <r>
      <rPr>
        <sz val="9"/>
        <rFont val="Times New Roman"/>
        <family val="1"/>
      </rPr>
      <t>2022</t>
    </r>
    <r>
      <rPr>
        <sz val="9"/>
        <rFont val="仿宋_GB2312"/>
        <charset val="134"/>
      </rPr>
      <t>年计划支出</t>
    </r>
    <r>
      <rPr>
        <sz val="9"/>
        <rFont val="Times New Roman"/>
        <family val="1"/>
      </rPr>
      <t>11,510.48</t>
    </r>
    <r>
      <rPr>
        <sz val="9"/>
        <rFont val="仿宋_GB2312"/>
        <charset val="134"/>
      </rPr>
      <t>万元，实际支出</t>
    </r>
    <r>
      <rPr>
        <sz val="9"/>
        <rFont val="Times New Roman"/>
        <family val="1"/>
      </rPr>
      <t>6,814.30</t>
    </r>
    <r>
      <rPr>
        <sz val="9"/>
        <rFont val="仿宋_GB2312"/>
        <charset val="134"/>
      </rPr>
      <t>万元，完成比例仅为</t>
    </r>
    <r>
      <rPr>
        <sz val="9"/>
        <rFont val="Times New Roman"/>
        <family val="1"/>
      </rPr>
      <t>40.80%</t>
    </r>
    <r>
      <rPr>
        <sz val="9"/>
        <rFont val="仿宋_GB2312"/>
        <charset val="134"/>
      </rPr>
      <t>，根据比例本指标不得分。</t>
    </r>
  </si>
  <si>
    <t>①项目建成后改善周边环境 得1分；         
②项目建成后带动周边经济得2分；
③项目建设后提供更多就业机会得1分；</t>
  </si>
  <si>
    <r>
      <rPr>
        <sz val="9"/>
        <rFont val="仿宋_GB2312"/>
        <charset val="134"/>
      </rPr>
      <t>项目建成后周边陆续引进开发商修建住宅区，周边配套设施逐渐完善，医院也通过与有资质的医废处理公司合作降低对周边环境的影响。</t>
    </r>
  </si>
  <si>
    <t>未发现对周边生态环境有影响的情况。</t>
  </si>
  <si>
    <r>
      <rPr>
        <sz val="9"/>
        <rFont val="仿宋_GB2312"/>
        <charset val="134"/>
      </rPr>
      <t>项目建成后改善了人民群众就医环境，通过更新医疗设备，提高检查水平。</t>
    </r>
  </si>
  <si>
    <t>①调查综合满意度达95%以上（16分）；
②95%-90%(14分）；
③89%-80%（12分）； 
④70%-60%（8分）；
⑤60%以下不得分。</t>
  </si>
  <si>
    <r>
      <rPr>
        <sz val="9"/>
        <rFont val="仿宋_GB2312"/>
        <charset val="134"/>
      </rPr>
      <t>本次收回问卷</t>
    </r>
    <r>
      <rPr>
        <sz val="9"/>
        <rFont val="Times New Roman"/>
        <family val="1"/>
      </rPr>
      <t>37</t>
    </r>
    <r>
      <rPr>
        <sz val="9"/>
        <rFont val="仿宋_GB2312"/>
        <charset val="134"/>
      </rPr>
      <t>份，其中</t>
    </r>
    <r>
      <rPr>
        <sz val="9"/>
        <rFont val="Times New Roman"/>
        <family val="1"/>
      </rPr>
      <t>2</t>
    </r>
    <r>
      <rPr>
        <sz val="9"/>
        <rFont val="仿宋_GB2312"/>
        <charset val="134"/>
      </rPr>
      <t>份无效（所答问题存在冲突），经对有效问卷进行统计分析，总体满意度为</t>
    </r>
    <r>
      <rPr>
        <sz val="9"/>
        <rFont val="Times New Roman"/>
        <family val="1"/>
      </rPr>
      <t>91.07%</t>
    </r>
    <r>
      <rPr>
        <sz val="9"/>
        <rFont val="仿宋_GB2312"/>
        <charset val="134"/>
      </rPr>
      <t>。</t>
    </r>
  </si>
  <si>
    <r>
      <rPr>
        <b/>
        <sz val="12"/>
        <color rgb="FF000000"/>
        <rFont val="方正仿宋_GBK"/>
        <charset val="134"/>
      </rPr>
      <t>二级指标</t>
    </r>
  </si>
  <si>
    <r>
      <rPr>
        <b/>
        <sz val="12"/>
        <color rgb="FF000000"/>
        <rFont val="方正仿宋_GBK"/>
        <charset val="134"/>
      </rPr>
      <t>分值</t>
    </r>
  </si>
  <si>
    <r>
      <rPr>
        <b/>
        <sz val="12"/>
        <color rgb="FF000000"/>
        <rFont val="方正仿宋_GBK"/>
        <charset val="134"/>
      </rPr>
      <t>得分</t>
    </r>
  </si>
  <si>
    <r>
      <rPr>
        <b/>
        <sz val="12"/>
        <color rgb="FF000000"/>
        <rFont val="方正仿宋_GBK"/>
        <charset val="134"/>
      </rPr>
      <t>得分率</t>
    </r>
  </si>
  <si>
    <r>
      <rPr>
        <sz val="12"/>
        <color rgb="FF000000"/>
        <rFont val="方正仿宋_GBK"/>
        <charset val="134"/>
      </rPr>
      <t>投入</t>
    </r>
  </si>
  <si>
    <r>
      <rPr>
        <sz val="12"/>
        <color rgb="FF000000"/>
        <rFont val="方正仿宋_GBK"/>
        <charset val="134"/>
      </rPr>
      <t>过程</t>
    </r>
  </si>
  <si>
    <r>
      <rPr>
        <sz val="12"/>
        <color rgb="FF000000"/>
        <rFont val="方正仿宋_GBK"/>
        <charset val="134"/>
      </rPr>
      <t>产出</t>
    </r>
  </si>
  <si>
    <r>
      <rPr>
        <sz val="12"/>
        <color rgb="FF000000"/>
        <rFont val="方正仿宋_GBK"/>
        <charset val="134"/>
      </rPr>
      <t>效益</t>
    </r>
  </si>
  <si>
    <r>
      <rPr>
        <sz val="12"/>
        <color rgb="FF000000"/>
        <rFont val="方正仿宋_GBK"/>
        <charset val="134"/>
      </rPr>
      <t>合计</t>
    </r>
  </si>
  <si>
    <t>①完成及时率≥95%，得8分；
②90％≤完成及时率＜95％，得6分；
③85％≤完成及时率＜90％，得5分，
④完成及时率＜85%，得0分。</t>
    <phoneticPr fontId="15"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</si>
</sst>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8" formatCode="#,##0.00_ "/>
  </numFmts>
  <fonts count="16" x14ac:knownFonts="1">
    <font>
      <sz val="11"/>
      <color theme="1"/>
      <name val="宋体"/>
      <charset val="134"/>
      <scheme val="minor"/>
    </font>
    <font>
      <b/>
      <sz val="12"/>
      <color rgb="FF000000"/>
      <name val="方正仿宋_GBK"/>
      <charset val="134"/>
    </font>
    <font>
      <sz val="12"/>
      <color rgb="FF000000"/>
      <name val="方正仿宋_GBK"/>
      <charset val="134"/>
    </font>
    <font>
      <sz val="9"/>
      <color theme="1"/>
      <name val="Times New Roman"/>
      <family val="1"/>
    </font>
    <font>
      <sz val="9"/>
      <color theme="1"/>
      <name val="仿宋_GB2312"/>
      <charset val="134"/>
    </font>
    <font>
      <sz val="14"/>
      <color theme="1"/>
      <name val="仿宋_GB2312"/>
      <charset val="134"/>
    </font>
    <font>
      <sz val="14"/>
      <color theme="1"/>
      <name val="Times New Roman"/>
      <family val="1"/>
    </font>
    <font>
      <sz val="9"/>
      <name val="仿宋_GB2312"/>
      <charset val="134"/>
    </font>
    <font>
      <sz val="9"/>
      <color rgb="FF000000"/>
      <name val="仿宋_GB2312"/>
      <charset val="134"/>
    </font>
    <font>
      <b/>
      <sz val="9"/>
      <color theme="1"/>
      <name val="仿宋_GB2312"/>
      <charset val="134"/>
    </font>
    <font>
      <b/>
      <sz val="9"/>
      <color theme="1"/>
      <name val="Times New Roman"/>
      <family val="1"/>
    </font>
    <font>
      <sz val="9"/>
      <name val="Times New Roman"/>
      <family val="1"/>
    </font>
    <font>
      <sz val="9"/>
      <name val="宋体"/>
      <charset val="134"/>
    </font>
    <font>
      <sz val="11"/>
      <color theme="1"/>
      <name val="宋体"/>
      <charset val="134"/>
      <scheme val="minor"/>
    </font>
    <font>
      <sz val="12"/>
      <name val="宋体"/>
      <charset val="134"/>
    </font>
    <font>
      <sz val="9"/>
      <name val="宋体"/>
      <charset val="134"/>
      <scheme val="minor"/>
    </font>
  </fonts>
  <fills count="2">
    <fill>
      <patternFill patternType="none"/>
    </fill>
    <fill>
      <patternFill patternType="gray125"/>
    </fill>
  </fills>
  <borders count="8">
    <border>
      <left/>
      <right/>
      <top/>
      <bottom/>
      <diagonal/>
    </border>
    <border>
      <left style="medium">
        <color auto="1"/>
      </left>
      <right style="medium">
        <color auto="1"/>
      </right>
      <top style="medium">
        <color auto="1"/>
      </top>
      <bottom style="medium">
        <color auto="1"/>
      </bottom>
      <diagonal/>
    </border>
    <border>
      <left style="medium">
        <color auto="1"/>
      </left>
      <right style="medium">
        <color auto="1"/>
      </right>
      <top/>
      <bottom style="medium">
        <color auto="1"/>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s>
  <cellStyleXfs count="3">
    <xf numFmtId="0" fontId="0" fillId="0" borderId="0">
      <alignment vertical="center"/>
    </xf>
    <xf numFmtId="9" fontId="13" fillId="0" borderId="0" applyFont="0" applyFill="0" applyBorder="0" applyAlignment="0" applyProtection="0">
      <alignment vertical="center"/>
    </xf>
    <xf numFmtId="0" fontId="14" fillId="0" borderId="0">
      <alignment vertical="center"/>
    </xf>
  </cellStyleXfs>
  <cellXfs count="33">
    <xf numFmtId="0" fontId="0" fillId="0" borderId="0" xfId="0">
      <alignment vertical="center"/>
    </xf>
    <xf numFmtId="0" fontId="1" fillId="0" borderId="1" xfId="0" applyFont="1" applyBorder="1" applyAlignment="1">
      <alignment horizontal="center" vertical="center" wrapText="1"/>
    </xf>
    <xf numFmtId="0" fontId="2" fillId="0" borderId="2" xfId="0" applyFont="1" applyBorder="1" applyAlignment="1">
      <alignment horizontal="center" vertical="center" wrapText="1"/>
    </xf>
    <xf numFmtId="178" fontId="2" fillId="0" borderId="2" xfId="0" applyNumberFormat="1" applyFont="1" applyBorder="1" applyAlignment="1">
      <alignment horizontal="center" vertical="center" wrapText="1"/>
    </xf>
    <xf numFmtId="10" fontId="2" fillId="0" borderId="2" xfId="0" applyNumberFormat="1" applyFont="1" applyBorder="1" applyAlignment="1">
      <alignment horizontal="center" vertical="center" wrapText="1"/>
    </xf>
    <xf numFmtId="0" fontId="2" fillId="0" borderId="2" xfId="0" applyFont="1" applyBorder="1" applyAlignment="1">
      <alignment horizontal="center" vertical="center"/>
    </xf>
    <xf numFmtId="178" fontId="2" fillId="0" borderId="2" xfId="0" applyNumberFormat="1" applyFont="1" applyBorder="1" applyAlignment="1">
      <alignment horizontal="center" vertical="center"/>
    </xf>
    <xf numFmtId="0" fontId="3" fillId="0" borderId="0" xfId="0" applyFont="1" applyFill="1" applyAlignment="1">
      <alignment horizontal="center" vertical="center" wrapText="1"/>
    </xf>
    <xf numFmtId="0" fontId="4" fillId="0" borderId="0" xfId="0" applyFont="1" applyFill="1" applyAlignment="1">
      <alignment vertical="center" wrapText="1"/>
    </xf>
    <xf numFmtId="0" fontId="3" fillId="0" borderId="0" xfId="0" applyFont="1" applyFill="1" applyAlignment="1">
      <alignment vertical="center" wrapText="1"/>
    </xf>
    <xf numFmtId="0" fontId="4" fillId="0" borderId="4"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4" fillId="0" borderId="4" xfId="0" applyFont="1" applyFill="1" applyBorder="1" applyAlignment="1">
      <alignment vertical="center" wrapText="1"/>
    </xf>
    <xf numFmtId="0" fontId="7" fillId="0" borderId="4" xfId="0" applyFont="1" applyFill="1" applyBorder="1" applyAlignment="1">
      <alignment vertical="center" wrapText="1"/>
    </xf>
    <xf numFmtId="0" fontId="8" fillId="0" borderId="4" xfId="0" applyFont="1" applyFill="1" applyBorder="1" applyAlignment="1">
      <alignment horizontal="left" vertical="center" wrapText="1"/>
    </xf>
    <xf numFmtId="0" fontId="8" fillId="0" borderId="4" xfId="0" applyFont="1" applyBorder="1" applyAlignment="1">
      <alignment horizontal="left" vertical="center" wrapText="1"/>
    </xf>
    <xf numFmtId="0" fontId="10" fillId="0" borderId="4" xfId="0" applyFont="1" applyFill="1" applyBorder="1" applyAlignment="1">
      <alignment horizontal="center" vertical="center" wrapText="1"/>
    </xf>
    <xf numFmtId="0" fontId="4" fillId="0" borderId="0" xfId="0" applyFont="1" applyFill="1" applyAlignment="1">
      <alignment horizontal="center" vertical="center" wrapText="1"/>
    </xf>
    <xf numFmtId="0" fontId="11" fillId="0" borderId="4" xfId="0" applyFont="1" applyFill="1" applyBorder="1" applyAlignment="1">
      <alignment vertical="center" wrapText="1"/>
    </xf>
    <xf numFmtId="0" fontId="3" fillId="0" borderId="4" xfId="0" applyFont="1" applyFill="1" applyBorder="1" applyAlignment="1">
      <alignment vertical="center" wrapText="1"/>
    </xf>
    <xf numFmtId="10" fontId="3" fillId="0" borderId="0" xfId="1" applyNumberFormat="1" applyFont="1" applyFill="1" applyAlignment="1">
      <alignment vertical="center" wrapText="1"/>
    </xf>
    <xf numFmtId="10" fontId="7" fillId="0" borderId="4" xfId="0" applyNumberFormat="1" applyFont="1" applyFill="1" applyBorder="1" applyAlignment="1">
      <alignment vertical="center" wrapText="1"/>
    </xf>
    <xf numFmtId="10" fontId="11" fillId="0" borderId="0" xfId="0" applyNumberFormat="1" applyFont="1" applyAlignment="1">
      <alignment horizontal="center"/>
    </xf>
    <xf numFmtId="0" fontId="12" fillId="0" borderId="4" xfId="0" applyFont="1" applyFill="1" applyBorder="1" applyAlignment="1">
      <alignment vertical="center" wrapText="1"/>
    </xf>
    <xf numFmtId="10" fontId="11" fillId="0" borderId="4" xfId="0" applyNumberFormat="1" applyFont="1" applyFill="1" applyBorder="1" applyAlignment="1">
      <alignment vertical="center" wrapText="1"/>
    </xf>
    <xf numFmtId="0" fontId="5" fillId="0" borderId="3"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7" xfId="0" applyFont="1" applyFill="1" applyBorder="1" applyAlignment="1">
      <alignment horizontal="center" vertical="center" wrapText="1"/>
    </xf>
  </cellXfs>
  <cellStyles count="3">
    <cellStyle name="百分比" xfId="1" builtinId="5"/>
    <cellStyle name="常规" xfId="0" builtinId="0"/>
    <cellStyle name="常规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K25"/>
  <sheetViews>
    <sheetView topLeftCell="F7" workbookViewId="0">
      <selection activeCell="D7" sqref="D7"/>
    </sheetView>
  </sheetViews>
  <sheetFormatPr defaultColWidth="103" defaultRowHeight="47.1" customHeight="1" x14ac:dyDescent="0.15"/>
  <cols>
    <col min="1" max="1" width="9" style="8" customWidth="1"/>
    <col min="2" max="2" width="8.625" style="8" customWidth="1"/>
    <col min="3" max="3" width="14.375" style="8" customWidth="1"/>
    <col min="4" max="4" width="36.75" style="8" customWidth="1"/>
    <col min="5" max="5" width="5.5" style="7" customWidth="1"/>
    <col min="6" max="6" width="55.625" style="8" customWidth="1"/>
    <col min="7" max="7" width="22.25" style="8" customWidth="1"/>
    <col min="8" max="8" width="5.625" style="7" customWidth="1"/>
    <col min="9" max="9" width="30.25" style="9" customWidth="1"/>
    <col min="10" max="10" width="7.125" style="9" customWidth="1"/>
    <col min="11" max="11" width="9.25" style="9" customWidth="1"/>
    <col min="12" max="16376" width="103" style="9" customWidth="1"/>
    <col min="16377" max="16384" width="103" style="9"/>
  </cols>
  <sheetData>
    <row r="1" spans="1:9" ht="36.75" customHeight="1" x14ac:dyDescent="0.15">
      <c r="A1" s="25" t="s">
        <v>0</v>
      </c>
      <c r="B1" s="25"/>
      <c r="C1" s="25"/>
      <c r="D1" s="25"/>
      <c r="E1" s="26"/>
      <c r="F1" s="25"/>
      <c r="G1" s="25"/>
      <c r="H1" s="26"/>
      <c r="I1" s="26"/>
    </row>
    <row r="2" spans="1:9" s="7" customFormat="1" ht="35.1" customHeight="1" x14ac:dyDescent="0.15">
      <c r="A2" s="10" t="s">
        <v>1</v>
      </c>
      <c r="B2" s="10" t="s">
        <v>2</v>
      </c>
      <c r="C2" s="10" t="s">
        <v>3</v>
      </c>
      <c r="D2" s="10" t="s">
        <v>4</v>
      </c>
      <c r="E2" s="11" t="s">
        <v>5</v>
      </c>
      <c r="F2" s="10" t="s">
        <v>6</v>
      </c>
      <c r="G2" s="10" t="s">
        <v>7</v>
      </c>
      <c r="H2" s="11" t="s">
        <v>8</v>
      </c>
      <c r="I2" s="11" t="s">
        <v>9</v>
      </c>
    </row>
    <row r="3" spans="1:9" ht="45" x14ac:dyDescent="0.15">
      <c r="A3" s="29" t="s">
        <v>10</v>
      </c>
      <c r="B3" s="30" t="s">
        <v>11</v>
      </c>
      <c r="C3" s="12" t="s">
        <v>12</v>
      </c>
      <c r="D3" s="12" t="s">
        <v>13</v>
      </c>
      <c r="E3" s="11">
        <v>3</v>
      </c>
      <c r="F3" s="13" t="s">
        <v>14</v>
      </c>
      <c r="G3" s="12" t="s">
        <v>15</v>
      </c>
      <c r="H3" s="11">
        <v>3</v>
      </c>
      <c r="I3" s="23" t="s">
        <v>16</v>
      </c>
    </row>
    <row r="4" spans="1:9" ht="67.5" x14ac:dyDescent="0.15">
      <c r="A4" s="29"/>
      <c r="B4" s="31"/>
      <c r="C4" s="12" t="s">
        <v>17</v>
      </c>
      <c r="D4" s="12" t="s">
        <v>18</v>
      </c>
      <c r="E4" s="11">
        <v>5</v>
      </c>
      <c r="F4" s="13" t="s">
        <v>19</v>
      </c>
      <c r="G4" s="12" t="s">
        <v>20</v>
      </c>
      <c r="H4" s="11">
        <v>4</v>
      </c>
      <c r="I4" s="23" t="s">
        <v>21</v>
      </c>
    </row>
    <row r="5" spans="1:9" ht="45" x14ac:dyDescent="0.15">
      <c r="A5" s="29"/>
      <c r="B5" s="32"/>
      <c r="C5" s="12" t="s">
        <v>22</v>
      </c>
      <c r="D5" s="12" t="s">
        <v>23</v>
      </c>
      <c r="E5" s="11">
        <v>2</v>
      </c>
      <c r="F5" s="13" t="s">
        <v>24</v>
      </c>
      <c r="G5" s="12" t="s">
        <v>25</v>
      </c>
      <c r="H5" s="11">
        <v>1</v>
      </c>
      <c r="I5" s="18" t="s">
        <v>26</v>
      </c>
    </row>
    <row r="6" spans="1:9" ht="67.5" x14ac:dyDescent="0.15">
      <c r="A6" s="29"/>
      <c r="B6" s="29" t="s">
        <v>27</v>
      </c>
      <c r="C6" s="13" t="s">
        <v>28</v>
      </c>
      <c r="D6" s="12" t="s">
        <v>29</v>
      </c>
      <c r="E6" s="11">
        <v>5</v>
      </c>
      <c r="F6" s="12" t="s">
        <v>30</v>
      </c>
      <c r="G6" s="12" t="s">
        <v>31</v>
      </c>
      <c r="H6" s="11">
        <v>5</v>
      </c>
      <c r="I6" s="23" t="s">
        <v>32</v>
      </c>
    </row>
    <row r="7" spans="1:9" ht="72" customHeight="1" x14ac:dyDescent="0.15">
      <c r="A7" s="29"/>
      <c r="B7" s="29" t="s">
        <v>33</v>
      </c>
      <c r="C7" s="12" t="s">
        <v>34</v>
      </c>
      <c r="D7" s="13" t="s">
        <v>35</v>
      </c>
      <c r="E7" s="11">
        <v>5</v>
      </c>
      <c r="F7" s="12" t="s">
        <v>36</v>
      </c>
      <c r="G7" s="12" t="s">
        <v>31</v>
      </c>
      <c r="H7" s="11"/>
      <c r="I7" s="18"/>
    </row>
    <row r="8" spans="1:9" ht="36.75" customHeight="1" x14ac:dyDescent="0.15">
      <c r="A8" s="29" t="s">
        <v>37</v>
      </c>
      <c r="B8" s="30" t="s">
        <v>38</v>
      </c>
      <c r="C8" s="12" t="s">
        <v>39</v>
      </c>
      <c r="D8" s="12" t="s">
        <v>40</v>
      </c>
      <c r="E8" s="11">
        <v>2</v>
      </c>
      <c r="F8" s="12" t="s">
        <v>41</v>
      </c>
      <c r="G8" s="12" t="s">
        <v>42</v>
      </c>
      <c r="H8" s="11"/>
      <c r="I8" s="18"/>
    </row>
    <row r="9" spans="1:9" ht="56.25" x14ac:dyDescent="0.15">
      <c r="A9" s="29"/>
      <c r="B9" s="31"/>
      <c r="C9" s="12" t="s">
        <v>43</v>
      </c>
      <c r="D9" s="12" t="s">
        <v>44</v>
      </c>
      <c r="E9" s="11">
        <v>4</v>
      </c>
      <c r="F9" s="13" t="s">
        <v>45</v>
      </c>
      <c r="G9" s="12" t="s">
        <v>46</v>
      </c>
      <c r="H9" s="11"/>
      <c r="I9" s="18"/>
    </row>
    <row r="10" spans="1:9" ht="56.25" x14ac:dyDescent="0.15">
      <c r="A10" s="29"/>
      <c r="B10" s="32"/>
      <c r="C10" s="12" t="s">
        <v>47</v>
      </c>
      <c r="D10" s="12" t="s">
        <v>48</v>
      </c>
      <c r="E10" s="11">
        <v>5</v>
      </c>
      <c r="F10" s="12" t="s">
        <v>49</v>
      </c>
      <c r="G10" s="12" t="s">
        <v>50</v>
      </c>
      <c r="H10" s="11"/>
      <c r="I10" s="18"/>
    </row>
    <row r="11" spans="1:9" ht="36.75" customHeight="1" x14ac:dyDescent="0.15">
      <c r="A11" s="29"/>
      <c r="B11" s="29" t="s">
        <v>51</v>
      </c>
      <c r="C11" s="12" t="s">
        <v>39</v>
      </c>
      <c r="D11" s="12" t="s">
        <v>52</v>
      </c>
      <c r="E11" s="11">
        <v>2</v>
      </c>
      <c r="F11" s="12" t="s">
        <v>53</v>
      </c>
      <c r="G11" s="12" t="s">
        <v>54</v>
      </c>
      <c r="H11" s="11"/>
      <c r="I11" s="18"/>
    </row>
    <row r="12" spans="1:9" ht="67.5" x14ac:dyDescent="0.15">
      <c r="A12" s="29"/>
      <c r="B12" s="29" t="s">
        <v>55</v>
      </c>
      <c r="C12" s="12" t="s">
        <v>56</v>
      </c>
      <c r="D12" s="12" t="s">
        <v>57</v>
      </c>
      <c r="E12" s="11">
        <v>5</v>
      </c>
      <c r="F12" s="12" t="s">
        <v>58</v>
      </c>
      <c r="G12" s="12" t="s">
        <v>59</v>
      </c>
      <c r="H12" s="11"/>
      <c r="I12" s="18"/>
    </row>
    <row r="13" spans="1:9" ht="42" customHeight="1" x14ac:dyDescent="0.15">
      <c r="A13" s="29"/>
      <c r="B13" s="29"/>
      <c r="C13" s="12" t="s">
        <v>60</v>
      </c>
      <c r="D13" s="12" t="s">
        <v>61</v>
      </c>
      <c r="E13" s="11">
        <v>2</v>
      </c>
      <c r="F13" s="12" t="s">
        <v>62</v>
      </c>
      <c r="G13" s="12" t="s">
        <v>63</v>
      </c>
      <c r="H13" s="11"/>
      <c r="I13" s="18"/>
    </row>
    <row r="14" spans="1:9" ht="90" customHeight="1" x14ac:dyDescent="0.15">
      <c r="A14" s="29" t="s">
        <v>64</v>
      </c>
      <c r="B14" s="29" t="s">
        <v>65</v>
      </c>
      <c r="C14" s="12" t="s">
        <v>66</v>
      </c>
      <c r="D14" s="12" t="s">
        <v>67</v>
      </c>
      <c r="E14" s="11">
        <v>6</v>
      </c>
      <c r="F14" s="12" t="s">
        <v>68</v>
      </c>
      <c r="G14" s="12" t="s">
        <v>69</v>
      </c>
      <c r="H14" s="11"/>
      <c r="I14" s="18"/>
    </row>
    <row r="15" spans="1:9" ht="90" x14ac:dyDescent="0.15">
      <c r="A15" s="29" t="s">
        <v>70</v>
      </c>
      <c r="B15" s="29" t="s">
        <v>71</v>
      </c>
      <c r="C15" s="12" t="s">
        <v>72</v>
      </c>
      <c r="D15" s="12" t="s">
        <v>73</v>
      </c>
      <c r="E15" s="11">
        <v>8</v>
      </c>
      <c r="F15" s="12" t="s">
        <v>74</v>
      </c>
      <c r="G15" s="12" t="s">
        <v>75</v>
      </c>
      <c r="H15" s="11"/>
      <c r="I15" s="18"/>
    </row>
    <row r="16" spans="1:9" ht="78.75" x14ac:dyDescent="0.15">
      <c r="A16" s="29"/>
      <c r="B16" s="29"/>
      <c r="C16" s="12" t="s">
        <v>76</v>
      </c>
      <c r="D16" s="12" t="s">
        <v>77</v>
      </c>
      <c r="E16" s="11">
        <v>8</v>
      </c>
      <c r="F16" s="12" t="s">
        <v>78</v>
      </c>
      <c r="G16" s="12" t="s">
        <v>79</v>
      </c>
      <c r="H16" s="11"/>
      <c r="I16" s="18"/>
    </row>
    <row r="17" spans="1:11" s="8" customFormat="1" ht="78.75" x14ac:dyDescent="0.15">
      <c r="A17" s="29"/>
      <c r="B17" s="29"/>
      <c r="C17" s="14" t="s">
        <v>80</v>
      </c>
      <c r="D17" s="15" t="s">
        <v>81</v>
      </c>
      <c r="E17" s="11">
        <v>8</v>
      </c>
      <c r="F17" s="15" t="s">
        <v>82</v>
      </c>
      <c r="G17" s="12" t="s">
        <v>83</v>
      </c>
      <c r="H17" s="10"/>
      <c r="I17" s="13"/>
    </row>
    <row r="18" spans="1:11" ht="36.950000000000003" customHeight="1" x14ac:dyDescent="0.15">
      <c r="A18" s="29" t="s">
        <v>84</v>
      </c>
      <c r="B18" s="29" t="s">
        <v>85</v>
      </c>
      <c r="C18" s="12" t="s">
        <v>86</v>
      </c>
      <c r="D18" s="12" t="s">
        <v>87</v>
      </c>
      <c r="E18" s="11">
        <v>4</v>
      </c>
      <c r="F18" s="12" t="s">
        <v>88</v>
      </c>
      <c r="G18" s="12" t="s">
        <v>89</v>
      </c>
      <c r="H18" s="11"/>
      <c r="I18" s="18"/>
    </row>
    <row r="19" spans="1:11" ht="33.75" x14ac:dyDescent="0.15">
      <c r="A19" s="29" t="s">
        <v>90</v>
      </c>
      <c r="B19" s="29" t="s">
        <v>91</v>
      </c>
      <c r="C19" s="12" t="s">
        <v>92</v>
      </c>
      <c r="D19" s="12" t="s">
        <v>93</v>
      </c>
      <c r="E19" s="11">
        <v>4</v>
      </c>
      <c r="F19" s="12" t="s">
        <v>94</v>
      </c>
      <c r="G19" s="12" t="s">
        <v>89</v>
      </c>
      <c r="H19" s="11"/>
      <c r="I19" s="18"/>
    </row>
    <row r="20" spans="1:11" ht="56.25" x14ac:dyDescent="0.15">
      <c r="A20" s="29"/>
      <c r="B20" s="29"/>
      <c r="C20" s="12" t="s">
        <v>95</v>
      </c>
      <c r="D20" s="12" t="s">
        <v>96</v>
      </c>
      <c r="E20" s="11">
        <v>6</v>
      </c>
      <c r="F20" s="12" t="s">
        <v>97</v>
      </c>
      <c r="G20" s="12" t="s">
        <v>89</v>
      </c>
      <c r="H20" s="11"/>
      <c r="I20" s="18"/>
    </row>
    <row r="21" spans="1:11" ht="56.25" x14ac:dyDescent="0.2">
      <c r="A21" s="29"/>
      <c r="B21" s="29"/>
      <c r="C21" s="12" t="s">
        <v>98</v>
      </c>
      <c r="D21" s="12" t="s">
        <v>99</v>
      </c>
      <c r="E21" s="11">
        <v>16</v>
      </c>
      <c r="F21" s="12" t="s">
        <v>100</v>
      </c>
      <c r="G21" s="12" t="s">
        <v>89</v>
      </c>
      <c r="H21" s="11">
        <v>13</v>
      </c>
      <c r="I21" s="24"/>
      <c r="K21" s="22"/>
    </row>
    <row r="22" spans="1:11" ht="47.1" customHeight="1" x14ac:dyDescent="0.15">
      <c r="A22" s="27" t="s">
        <v>101</v>
      </c>
      <c r="B22" s="27"/>
      <c r="C22" s="27" t="s">
        <v>102</v>
      </c>
      <c r="D22" s="27" t="s">
        <v>103</v>
      </c>
      <c r="E22" s="28"/>
      <c r="F22" s="27"/>
      <c r="G22" s="27"/>
      <c r="H22" s="16"/>
      <c r="I22" s="19"/>
    </row>
    <row r="23" spans="1:11" ht="47.1" customHeight="1" x14ac:dyDescent="0.15">
      <c r="F23" s="17"/>
      <c r="G23" s="17"/>
    </row>
    <row r="25" spans="1:11" ht="12" x14ac:dyDescent="0.15"/>
  </sheetData>
  <mergeCells count="12">
    <mergeCell ref="A1:I1"/>
    <mergeCell ref="A22:G22"/>
    <mergeCell ref="A3:A7"/>
    <mergeCell ref="A8:A13"/>
    <mergeCell ref="A14:A17"/>
    <mergeCell ref="A18:A21"/>
    <mergeCell ref="B3:B5"/>
    <mergeCell ref="B6:B7"/>
    <mergeCell ref="B8:B10"/>
    <mergeCell ref="B11:B13"/>
    <mergeCell ref="B14:B17"/>
    <mergeCell ref="B18:B21"/>
  </mergeCells>
  <phoneticPr fontId="15" type="noConversion"/>
  <pageMargins left="0.31458333333333299" right="0.23611111111111099" top="0.66874999999999996" bottom="0.62986111111111098" header="0.5" footer="0.5"/>
  <pageSetup paperSize="9" scale="75" orientation="landscape" blackAndWhite="1"/>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J25"/>
  <sheetViews>
    <sheetView tabSelected="1" topLeftCell="A14" zoomScale="90" zoomScaleNormal="90" zoomScaleSheetLayoutView="70" workbookViewId="0">
      <selection activeCell="F15" sqref="F15"/>
    </sheetView>
  </sheetViews>
  <sheetFormatPr defaultColWidth="103" defaultRowHeight="47.1" customHeight="1" x14ac:dyDescent="0.15"/>
  <cols>
    <col min="1" max="1" width="9" style="8" customWidth="1"/>
    <col min="2" max="2" width="8.625" style="8" customWidth="1"/>
    <col min="3" max="3" width="14.375" style="8" customWidth="1"/>
    <col min="4" max="4" width="40.625" style="8" customWidth="1"/>
    <col min="5" max="5" width="5.5" style="7" customWidth="1"/>
    <col min="6" max="6" width="50.625" style="8" customWidth="1"/>
    <col min="7" max="7" width="18.625" style="8" customWidth="1"/>
    <col min="8" max="8" width="5.625" style="7" customWidth="1"/>
    <col min="9" max="9" width="30.25" style="9" customWidth="1"/>
    <col min="10" max="10" width="9.25" style="9" customWidth="1"/>
    <col min="11" max="16375" width="103" style="9" customWidth="1"/>
    <col min="16376" max="16384" width="103" style="9"/>
  </cols>
  <sheetData>
    <row r="1" spans="1:10" ht="36.75" customHeight="1" x14ac:dyDescent="0.15">
      <c r="A1" s="25" t="s">
        <v>0</v>
      </c>
      <c r="B1" s="25"/>
      <c r="C1" s="25"/>
      <c r="D1" s="25"/>
      <c r="E1" s="26"/>
      <c r="F1" s="25"/>
      <c r="G1" s="25"/>
      <c r="H1" s="26"/>
      <c r="I1" s="26"/>
    </row>
    <row r="2" spans="1:10" s="7" customFormat="1" ht="27" customHeight="1" x14ac:dyDescent="0.15">
      <c r="A2" s="10" t="s">
        <v>1</v>
      </c>
      <c r="B2" s="10" t="s">
        <v>2</v>
      </c>
      <c r="C2" s="10" t="s">
        <v>3</v>
      </c>
      <c r="D2" s="10" t="s">
        <v>4</v>
      </c>
      <c r="E2" s="11" t="s">
        <v>5</v>
      </c>
      <c r="F2" s="10" t="s">
        <v>6</v>
      </c>
      <c r="G2" s="10" t="s">
        <v>7</v>
      </c>
      <c r="H2" s="11" t="s">
        <v>8</v>
      </c>
      <c r="I2" s="11" t="s">
        <v>9</v>
      </c>
    </row>
    <row r="3" spans="1:10" ht="60" customHeight="1" x14ac:dyDescent="0.15">
      <c r="A3" s="29" t="s">
        <v>10</v>
      </c>
      <c r="B3" s="30" t="s">
        <v>11</v>
      </c>
      <c r="C3" s="12" t="s">
        <v>12</v>
      </c>
      <c r="D3" s="12" t="s">
        <v>104</v>
      </c>
      <c r="E3" s="11">
        <v>3</v>
      </c>
      <c r="F3" s="13" t="s">
        <v>14</v>
      </c>
      <c r="G3" s="12" t="s">
        <v>15</v>
      </c>
      <c r="H3" s="11">
        <v>3</v>
      </c>
      <c r="I3" s="18" t="s">
        <v>105</v>
      </c>
    </row>
    <row r="4" spans="1:10" ht="84.95" customHeight="1" x14ac:dyDescent="0.15">
      <c r="A4" s="29"/>
      <c r="B4" s="31"/>
      <c r="C4" s="12" t="s">
        <v>17</v>
      </c>
      <c r="D4" s="12" t="s">
        <v>18</v>
      </c>
      <c r="E4" s="11">
        <v>5</v>
      </c>
      <c r="F4" s="13" t="s">
        <v>19</v>
      </c>
      <c r="G4" s="12" t="s">
        <v>20</v>
      </c>
      <c r="H4" s="11">
        <v>4</v>
      </c>
      <c r="I4" s="13" t="s">
        <v>106</v>
      </c>
    </row>
    <row r="5" spans="1:10" ht="75" customHeight="1" x14ac:dyDescent="0.15">
      <c r="A5" s="29"/>
      <c r="B5" s="32"/>
      <c r="C5" s="12" t="s">
        <v>22</v>
      </c>
      <c r="D5" s="12" t="s">
        <v>23</v>
      </c>
      <c r="E5" s="11">
        <v>2</v>
      </c>
      <c r="F5" s="13" t="s">
        <v>24</v>
      </c>
      <c r="G5" s="12" t="s">
        <v>25</v>
      </c>
      <c r="H5" s="11">
        <v>1</v>
      </c>
      <c r="I5" s="18" t="s">
        <v>107</v>
      </c>
    </row>
    <row r="6" spans="1:10" ht="81.95" customHeight="1" x14ac:dyDescent="0.15">
      <c r="A6" s="29"/>
      <c r="B6" s="29" t="s">
        <v>27</v>
      </c>
      <c r="C6" s="13" t="s">
        <v>28</v>
      </c>
      <c r="D6" s="12" t="s">
        <v>29</v>
      </c>
      <c r="E6" s="11">
        <v>5</v>
      </c>
      <c r="F6" s="12" t="s">
        <v>30</v>
      </c>
      <c r="G6" s="12" t="s">
        <v>31</v>
      </c>
      <c r="H6" s="11">
        <v>5</v>
      </c>
      <c r="I6" s="18" t="s">
        <v>108</v>
      </c>
    </row>
    <row r="7" spans="1:10" ht="84.95" customHeight="1" x14ac:dyDescent="0.15">
      <c r="A7" s="29"/>
      <c r="B7" s="29" t="s">
        <v>33</v>
      </c>
      <c r="C7" s="12" t="s">
        <v>34</v>
      </c>
      <c r="D7" s="13" t="s">
        <v>109</v>
      </c>
      <c r="E7" s="11">
        <v>5</v>
      </c>
      <c r="F7" s="12" t="s">
        <v>36</v>
      </c>
      <c r="G7" s="12" t="s">
        <v>31</v>
      </c>
      <c r="H7" s="11">
        <v>5</v>
      </c>
      <c r="I7" s="18" t="s">
        <v>110</v>
      </c>
    </row>
    <row r="8" spans="1:10" ht="60" customHeight="1" x14ac:dyDescent="0.15">
      <c r="A8" s="29" t="s">
        <v>37</v>
      </c>
      <c r="B8" s="29" t="s">
        <v>38</v>
      </c>
      <c r="C8" s="12" t="s">
        <v>39</v>
      </c>
      <c r="D8" s="12" t="s">
        <v>40</v>
      </c>
      <c r="E8" s="11">
        <v>2</v>
      </c>
      <c r="F8" s="12" t="s">
        <v>41</v>
      </c>
      <c r="G8" s="12" t="s">
        <v>42</v>
      </c>
      <c r="H8" s="11">
        <v>2</v>
      </c>
      <c r="I8" s="13" t="s">
        <v>111</v>
      </c>
    </row>
    <row r="9" spans="1:10" ht="69.95" customHeight="1" x14ac:dyDescent="0.15">
      <c r="A9" s="29"/>
      <c r="B9" s="29"/>
      <c r="C9" s="12" t="s">
        <v>43</v>
      </c>
      <c r="D9" s="12" t="s">
        <v>44</v>
      </c>
      <c r="E9" s="11">
        <v>4</v>
      </c>
      <c r="F9" s="13" t="s">
        <v>45</v>
      </c>
      <c r="G9" s="12" t="s">
        <v>46</v>
      </c>
      <c r="H9" s="11">
        <v>3</v>
      </c>
      <c r="I9" s="13" t="s">
        <v>112</v>
      </c>
    </row>
    <row r="10" spans="1:10" ht="80.099999999999994" customHeight="1" x14ac:dyDescent="0.15">
      <c r="A10" s="29"/>
      <c r="B10" s="29"/>
      <c r="C10" s="12" t="s">
        <v>47</v>
      </c>
      <c r="D10" s="12" t="s">
        <v>48</v>
      </c>
      <c r="E10" s="11">
        <v>5</v>
      </c>
      <c r="F10" s="12" t="s">
        <v>49</v>
      </c>
      <c r="G10" s="12" t="s">
        <v>50</v>
      </c>
      <c r="H10" s="11">
        <v>4</v>
      </c>
      <c r="I10" s="13" t="s">
        <v>113</v>
      </c>
    </row>
    <row r="11" spans="1:10" ht="54.95" customHeight="1" x14ac:dyDescent="0.15">
      <c r="A11" s="29"/>
      <c r="B11" s="29" t="s">
        <v>114</v>
      </c>
      <c r="C11" s="12" t="s">
        <v>39</v>
      </c>
      <c r="D11" s="12" t="s">
        <v>115</v>
      </c>
      <c r="E11" s="11">
        <v>2</v>
      </c>
      <c r="F11" s="12" t="s">
        <v>53</v>
      </c>
      <c r="G11" s="12" t="s">
        <v>54</v>
      </c>
      <c r="H11" s="11">
        <v>2</v>
      </c>
      <c r="I11" s="13" t="s">
        <v>116</v>
      </c>
    </row>
    <row r="12" spans="1:10" ht="90" customHeight="1" x14ac:dyDescent="0.15">
      <c r="A12" s="29"/>
      <c r="B12" s="29" t="s">
        <v>55</v>
      </c>
      <c r="C12" s="12" t="s">
        <v>56</v>
      </c>
      <c r="D12" s="12" t="s">
        <v>57</v>
      </c>
      <c r="E12" s="11">
        <v>5</v>
      </c>
      <c r="F12" s="12" t="s">
        <v>58</v>
      </c>
      <c r="G12" s="12" t="s">
        <v>59</v>
      </c>
      <c r="H12" s="11">
        <v>5</v>
      </c>
      <c r="I12" s="13" t="s">
        <v>117</v>
      </c>
    </row>
    <row r="13" spans="1:10" ht="65.099999999999994" customHeight="1" x14ac:dyDescent="0.15">
      <c r="A13" s="29"/>
      <c r="B13" s="29"/>
      <c r="C13" s="12" t="s">
        <v>60</v>
      </c>
      <c r="D13" s="12" t="s">
        <v>61</v>
      </c>
      <c r="E13" s="11">
        <v>2</v>
      </c>
      <c r="F13" s="12" t="s">
        <v>118</v>
      </c>
      <c r="G13" s="12" t="s">
        <v>63</v>
      </c>
      <c r="H13" s="11">
        <v>2</v>
      </c>
      <c r="I13" s="13" t="s">
        <v>119</v>
      </c>
    </row>
    <row r="14" spans="1:10" ht="99.95" customHeight="1" x14ac:dyDescent="0.15">
      <c r="A14" s="29" t="s">
        <v>64</v>
      </c>
      <c r="B14" s="29" t="s">
        <v>65</v>
      </c>
      <c r="C14" s="12" t="s">
        <v>66</v>
      </c>
      <c r="D14" s="12" t="s">
        <v>120</v>
      </c>
      <c r="E14" s="11">
        <v>8</v>
      </c>
      <c r="F14" s="12" t="s">
        <v>121</v>
      </c>
      <c r="G14" s="12" t="s">
        <v>69</v>
      </c>
      <c r="H14" s="11">
        <v>6</v>
      </c>
      <c r="I14" s="19" t="s">
        <v>122</v>
      </c>
      <c r="J14" s="20"/>
    </row>
    <row r="15" spans="1:10" ht="95.1" customHeight="1" x14ac:dyDescent="0.15">
      <c r="A15" s="29" t="s">
        <v>70</v>
      </c>
      <c r="B15" s="29" t="s">
        <v>71</v>
      </c>
      <c r="C15" s="12" t="s">
        <v>72</v>
      </c>
      <c r="D15" s="12" t="s">
        <v>123</v>
      </c>
      <c r="E15" s="11">
        <v>8</v>
      </c>
      <c r="F15" s="12" t="s">
        <v>145</v>
      </c>
      <c r="G15" s="12" t="s">
        <v>75</v>
      </c>
      <c r="H15" s="11">
        <v>6</v>
      </c>
      <c r="I15" s="13" t="s">
        <v>124</v>
      </c>
      <c r="J15" s="20"/>
    </row>
    <row r="16" spans="1:10" ht="99.95" customHeight="1" x14ac:dyDescent="0.15">
      <c r="A16" s="29"/>
      <c r="B16" s="29"/>
      <c r="C16" s="12" t="s">
        <v>76</v>
      </c>
      <c r="D16" s="12" t="s">
        <v>125</v>
      </c>
      <c r="E16" s="11">
        <v>8</v>
      </c>
      <c r="F16" s="12" t="s">
        <v>126</v>
      </c>
      <c r="G16" s="12" t="s">
        <v>79</v>
      </c>
      <c r="H16" s="11">
        <v>8</v>
      </c>
      <c r="I16" s="13" t="s">
        <v>127</v>
      </c>
    </row>
    <row r="17" spans="1:10" s="8" customFormat="1" ht="80.099999999999994" customHeight="1" x14ac:dyDescent="0.15">
      <c r="A17" s="29"/>
      <c r="B17" s="29"/>
      <c r="C17" s="14" t="s">
        <v>80</v>
      </c>
      <c r="D17" s="15" t="s">
        <v>81</v>
      </c>
      <c r="E17" s="11">
        <v>6</v>
      </c>
      <c r="F17" s="15" t="s">
        <v>128</v>
      </c>
      <c r="G17" s="12" t="s">
        <v>83</v>
      </c>
      <c r="H17" s="11">
        <v>0</v>
      </c>
      <c r="I17" s="13" t="s">
        <v>129</v>
      </c>
    </row>
    <row r="18" spans="1:10" ht="54.95" customHeight="1" x14ac:dyDescent="0.15">
      <c r="A18" s="29" t="s">
        <v>84</v>
      </c>
      <c r="B18" s="29" t="s">
        <v>85</v>
      </c>
      <c r="C18" s="12" t="s">
        <v>86</v>
      </c>
      <c r="D18" s="12" t="s">
        <v>87</v>
      </c>
      <c r="E18" s="11">
        <v>4</v>
      </c>
      <c r="F18" s="12" t="s">
        <v>130</v>
      </c>
      <c r="G18" s="12" t="s">
        <v>89</v>
      </c>
      <c r="H18" s="11">
        <v>4</v>
      </c>
      <c r="I18" s="18" t="s">
        <v>131</v>
      </c>
    </row>
    <row r="19" spans="1:10" ht="50.1" customHeight="1" x14ac:dyDescent="0.15">
      <c r="A19" s="29" t="s">
        <v>90</v>
      </c>
      <c r="B19" s="29" t="s">
        <v>91</v>
      </c>
      <c r="C19" s="12" t="s">
        <v>92</v>
      </c>
      <c r="D19" s="12" t="s">
        <v>93</v>
      </c>
      <c r="E19" s="11">
        <v>4</v>
      </c>
      <c r="F19" s="12" t="s">
        <v>94</v>
      </c>
      <c r="G19" s="12" t="s">
        <v>89</v>
      </c>
      <c r="H19" s="11">
        <v>2</v>
      </c>
      <c r="I19" s="13" t="s">
        <v>132</v>
      </c>
    </row>
    <row r="20" spans="1:10" ht="75" customHeight="1" x14ac:dyDescent="0.15">
      <c r="A20" s="29"/>
      <c r="B20" s="29"/>
      <c r="C20" s="12" t="s">
        <v>95</v>
      </c>
      <c r="D20" s="12" t="s">
        <v>96</v>
      </c>
      <c r="E20" s="11">
        <v>6</v>
      </c>
      <c r="F20" s="12" t="s">
        <v>97</v>
      </c>
      <c r="G20" s="12" t="s">
        <v>89</v>
      </c>
      <c r="H20" s="11">
        <v>6</v>
      </c>
      <c r="I20" s="18" t="s">
        <v>133</v>
      </c>
    </row>
    <row r="21" spans="1:10" ht="69.95" customHeight="1" x14ac:dyDescent="0.2">
      <c r="A21" s="29"/>
      <c r="B21" s="29"/>
      <c r="C21" s="12" t="s">
        <v>98</v>
      </c>
      <c r="D21" s="12" t="s">
        <v>99</v>
      </c>
      <c r="E21" s="11">
        <v>16</v>
      </c>
      <c r="F21" s="12" t="s">
        <v>134</v>
      </c>
      <c r="G21" s="12" t="s">
        <v>89</v>
      </c>
      <c r="H21" s="11">
        <v>14</v>
      </c>
      <c r="I21" s="21" t="s">
        <v>135</v>
      </c>
      <c r="J21" s="22"/>
    </row>
    <row r="22" spans="1:10" ht="29.1" customHeight="1" x14ac:dyDescent="0.15">
      <c r="A22" s="27" t="s">
        <v>101</v>
      </c>
      <c r="B22" s="27"/>
      <c r="C22" s="27" t="s">
        <v>102</v>
      </c>
      <c r="D22" s="27" t="s">
        <v>103</v>
      </c>
      <c r="E22" s="28"/>
      <c r="F22" s="27"/>
      <c r="G22" s="27"/>
      <c r="H22" s="16">
        <f>SUM(H3:H21)</f>
        <v>82</v>
      </c>
      <c r="I22" s="19"/>
    </row>
    <row r="23" spans="1:10" ht="47.1" customHeight="1" x14ac:dyDescent="0.15">
      <c r="F23" s="17"/>
      <c r="G23" s="17"/>
    </row>
    <row r="25" spans="1:10" ht="12" x14ac:dyDescent="0.15"/>
  </sheetData>
  <mergeCells count="12">
    <mergeCell ref="A1:I1"/>
    <mergeCell ref="A22:G22"/>
    <mergeCell ref="A3:A7"/>
    <mergeCell ref="A8:A13"/>
    <mergeCell ref="A14:A17"/>
    <mergeCell ref="A18:A21"/>
    <mergeCell ref="B3:B5"/>
    <mergeCell ref="B6:B7"/>
    <mergeCell ref="B8:B10"/>
    <mergeCell ref="B11:B13"/>
    <mergeCell ref="B14:B17"/>
    <mergeCell ref="B18:B21"/>
  </mergeCells>
  <phoneticPr fontId="15" type="noConversion"/>
  <printOptions horizontalCentered="1" gridLines="1"/>
  <pageMargins left="0.39305555555555599" right="0.39305555555555599" top="0.78680555555555598" bottom="0.78680555555555598" header="0.59027777777777801" footer="0.59027777777777801"/>
  <pageSetup paperSize="9" scale="71" orientation="landscape" blackAndWhite="1" r:id="rId1"/>
  <headerFooter>
    <oddFooter>&amp;C第 &amp;P 页，共 &amp;N 页</oddFooter>
  </headerFooter>
  <rowBreaks count="2" manualBreakCount="2">
    <brk id="10" max="16383" man="1"/>
    <brk id="17"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
  <sheetViews>
    <sheetView workbookViewId="0">
      <selection activeCell="C2" sqref="C2:D6"/>
    </sheetView>
  </sheetViews>
  <sheetFormatPr defaultColWidth="9" defaultRowHeight="13.5" x14ac:dyDescent="0.15"/>
  <sheetData>
    <row r="1" spans="1:4" ht="31.5" x14ac:dyDescent="0.15">
      <c r="A1" s="1" t="s">
        <v>136</v>
      </c>
      <c r="B1" s="1" t="s">
        <v>137</v>
      </c>
      <c r="C1" s="1" t="s">
        <v>138</v>
      </c>
      <c r="D1" s="1" t="s">
        <v>139</v>
      </c>
    </row>
    <row r="2" spans="1:4" ht="15.75" x14ac:dyDescent="0.15">
      <c r="A2" s="2" t="s">
        <v>140</v>
      </c>
      <c r="B2" s="2">
        <v>20</v>
      </c>
      <c r="C2" s="3">
        <v>18</v>
      </c>
      <c r="D2" s="4">
        <f>C2/B2</f>
        <v>0.9</v>
      </c>
    </row>
    <row r="3" spans="1:4" ht="15.75" x14ac:dyDescent="0.15">
      <c r="A3" s="2" t="s">
        <v>141</v>
      </c>
      <c r="B3" s="2">
        <v>20</v>
      </c>
      <c r="C3" s="3">
        <v>16</v>
      </c>
      <c r="D3" s="4">
        <f>C3/B3</f>
        <v>0.8</v>
      </c>
    </row>
    <row r="4" spans="1:4" ht="15.75" x14ac:dyDescent="0.15">
      <c r="A4" s="2" t="s">
        <v>142</v>
      </c>
      <c r="B4" s="2">
        <v>30</v>
      </c>
      <c r="C4" s="3">
        <v>22</v>
      </c>
      <c r="D4" s="4">
        <f>C4/B4</f>
        <v>0.73333333333333295</v>
      </c>
    </row>
    <row r="5" spans="1:4" ht="15.75" x14ac:dyDescent="0.15">
      <c r="A5" s="2" t="s">
        <v>143</v>
      </c>
      <c r="B5" s="2">
        <v>30</v>
      </c>
      <c r="C5" s="3">
        <v>24</v>
      </c>
      <c r="D5" s="4">
        <f>C5/B5</f>
        <v>0.8</v>
      </c>
    </row>
    <row r="6" spans="1:4" ht="15.75" x14ac:dyDescent="0.15">
      <c r="A6" s="5" t="s">
        <v>144</v>
      </c>
      <c r="B6" s="5">
        <v>100</v>
      </c>
      <c r="C6" s="6">
        <f>SUM(C2:C5)</f>
        <v>80</v>
      </c>
      <c r="D6" s="4">
        <f>C6/B6</f>
        <v>0.8</v>
      </c>
    </row>
  </sheetData>
  <phoneticPr fontId="15" type="noConversion"/>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vt:i4>
      </vt:variant>
      <vt:variant>
        <vt:lpstr>命名范围</vt:lpstr>
      </vt:variant>
      <vt:variant>
        <vt:i4>1</vt:i4>
      </vt:variant>
    </vt:vector>
  </HeadingPairs>
  <TitlesOfParts>
    <vt:vector size="4" baseType="lpstr">
      <vt:lpstr>建设类 -修改</vt:lpstr>
      <vt:lpstr>建设类 -修改 (2)</vt:lpstr>
      <vt:lpstr>Sheet1</vt:lpstr>
      <vt:lpstr>'建设类 -修改 (2)'!Print_Titles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联想</cp:lastModifiedBy>
  <cp:lastPrinted>2022-09-27T09:56:00Z</cp:lastPrinted>
  <dcterms:created xsi:type="dcterms:W3CDTF">2020-03-25T06:40:00Z</dcterms:created>
  <dcterms:modified xsi:type="dcterms:W3CDTF">2023-12-28T06:57:47Z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2052-12.1.0.15398</vt:lpwstr>
  </property>
  <property fmtid="{D5CDD505-2E9C-101B-9397-08002B2CF9AE}" pid="3" name="ICV">
    <vt:lpwstr>B44F83440014472FA72DE8DB5EB4A7FC_13</vt:lpwstr>
  </property>
</Properties>
</file>