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95"/>
  </bookViews>
  <sheets>
    <sheet name="建设类 -平滩卫生院" sheetId="1" r:id="rId1"/>
  </sheets>
  <definedNames>
    <definedName name="_xlnm.Print_Area" localSheetId="0">'建设类 -平滩卫生院'!$A$1:$I$22</definedName>
    <definedName name="_xlnm.Print_Titles" localSheetId="0">'建设类 -平滩卫生院'!$1:$2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E23" i="1"/>
  <c r="H22" i="1"/>
</calcChain>
</file>

<file path=xl/sharedStrings.xml><?xml version="1.0" encoding="utf-8"?>
<sst xmlns="http://schemas.openxmlformats.org/spreadsheetml/2006/main" count="118" uniqueCount="107">
  <si>
    <r>
      <rPr>
        <sz val="14"/>
        <color theme="1"/>
        <rFont val="Times New Roman"/>
        <family val="1"/>
      </rPr>
      <t xml:space="preserve">             </t>
    </r>
    <r>
      <rPr>
        <sz val="14"/>
        <color theme="1"/>
        <rFont val="仿宋_GB2312"/>
        <charset val="134"/>
      </rPr>
      <t xml:space="preserve">    铜梁区平滩镇中心卫生院基层区域医疗卫生中心建设项目绩效评价指标评分表</t>
    </r>
  </si>
  <si>
    <t>一级指标</t>
  </si>
  <si>
    <t>二级指标</t>
  </si>
  <si>
    <t>三级指标</t>
  </si>
  <si>
    <t>指标解释</t>
  </si>
  <si>
    <t>分值</t>
  </si>
  <si>
    <t>评分说明</t>
  </si>
  <si>
    <t>须提供的证明材料</t>
  </si>
  <si>
    <t>得分</t>
  </si>
  <si>
    <t>备注</t>
  </si>
  <si>
    <r>
      <rPr>
        <sz val="8"/>
        <color theme="1"/>
        <rFont val="仿宋_GB2312"/>
        <charset val="134"/>
      </rPr>
      <t>投入（</t>
    </r>
    <r>
      <rPr>
        <sz val="8"/>
        <color theme="1"/>
        <rFont val="Times New Roman"/>
        <family val="1"/>
      </rPr>
      <t>20</t>
    </r>
    <r>
      <rPr>
        <sz val="8"/>
        <color theme="1"/>
        <rFont val="仿宋_GB2312"/>
        <charset val="134"/>
      </rPr>
      <t>分）</t>
    </r>
  </si>
  <si>
    <r>
      <rPr>
        <sz val="8"/>
        <color theme="1"/>
        <rFont val="仿宋_GB2312"/>
        <charset val="134"/>
      </rPr>
      <t>项目立项（</t>
    </r>
    <r>
      <rPr>
        <sz val="8"/>
        <color theme="1"/>
        <rFont val="Times New Roman"/>
        <family val="1"/>
      </rPr>
      <t>10</t>
    </r>
    <r>
      <rPr>
        <sz val="8"/>
        <color theme="1"/>
        <rFont val="仿宋_GB2312"/>
        <charset val="134"/>
      </rPr>
      <t>分）</t>
    </r>
  </si>
  <si>
    <t>项目立项规范性</t>
  </si>
  <si>
    <t>项目申请、设立过程是否符合相关要求，用以反映和考核项目立项的规范情况</t>
  </si>
  <si>
    <t>①按照规定的程序申请设立；
②通过财评及公开招投标；
③开展可行性研究、论证、风险评估及集体决策。
全部符合得满分，每发现一处不符扣1分，扣完为止</t>
  </si>
  <si>
    <t>立项批文，财评及招投标手续，可研报告</t>
  </si>
  <si>
    <t>未发现不符情况。</t>
  </si>
  <si>
    <t>绩效目标合理性</t>
  </si>
  <si>
    <t>项目所设定的绩效目标是否依据充分，是否符合客观实际，用以反映和考核项目绩效目标与项目实施的相符情况。</t>
  </si>
  <si>
    <t>①已编报绩效目标；
②项目符合相关法律法规、国民经济发展规划和党委政府决策；
③实施项目与单位职责密切相关；
④为促进事业发展所必需；
⑤项目预期产出效益符合正常的业绩发展水平。
全部符合得满分，每发现一处不符扣1分，扣完为止。</t>
  </si>
  <si>
    <t>相关法律法规、政策文件、政府规划、部门计划、部门职能职责</t>
  </si>
  <si>
    <t>绩效指标明确性</t>
  </si>
  <si>
    <t>依据绩效目标设定的绩效指标是否清晰、细化、可衡量等，用以反映和考核项目绩效目标的明细化情况。</t>
  </si>
  <si>
    <t>①将项目绩效目标细化分解为具体的绩效指标；
②绩效目标编制明确、可衡量、可达成，具有相关性和时限性；
③与项目目标任务数或计划数相对应；
④指标与预算确认的项目投资额或资金量相匹配。
全部符合得满分，每发现一处不符扣0.5分，扣完为止。</t>
  </si>
  <si>
    <t>绩效目标申报表、工作计划及有关材料</t>
  </si>
  <si>
    <r>
      <rPr>
        <sz val="8"/>
        <rFont val="宋体"/>
        <charset val="134"/>
      </rPr>
      <t>项目绩效目标不够具体明确细化，扣0</t>
    </r>
    <r>
      <rPr>
        <sz val="8"/>
        <rFont val="Times New Roman"/>
        <family val="1"/>
      </rPr>
      <t>.5</t>
    </r>
    <r>
      <rPr>
        <sz val="8"/>
        <rFont val="宋体"/>
        <charset val="134"/>
      </rPr>
      <t>分。</t>
    </r>
  </si>
  <si>
    <r>
      <rPr>
        <sz val="8"/>
        <color theme="1"/>
        <rFont val="仿宋_GB2312"/>
        <charset val="134"/>
      </rPr>
      <t>资金落实（</t>
    </r>
    <r>
      <rPr>
        <sz val="8"/>
        <color theme="1"/>
        <rFont val="Times New Roman"/>
        <family val="1"/>
      </rPr>
      <t>10</t>
    </r>
    <r>
      <rPr>
        <sz val="8"/>
        <color theme="1"/>
        <rFont val="仿宋_GB2312"/>
        <charset val="134"/>
      </rPr>
      <t>分）</t>
    </r>
  </si>
  <si>
    <t>资金到位率</t>
  </si>
  <si>
    <t>实际到位资金与计划投入资金的比率，用以反映和考核资金落实情况对项目实施的总体保障程度。资金到位率=（实际到位资金/计划投入资金×100%。实际到位资金：一定时期（本年度或项目期）内实际落实到具体项目的资金。计划投入资金：一定时期（本年度或项目期）内计划投入到具体项目的资金。</t>
  </si>
  <si>
    <t>①资金到位率&gt;=95%，得5分；
②资金到位率&gt;=85%，得3分；
③资金到位率&lt;85%， 得0分。</t>
  </si>
  <si>
    <t>账本、凭证等相关资料</t>
  </si>
  <si>
    <r>
      <rPr>
        <sz val="8"/>
        <rFont val="宋体"/>
        <charset val="134"/>
      </rPr>
      <t>2022年预算下达</t>
    </r>
    <r>
      <rPr>
        <sz val="8"/>
        <rFont val="Times New Roman"/>
        <family val="1"/>
      </rPr>
      <t>20,000,000.00</t>
    </r>
    <r>
      <rPr>
        <sz val="8"/>
        <rFont val="宋体"/>
        <charset val="134"/>
      </rPr>
      <t>元债券资金、指标账显示预算资金20,000,000.00元已到位，资金到位率100%。</t>
    </r>
  </si>
  <si>
    <t>到位及时率</t>
  </si>
  <si>
    <t>及时到位资金与应到位资金的比率，用以反映和考核项目资金及时性程度。
到位及时率=（及时到位资金/应到位资金）×100%
及时到位资金：截至规定时点实际落实到具体项目的资金。应到位资金：按照合同或项目进度要求截至规定时点应具体项目的资金。</t>
  </si>
  <si>
    <t>①到位及时率&gt;=95%，得5分；
②到位及时率&gt;=85%，得3分；
③到位及时率&lt;85%， 得0分。</t>
  </si>
  <si>
    <t>经查验会计凭证、银行回单、支付进度申请表，未发现拖欠工程款的情况。</t>
  </si>
  <si>
    <r>
      <rPr>
        <sz val="8"/>
        <color theme="1"/>
        <rFont val="仿宋_GB2312"/>
        <charset val="134"/>
      </rPr>
      <t>管理（</t>
    </r>
    <r>
      <rPr>
        <sz val="8"/>
        <color theme="1"/>
        <rFont val="Times New Roman"/>
        <family val="1"/>
      </rPr>
      <t>20</t>
    </r>
    <r>
      <rPr>
        <sz val="8"/>
        <color theme="1"/>
        <rFont val="仿宋_GB2312"/>
        <charset val="134"/>
      </rPr>
      <t>分）</t>
    </r>
  </si>
  <si>
    <r>
      <rPr>
        <sz val="8"/>
        <color theme="1"/>
        <rFont val="仿宋_GB2312"/>
        <charset val="134"/>
      </rPr>
      <t>业务管理（</t>
    </r>
    <r>
      <rPr>
        <sz val="8"/>
        <color theme="1"/>
        <rFont val="Times New Roman"/>
        <family val="1"/>
      </rPr>
      <t>11</t>
    </r>
    <r>
      <rPr>
        <sz val="8"/>
        <color theme="1"/>
        <rFont val="仿宋_GB2312"/>
        <charset val="134"/>
      </rPr>
      <t>分）</t>
    </r>
  </si>
  <si>
    <t>管理制度健全性</t>
  </si>
  <si>
    <t>项目实施单位的业务管理制度是否健全，用以反映和考核业务管理制度对项目顺利实施的保障情况。</t>
  </si>
  <si>
    <t>①已制定相应的业务管理制度；
②业务管理制度合法、合规、完整。
全部符合得满分，每发现一处不符合扣1分，扣完为止。</t>
  </si>
  <si>
    <t>相关管理制度或文件</t>
  </si>
  <si>
    <t>按照《重庆市铜梁区平滩镇中心卫生院内部控制制度汇编（试行）》规定执行。</t>
  </si>
  <si>
    <t>制度执行有效性</t>
  </si>
  <si>
    <t>项目实施是否符合相关业务管理规定，用以反映和考核业务管理制度的有效执行情况。</t>
  </si>
  <si>
    <t>①遵守相关法律法规和管理制度；
②项目调整及支出调整手续完备；
③项目实施的人员条件、场地设备、信息支撑等落实到位；
④项目申请及审批等资料齐全并及时归档。
全部符合得满分，每发现一处不符扣1分，扣完为止。</t>
  </si>
  <si>
    <t>项目档案资料</t>
  </si>
  <si>
    <t>项目资料虽齐全但未及时归档。酌情扣0.5分。</t>
  </si>
  <si>
    <t>项目质量可控性</t>
  </si>
  <si>
    <t>项目实施单位是否为达到项目质量要求采取了必要的措施，用以反映和考核项目实施单位对项目质量的控制情况。</t>
  </si>
  <si>
    <t>①制定有日常监督考核制度及考核标准；
②开展项目日常监管；
③对项目推行合同制、项目法人责任制、招投标制、公示制、监理制；
④已进行竣工验收；
⑤有监理记录和监理总结。
全部符合得满分，每发现一处不符扣1分，扣完为止。</t>
  </si>
  <si>
    <t>项目检查、监理、验收资料等</t>
  </si>
  <si>
    <t>成立领导小组，明确各小组成员的职责，并委托重庆有泰建筑工程技术咨询有限公司对项目全过程实施监理，每个子项目进行竣工验收。</t>
  </si>
  <si>
    <r>
      <rPr>
        <sz val="8"/>
        <color theme="1"/>
        <rFont val="仿宋_GB2312"/>
        <charset val="134"/>
      </rPr>
      <t>财务管理（</t>
    </r>
    <r>
      <rPr>
        <sz val="8"/>
        <color theme="1"/>
        <rFont val="Times New Roman"/>
        <family val="1"/>
      </rPr>
      <t>9</t>
    </r>
    <r>
      <rPr>
        <sz val="8"/>
        <color theme="1"/>
        <rFont val="仿宋_GB2312"/>
        <charset val="134"/>
      </rPr>
      <t>分）</t>
    </r>
  </si>
  <si>
    <t>项目实施单位的财务制度是否健全，用以反映和考核财务管理制度对资金规范、安全运行的保障情况</t>
  </si>
  <si>
    <t>①已制定或具有相应的项目资金管理办法；
②资金管理办法符合相关财务会计制度的规定。
全部符合得满分，每发现一处不符扣1分，扣完为止。</t>
  </si>
  <si>
    <t>财务管理资料、制度等</t>
  </si>
  <si>
    <t>资金使用合规性</t>
  </si>
  <si>
    <t>项目资金使用是否符合相关财务管理制度规定，用以反映和考核项目资金的规范运行情况。</t>
  </si>
  <si>
    <t>①符合国家财经法规和财务管理制度以及有关专项资金管理办法的规定；
②资金的拨付有完整的审批程序和手续；
③项目的重大开支经过评估认证；
④符合项目预算批复或合同规定的用途；
⑤不存在截留、挤占、挪用、虚列支出等情况。
全部符合得满分，每发现一处不符扣1分，扣完为止。</t>
  </si>
  <si>
    <t>核查相关支出账务、合同等资料</t>
  </si>
  <si>
    <t>财务监控有效性</t>
  </si>
  <si>
    <t>项目单位是否为保障资金的安全、规范运行而采取了必要的内控监督措施。用以反映和考核项目实施单位对资金运行的控制情况。</t>
  </si>
  <si>
    <t>①已制定或具有相应的内控机制；
②采取了相应的财务检查等必要的监控手段，已设立专账或明细账。
全部符合得满分，每发现一处不符扣1分，扣完为止。</t>
  </si>
  <si>
    <t>项目实施单位内控制度，检查记录、整改意见等</t>
  </si>
  <si>
    <r>
      <rPr>
        <sz val="8"/>
        <color theme="1"/>
        <rFont val="仿宋_GB2312"/>
        <charset val="134"/>
      </rPr>
      <t>产出（</t>
    </r>
    <r>
      <rPr>
        <sz val="8"/>
        <color theme="1"/>
        <rFont val="Times New Roman"/>
        <family val="1"/>
      </rPr>
      <t>30</t>
    </r>
    <r>
      <rPr>
        <sz val="8"/>
        <color theme="1"/>
        <rFont val="仿宋_GB2312"/>
        <charset val="134"/>
      </rPr>
      <t>分）</t>
    </r>
  </si>
  <si>
    <r>
      <rPr>
        <sz val="8"/>
        <color theme="1"/>
        <rFont val="仿宋_GB2312"/>
        <charset val="134"/>
      </rPr>
      <t>项目产出（</t>
    </r>
    <r>
      <rPr>
        <sz val="8"/>
        <color theme="1"/>
        <rFont val="Times New Roman"/>
        <family val="1"/>
      </rPr>
      <t>30</t>
    </r>
    <r>
      <rPr>
        <sz val="8"/>
        <color theme="1"/>
        <rFont val="仿宋_GB2312"/>
        <charset val="134"/>
      </rPr>
      <t>分）</t>
    </r>
  </si>
  <si>
    <t>实际完成率</t>
  </si>
  <si>
    <t>项目实施的实际产出数与计划产出数的比率，用以反映和考核项目产出数量目标的实现程度。
实际完成率=（实际产出数/计划产出数）×100%。实际产出数：一定时期（本年度或项目期）内项目实际产出的产品或提供的服务数量。
计划产出数：项目绩效目标确定的在一定时期（本年度或项目期）内计划产出的产品或提供的服务数量。</t>
  </si>
  <si>
    <t>项目实施过程资料、验收资料。</t>
  </si>
  <si>
    <r>
      <rPr>
        <sz val="8"/>
        <rFont val="Times New Roman"/>
        <family val="1"/>
      </rPr>
      <t>CT</t>
    </r>
    <r>
      <rPr>
        <sz val="8"/>
        <rFont val="宋体"/>
        <charset val="134"/>
      </rPr>
      <t>设备（</t>
    </r>
    <r>
      <rPr>
        <sz val="8"/>
        <rFont val="Times New Roman"/>
        <family val="1"/>
      </rPr>
      <t>300.00</t>
    </r>
    <r>
      <rPr>
        <sz val="8"/>
        <rFont val="宋体"/>
        <charset val="134"/>
      </rPr>
      <t>万元）未采购，已完成目标占立项批复项目目标</t>
    </r>
    <r>
      <rPr>
        <sz val="8"/>
        <rFont val="Times New Roman"/>
        <family val="1"/>
      </rPr>
      <t>88.46%</t>
    </r>
    <r>
      <rPr>
        <sz val="8"/>
        <rFont val="宋体"/>
        <charset val="134"/>
      </rPr>
      <t>。</t>
    </r>
  </si>
  <si>
    <t>完成及时率</t>
  </si>
  <si>
    <t>项目实际提前完成时间与计划完成时间的比率，用以反映和考核项目产出时效目标的实现程度。
完成及时率=实际完成时间/计划完成时间×100%。
实际完成时间：项目实施单位完成该项目实际所耗用的时间。计划完成时间：按照项目实施计划或相关规定完成该项目所需的时间。</t>
  </si>
  <si>
    <r>
      <rPr>
        <sz val="8"/>
        <rFont val="宋体"/>
        <charset val="134"/>
      </rPr>
      <t>项目立项批复建设工期为2021年9月至2022年8月，共计12月。
装饰工程项目于</t>
    </r>
    <r>
      <rPr>
        <sz val="8"/>
        <rFont val="Times New Roman"/>
        <family val="1"/>
      </rPr>
      <t>2022</t>
    </r>
    <r>
      <rPr>
        <sz val="8"/>
        <rFont val="宋体"/>
        <charset val="134"/>
      </rPr>
      <t>年</t>
    </r>
    <r>
      <rPr>
        <sz val="8"/>
        <rFont val="Times New Roman"/>
        <family val="1"/>
      </rPr>
      <t>9</t>
    </r>
    <r>
      <rPr>
        <sz val="8"/>
        <rFont val="宋体"/>
        <charset val="134"/>
      </rPr>
      <t>月</t>
    </r>
    <r>
      <rPr>
        <sz val="8"/>
        <rFont val="Times New Roman"/>
        <family val="1"/>
      </rPr>
      <t>1</t>
    </r>
    <r>
      <rPr>
        <sz val="8"/>
        <rFont val="宋体"/>
        <charset val="134"/>
      </rPr>
      <t>日进行竣工验收；</t>
    </r>
    <r>
      <rPr>
        <sz val="8"/>
        <rFont val="Times New Roman"/>
        <family val="1"/>
      </rPr>
      <t xml:space="preserve">
</t>
    </r>
    <r>
      <rPr>
        <sz val="8"/>
        <rFont val="宋体"/>
        <charset val="134"/>
      </rPr>
      <t>院区及科室文化宣传及标识项目于</t>
    </r>
    <r>
      <rPr>
        <sz val="8"/>
        <rFont val="Times New Roman"/>
        <family val="1"/>
      </rPr>
      <t>2022</t>
    </r>
    <r>
      <rPr>
        <sz val="8"/>
        <rFont val="宋体"/>
        <charset val="134"/>
      </rPr>
      <t>年</t>
    </r>
    <r>
      <rPr>
        <sz val="8"/>
        <rFont val="Times New Roman"/>
        <family val="1"/>
      </rPr>
      <t>12</t>
    </r>
    <r>
      <rPr>
        <sz val="8"/>
        <rFont val="宋体"/>
        <charset val="134"/>
      </rPr>
      <t>月</t>
    </r>
    <r>
      <rPr>
        <sz val="8"/>
        <rFont val="Times New Roman"/>
        <family val="1"/>
      </rPr>
      <t>24</t>
    </r>
    <r>
      <rPr>
        <sz val="8"/>
        <rFont val="宋体"/>
        <charset val="134"/>
      </rPr>
      <t>日进行竣工验收；</t>
    </r>
    <r>
      <rPr>
        <sz val="8"/>
        <rFont val="Times New Roman"/>
        <family val="1"/>
      </rPr>
      <t xml:space="preserve">
CT</t>
    </r>
    <r>
      <rPr>
        <sz val="8"/>
        <rFont val="宋体"/>
        <charset val="134"/>
      </rPr>
      <t>设备由于未取得重庆市铜梁区卫生健康委员会的批复，未进行采购。
截止2022年12月31日，已延期4月。未如期完成项目。</t>
    </r>
  </si>
  <si>
    <t>质量达标率</t>
  </si>
  <si>
    <t>项目完成的质量达标产出数与实际产出数的比率，用以反映和考核项目产出质量目标的实现程度。
质量达标率=（质量达标产出数/实际产出数）×100%。
质量达标产出数：一定时期（本年度或项目期）内实际达到既定质量标准的产品或服务数量。既定质量标准是指项目实施单位设立绩效目标时依据计划标准、行业标准、历史标准或其他标准而设定的绩效指标值。</t>
  </si>
  <si>
    <t>①质量达标率≥95%，得10分；
②90％≤质量达标率＜95％，得8分；
③85％≤质量达标率＜90％，得5分，
④质量达标率＜85%，得0分。</t>
  </si>
  <si>
    <r>
      <rPr>
        <sz val="8"/>
        <rFont val="宋体"/>
        <charset val="134"/>
      </rPr>
      <t>截至</t>
    </r>
    <r>
      <rPr>
        <sz val="8"/>
        <rFont val="Times New Roman"/>
        <family val="1"/>
      </rPr>
      <t>2022</t>
    </r>
    <r>
      <rPr>
        <sz val="8"/>
        <rFont val="宋体"/>
        <charset val="134"/>
      </rPr>
      <t>年</t>
    </r>
    <r>
      <rPr>
        <sz val="8"/>
        <rFont val="Times New Roman"/>
        <family val="1"/>
      </rPr>
      <t>12</t>
    </r>
    <r>
      <rPr>
        <sz val="8"/>
        <rFont val="宋体"/>
        <charset val="134"/>
      </rPr>
      <t>月</t>
    </r>
    <r>
      <rPr>
        <sz val="8"/>
        <rFont val="Times New Roman"/>
        <family val="1"/>
      </rPr>
      <t>31</t>
    </r>
    <r>
      <rPr>
        <sz val="8"/>
        <rFont val="宋体"/>
        <charset val="134"/>
      </rPr>
      <t>日，除</t>
    </r>
    <r>
      <rPr>
        <sz val="8"/>
        <rFont val="Times New Roman"/>
        <family val="1"/>
      </rPr>
      <t>CT</t>
    </r>
    <r>
      <rPr>
        <sz val="8"/>
        <rFont val="宋体"/>
        <charset val="134"/>
      </rPr>
      <t>设备未进行采购，其他项目均完工验收并投入使用，经查勘现场未发现质量问题。</t>
    </r>
  </si>
  <si>
    <t>成本节约率</t>
  </si>
  <si>
    <t>项目计划投资完成情况。</t>
  </si>
  <si>
    <t>A=（项目完成总投资-立项批复总投资）/立项批复总投资×100％
①-5％≤A≤5％                    得6分；
②5％＜A≤10％或-10％≤A＜-5％    得4分；
③10％＜A≤15％或-15％≤A＜-10％  得2分；
④A＞15％   A＜-15％              得0分。</t>
  </si>
  <si>
    <t>项目实施过程资料、验收、审核资料。</t>
  </si>
  <si>
    <t>截至2022年12月31日，除CT设备未进行采购，其他项目均完工验收并投入使用，结合合同及2023年出具的部分子项目结算报告，暂估成本（不含CT设备）为18964,915.55元，节约率为27.06%。</t>
  </si>
  <si>
    <r>
      <rPr>
        <sz val="8"/>
        <color theme="1"/>
        <rFont val="仿宋_GB2312"/>
        <charset val="134"/>
      </rPr>
      <t>效果（</t>
    </r>
    <r>
      <rPr>
        <sz val="8"/>
        <color theme="1"/>
        <rFont val="Times New Roman"/>
        <family val="1"/>
      </rPr>
      <t>30</t>
    </r>
    <r>
      <rPr>
        <sz val="8"/>
        <color theme="1"/>
        <rFont val="仿宋_GB2312"/>
        <charset val="134"/>
      </rPr>
      <t>分）</t>
    </r>
  </si>
  <si>
    <r>
      <rPr>
        <sz val="8"/>
        <color theme="1"/>
        <rFont val="仿宋_GB2312"/>
        <charset val="134"/>
      </rPr>
      <t>项目效益（</t>
    </r>
    <r>
      <rPr>
        <sz val="8"/>
        <color theme="1"/>
        <rFont val="Times New Roman"/>
        <family val="1"/>
      </rPr>
      <t>30</t>
    </r>
    <r>
      <rPr>
        <sz val="8"/>
        <color theme="1"/>
        <rFont val="仿宋_GB2312"/>
        <charset val="134"/>
      </rPr>
      <t>分）</t>
    </r>
  </si>
  <si>
    <t>经济、社会效益</t>
  </si>
  <si>
    <t>反映相关产出对经济、社会发展带来的影响和效果。</t>
  </si>
  <si>
    <t>①经济、社会效益明显          得4分；          
②经济、社会效益较好          得3分；
③经济、社会效益不理想       得2分；          
④未实现经济、社会效益       得0分。</t>
  </si>
  <si>
    <t>各类调查报告、各宣传资料、问卷调查及现场走访资料</t>
  </si>
  <si>
    <r>
      <rPr>
        <sz val="8"/>
        <rFont val="宋体"/>
        <charset val="134"/>
      </rPr>
      <t>本次收回问卷</t>
    </r>
    <r>
      <rPr>
        <sz val="8"/>
        <rFont val="Times New Roman"/>
        <family val="1"/>
      </rPr>
      <t>137</t>
    </r>
    <r>
      <rPr>
        <sz val="8"/>
        <rFont val="宋体"/>
        <charset val="134"/>
      </rPr>
      <t>份，其中有效问卷</t>
    </r>
    <r>
      <rPr>
        <sz val="8"/>
        <rFont val="Times New Roman"/>
        <family val="1"/>
      </rPr>
      <t>130</t>
    </r>
    <r>
      <rPr>
        <sz val="8"/>
        <rFont val="宋体"/>
        <charset val="134"/>
      </rPr>
      <t>份，无效问卷</t>
    </r>
    <r>
      <rPr>
        <sz val="8"/>
        <rFont val="Times New Roman"/>
        <family val="1"/>
      </rPr>
      <t>7</t>
    </r>
    <r>
      <rPr>
        <sz val="8"/>
        <rFont val="宋体"/>
        <charset val="134"/>
      </rPr>
      <t>份（无效系填写调查问卷人员不在平滩镇生活以及不知道该项目人员），认为该项目建设的有必要的人员占比为</t>
    </r>
    <r>
      <rPr>
        <sz val="8"/>
        <rFont val="Times New Roman"/>
        <family val="1"/>
      </rPr>
      <t>100%</t>
    </r>
    <r>
      <rPr>
        <sz val="8"/>
        <rFont val="宋体"/>
        <charset val="134"/>
      </rPr>
      <t>。</t>
    </r>
  </si>
  <si>
    <t>生态效益</t>
  </si>
  <si>
    <t>反映相关产出对生态发展带来的影响和效果。</t>
  </si>
  <si>
    <t>①对周边生态环境无影响                 得4分；   
②对周边生态环境影响较小         得2分；         
③对周边生态环境造成不好影响        得0分。</t>
  </si>
  <si>
    <t>污水处理系统排出污水均达标后进行排放，经调查访问未发现通过污水处理系统排出的水对周边环境有改善或造成不好影响情况。</t>
  </si>
  <si>
    <t>可持续影响</t>
  </si>
  <si>
    <t>项目后续运行及成效发挥的可持续影响情况。</t>
  </si>
  <si>
    <t>①改善就医环境；
②提升平滩镇基层医疗条件；
③有效地满足当地群众就医需求；
④有效落实分级诊疗制度。                    
全部符合得满分，每发现一处不符扣1.5分，扣完为止</t>
  </si>
  <si>
    <t>院内外部环境及内部环境均有所改善，新增设备有效提升基层医疗条件、基本满足当地群众就医需求，对分级诊疗制度具有推进作用。</t>
  </si>
  <si>
    <t>社会公众或服务对象满意度</t>
  </si>
  <si>
    <t>社会公众或服务对象对项目实施效果的满意程度。</t>
  </si>
  <si>
    <t>①调查综合满意度达95%以上（16分）；
②95%-90%(13分）；
③ 89%-80%（10分）；
④70%-60%（8分）；
⑤60%以下不得分。</t>
  </si>
  <si>
    <r>
      <rPr>
        <sz val="8"/>
        <rFont val="宋体"/>
        <charset val="134"/>
      </rPr>
      <t>本次收回问卷</t>
    </r>
    <r>
      <rPr>
        <sz val="8"/>
        <rFont val="Times New Roman"/>
        <family val="1"/>
      </rPr>
      <t>137</t>
    </r>
    <r>
      <rPr>
        <sz val="8"/>
        <rFont val="宋体"/>
        <charset val="134"/>
      </rPr>
      <t>份，其中有效问卷</t>
    </r>
    <r>
      <rPr>
        <sz val="8"/>
        <rFont val="Times New Roman"/>
        <family val="1"/>
      </rPr>
      <t>130</t>
    </r>
    <r>
      <rPr>
        <sz val="8"/>
        <rFont val="宋体"/>
        <charset val="134"/>
      </rPr>
      <t>份，无效问卷7份（无效系填写调查问卷人员不在平滩镇生活以及不知道该项目人员），经对有效问卷进行统计分析，总体满意度为92.62%</t>
    </r>
  </si>
  <si>
    <t>合计得分</t>
  </si>
  <si>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</si>
  <si>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family val="1"/>
      </rPr>
      <t>,</t>
    </r>
    <r>
      <rPr>
        <b/>
        <sz val="9"/>
        <color theme="1"/>
        <rFont val="仿宋_GB2312"/>
        <charset val="134"/>
      </rPr>
      <t>如</t>
    </r>
    <r>
      <rPr>
        <b/>
        <sz val="9"/>
        <color theme="1"/>
        <rFont val="Times New Roman"/>
        <family val="1"/>
      </rPr>
      <t>“</t>
    </r>
    <r>
      <rPr>
        <b/>
        <sz val="9"/>
        <color theme="1"/>
        <rFont val="仿宋_GB2312"/>
        <charset val="134"/>
      </rPr>
      <t>项目持续发挥作用期限</t>
    </r>
    <r>
      <rPr>
        <b/>
        <sz val="9"/>
        <color theme="1"/>
        <rFont val="Times New Roman"/>
        <family val="1"/>
      </rPr>
      <t>”</t>
    </r>
    <r>
      <rPr>
        <b/>
        <sz val="9"/>
        <color theme="1"/>
        <rFont val="仿宋_GB2312"/>
        <charset val="134"/>
      </rPr>
      <t>、</t>
    </r>
    <r>
      <rPr>
        <b/>
        <sz val="9"/>
        <color theme="1"/>
        <rFont val="Times New Roman"/>
        <family val="1"/>
      </rPr>
      <t>“</t>
    </r>
    <r>
      <rPr>
        <b/>
        <sz val="9"/>
        <color theme="1"/>
        <rFont val="仿宋_GB2312"/>
        <charset val="134"/>
      </rPr>
      <t>年收入年均增幅</t>
    </r>
    <r>
      <rPr>
        <b/>
        <sz val="9"/>
        <color theme="1"/>
        <rFont val="Times New Roman"/>
        <family val="1"/>
      </rPr>
      <t>”</t>
    </r>
  </si>
  <si>
    <t>①实际完成率≥95%，得8分；
②90％≤实际完成率＜95％，得6分；
③85％≤实际完成率＜90％，得5分，
④实际完成率＜85%，得0分。</t>
    <phoneticPr fontId="13" type="noConversion"/>
  </si>
  <si>
    <r>
      <t>①完成及时率≥95%，得6分；
②90％≤完成及时率＜95％，得4分；
③85％≤完成及时率＜90％，得2分，
④完成及时率</t>
    </r>
    <r>
      <rPr>
        <sz val="8"/>
        <color theme="1"/>
        <rFont val="仿宋_GB2312"/>
        <family val="3"/>
        <charset val="134"/>
      </rPr>
      <t>＞100%或</t>
    </r>
    <r>
      <rPr>
        <sz val="8"/>
        <color theme="1"/>
        <rFont val="仿宋_GB2312"/>
        <charset val="134"/>
      </rPr>
      <t>＜85%，得0分。</t>
    </r>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</si>
</sst>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宋体"/>
      <charset val="134"/>
      <scheme val="minor"/>
    </font>
    <font>
      <sz val="9"/>
      <color theme="1"/>
      <name val="Times New Roman"/>
      <family val="1"/>
    </font>
    <font>
      <sz val="14"/>
      <color theme="1"/>
      <name val="Times New Roman"/>
      <family val="1"/>
    </font>
    <font>
      <sz val="8"/>
      <color theme="1"/>
      <name val="仿宋_GB2312"/>
      <charset val="134"/>
    </font>
    <font>
      <sz val="8"/>
      <color theme="1"/>
      <name val="Times New Roman"/>
      <family val="1"/>
    </font>
    <font>
      <sz val="8"/>
      <name val="仿宋_GB2312"/>
      <charset val="134"/>
    </font>
    <font>
      <b/>
      <sz val="8"/>
      <color theme="1"/>
      <name val="仿宋_GB2312"/>
      <charset val="134"/>
    </font>
    <font>
      <b/>
      <sz val="8"/>
      <color theme="1"/>
      <name val="Times New Roman"/>
      <family val="1"/>
    </font>
    <font>
      <sz val="8"/>
      <name val="宋体"/>
      <charset val="134"/>
    </font>
    <font>
      <sz val="8"/>
      <name val="Times New Roman"/>
      <family val="1"/>
    </font>
    <font>
      <sz val="14"/>
      <color theme="1"/>
      <name val="仿宋_GB2312"/>
      <charset val="134"/>
    </font>
    <font>
      <b/>
      <sz val="9"/>
      <color theme="1"/>
      <name val="仿宋_GB2312"/>
      <charset val="134"/>
    </font>
    <font>
      <b/>
      <sz val="9"/>
      <color theme="1"/>
      <name val="Times New Roman"/>
      <family val="1"/>
    </font>
    <font>
      <sz val="9"/>
      <name val="宋体"/>
      <charset val="134"/>
      <scheme val="minor"/>
    </font>
    <font>
      <sz val="8"/>
      <color theme="1"/>
      <name val="仿宋_GB2312"/>
      <family val="3"/>
      <charset val="134"/>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pplyFill="1" applyAlignment="1">
      <alignment horizontal="center" vertical="center" wrapText="1"/>
    </xf>
    <xf numFmtId="0" fontId="1" fillId="2" borderId="0" xfId="0" applyFont="1" applyFill="1" applyAlignment="1">
      <alignment vertical="center" wrapText="1"/>
    </xf>
    <xf numFmtId="0" fontId="1" fillId="0" borderId="0" xfId="0" applyFont="1" applyFill="1" applyAlignment="1">
      <alignment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2" xfId="0" applyFont="1" applyFill="1" applyBorder="1" applyAlignment="1">
      <alignment vertical="center" wrapText="1"/>
    </xf>
    <xf numFmtId="10" fontId="8"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4" fillId="0" borderId="2" xfId="0" applyFont="1" applyFill="1" applyBorder="1" applyAlignment="1">
      <alignmen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3"/>
  <sheetViews>
    <sheetView tabSelected="1" topLeftCell="A13" zoomScale="90" zoomScaleNormal="90" workbookViewId="0">
      <selection activeCell="F15" sqref="F15"/>
    </sheetView>
  </sheetViews>
  <sheetFormatPr defaultColWidth="103" defaultRowHeight="47.1" customHeight="1" x14ac:dyDescent="0.15"/>
  <cols>
    <col min="1" max="1" width="9" style="3" customWidth="1"/>
    <col min="2" max="2" width="8.625" style="3" customWidth="1"/>
    <col min="3" max="3" width="14.375" style="3" customWidth="1"/>
    <col min="4" max="4" width="36.75" style="3" customWidth="1"/>
    <col min="5" max="5" width="5.5" style="1" customWidth="1"/>
    <col min="6" max="6" width="48" style="3" customWidth="1"/>
    <col min="7" max="7" width="22.25" style="3" customWidth="1"/>
    <col min="8" max="8" width="5.625" style="1" customWidth="1"/>
    <col min="9" max="9" width="30.25" style="3" customWidth="1"/>
    <col min="10" max="16372" width="103" style="3" customWidth="1"/>
    <col min="16373" max="16384" width="103" style="3"/>
  </cols>
  <sheetData>
    <row r="1" spans="1:10" ht="36.75" customHeight="1" x14ac:dyDescent="0.15">
      <c r="A1" s="13" t="s">
        <v>0</v>
      </c>
      <c r="B1" s="13"/>
      <c r="C1" s="13"/>
      <c r="D1" s="13"/>
      <c r="E1" s="13"/>
      <c r="F1" s="13"/>
      <c r="G1" s="13"/>
      <c r="H1" s="13"/>
      <c r="I1" s="13"/>
    </row>
    <row r="2" spans="1:10" s="1" customFormat="1" ht="26.1" customHeight="1" x14ac:dyDescent="0.15">
      <c r="A2" s="4" t="s">
        <v>1</v>
      </c>
      <c r="B2" s="4" t="s">
        <v>2</v>
      </c>
      <c r="C2" s="4" t="s">
        <v>3</v>
      </c>
      <c r="D2" s="4" t="s">
        <v>4</v>
      </c>
      <c r="E2" s="4" t="s">
        <v>5</v>
      </c>
      <c r="F2" s="4" t="s">
        <v>6</v>
      </c>
      <c r="G2" s="5" t="s">
        <v>7</v>
      </c>
      <c r="H2" s="4" t="s">
        <v>8</v>
      </c>
      <c r="I2" s="4" t="s">
        <v>9</v>
      </c>
    </row>
    <row r="3" spans="1:10" ht="42" x14ac:dyDescent="0.15">
      <c r="A3" s="16" t="s">
        <v>10</v>
      </c>
      <c r="B3" s="18" t="s">
        <v>11</v>
      </c>
      <c r="C3" s="5" t="s">
        <v>12</v>
      </c>
      <c r="D3" s="5" t="s">
        <v>13</v>
      </c>
      <c r="E3" s="6">
        <v>3</v>
      </c>
      <c r="F3" s="7" t="s">
        <v>14</v>
      </c>
      <c r="G3" s="5" t="s">
        <v>15</v>
      </c>
      <c r="H3" s="6">
        <v>3</v>
      </c>
      <c r="I3" s="9" t="s">
        <v>16</v>
      </c>
    </row>
    <row r="4" spans="1:10" ht="63" x14ac:dyDescent="0.15">
      <c r="A4" s="17"/>
      <c r="B4" s="19"/>
      <c r="C4" s="5" t="s">
        <v>17</v>
      </c>
      <c r="D4" s="5" t="s">
        <v>18</v>
      </c>
      <c r="E4" s="6">
        <v>5</v>
      </c>
      <c r="F4" s="7" t="s">
        <v>19</v>
      </c>
      <c r="G4" s="5" t="s">
        <v>20</v>
      </c>
      <c r="H4" s="6">
        <v>5</v>
      </c>
      <c r="I4" s="9" t="s">
        <v>16</v>
      </c>
    </row>
    <row r="5" spans="1:10" ht="52.5" x14ac:dyDescent="0.15">
      <c r="A5" s="17"/>
      <c r="B5" s="20"/>
      <c r="C5" s="5" t="s">
        <v>21</v>
      </c>
      <c r="D5" s="5" t="s">
        <v>22</v>
      </c>
      <c r="E5" s="6">
        <v>2</v>
      </c>
      <c r="F5" s="7" t="s">
        <v>23</v>
      </c>
      <c r="G5" s="5" t="s">
        <v>24</v>
      </c>
      <c r="H5" s="6">
        <v>1.5</v>
      </c>
      <c r="I5" s="9" t="s">
        <v>25</v>
      </c>
    </row>
    <row r="6" spans="1:10" ht="63" x14ac:dyDescent="0.15">
      <c r="A6" s="17"/>
      <c r="B6" s="16" t="s">
        <v>26</v>
      </c>
      <c r="C6" s="7" t="s">
        <v>27</v>
      </c>
      <c r="D6" s="5" t="s">
        <v>28</v>
      </c>
      <c r="E6" s="6">
        <v>5</v>
      </c>
      <c r="F6" s="5" t="s">
        <v>29</v>
      </c>
      <c r="G6" s="5" t="s">
        <v>30</v>
      </c>
      <c r="H6" s="6">
        <v>5</v>
      </c>
      <c r="I6" s="9" t="s">
        <v>31</v>
      </c>
    </row>
    <row r="7" spans="1:10" ht="72" customHeight="1" x14ac:dyDescent="0.15">
      <c r="A7" s="17"/>
      <c r="B7" s="16"/>
      <c r="C7" s="5" t="s">
        <v>32</v>
      </c>
      <c r="D7" s="7" t="s">
        <v>33</v>
      </c>
      <c r="E7" s="6">
        <v>5</v>
      </c>
      <c r="F7" s="5" t="s">
        <v>34</v>
      </c>
      <c r="G7" s="5" t="s">
        <v>30</v>
      </c>
      <c r="H7" s="6">
        <v>5</v>
      </c>
      <c r="I7" s="9" t="s">
        <v>35</v>
      </c>
    </row>
    <row r="8" spans="1:10" ht="36.75" customHeight="1" x14ac:dyDescent="0.15">
      <c r="A8" s="16" t="s">
        <v>36</v>
      </c>
      <c r="B8" s="18" t="s">
        <v>37</v>
      </c>
      <c r="C8" s="5" t="s">
        <v>38</v>
      </c>
      <c r="D8" s="5" t="s">
        <v>39</v>
      </c>
      <c r="E8" s="6">
        <v>2</v>
      </c>
      <c r="F8" s="5" t="s">
        <v>40</v>
      </c>
      <c r="G8" s="5" t="s">
        <v>41</v>
      </c>
      <c r="H8" s="6">
        <v>2</v>
      </c>
      <c r="I8" s="9" t="s">
        <v>42</v>
      </c>
    </row>
    <row r="9" spans="1:10" ht="52.5" x14ac:dyDescent="0.15">
      <c r="A9" s="17"/>
      <c r="B9" s="19"/>
      <c r="C9" s="5" t="s">
        <v>43</v>
      </c>
      <c r="D9" s="5" t="s">
        <v>44</v>
      </c>
      <c r="E9" s="6">
        <v>4</v>
      </c>
      <c r="F9" s="7" t="s">
        <v>45</v>
      </c>
      <c r="G9" s="5" t="s">
        <v>46</v>
      </c>
      <c r="H9" s="6">
        <v>3.5</v>
      </c>
      <c r="I9" s="9" t="s">
        <v>47</v>
      </c>
    </row>
    <row r="10" spans="1:10" ht="63" x14ac:dyDescent="0.15">
      <c r="A10" s="17"/>
      <c r="B10" s="20"/>
      <c r="C10" s="5" t="s">
        <v>48</v>
      </c>
      <c r="D10" s="5" t="s">
        <v>49</v>
      </c>
      <c r="E10" s="6">
        <v>5</v>
      </c>
      <c r="F10" s="5" t="s">
        <v>50</v>
      </c>
      <c r="G10" s="5" t="s">
        <v>51</v>
      </c>
      <c r="H10" s="6">
        <v>5</v>
      </c>
      <c r="I10" s="9" t="s">
        <v>52</v>
      </c>
    </row>
    <row r="11" spans="1:10" ht="36.75" customHeight="1" x14ac:dyDescent="0.15">
      <c r="A11" s="17"/>
      <c r="B11" s="16" t="s">
        <v>53</v>
      </c>
      <c r="C11" s="5" t="s">
        <v>38</v>
      </c>
      <c r="D11" s="5" t="s">
        <v>54</v>
      </c>
      <c r="E11" s="6">
        <v>2</v>
      </c>
      <c r="F11" s="5" t="s">
        <v>55</v>
      </c>
      <c r="G11" s="5" t="s">
        <v>56</v>
      </c>
      <c r="H11" s="6">
        <v>2</v>
      </c>
      <c r="I11" s="9" t="s">
        <v>42</v>
      </c>
    </row>
    <row r="12" spans="1:10" ht="73.5" x14ac:dyDescent="0.15">
      <c r="A12" s="17"/>
      <c r="B12" s="16"/>
      <c r="C12" s="5" t="s">
        <v>57</v>
      </c>
      <c r="D12" s="5" t="s">
        <v>58</v>
      </c>
      <c r="E12" s="6">
        <v>5</v>
      </c>
      <c r="F12" s="5" t="s">
        <v>59</v>
      </c>
      <c r="G12" s="5" t="s">
        <v>60</v>
      </c>
      <c r="H12" s="6">
        <v>5</v>
      </c>
      <c r="I12" s="9" t="s">
        <v>16</v>
      </c>
    </row>
    <row r="13" spans="1:10" ht="42" customHeight="1" x14ac:dyDescent="0.15">
      <c r="A13" s="17"/>
      <c r="B13" s="17"/>
      <c r="C13" s="5" t="s">
        <v>61</v>
      </c>
      <c r="D13" s="5" t="s">
        <v>62</v>
      </c>
      <c r="E13" s="6">
        <v>2</v>
      </c>
      <c r="F13" s="5" t="s">
        <v>63</v>
      </c>
      <c r="G13" s="5" t="s">
        <v>64</v>
      </c>
      <c r="H13" s="6">
        <v>2</v>
      </c>
      <c r="I13" s="9" t="s">
        <v>16</v>
      </c>
    </row>
    <row r="14" spans="1:10" s="2" customFormat="1" ht="90" customHeight="1" x14ac:dyDescent="0.15">
      <c r="A14" s="16" t="s">
        <v>65</v>
      </c>
      <c r="B14" s="16" t="s">
        <v>66</v>
      </c>
      <c r="C14" s="5" t="s">
        <v>67</v>
      </c>
      <c r="D14" s="5" t="s">
        <v>68</v>
      </c>
      <c r="E14" s="6">
        <v>8</v>
      </c>
      <c r="F14" s="5" t="s">
        <v>105</v>
      </c>
      <c r="G14" s="5" t="s">
        <v>69</v>
      </c>
      <c r="H14" s="6">
        <v>5</v>
      </c>
      <c r="I14" s="10" t="s">
        <v>70</v>
      </c>
      <c r="J14" s="3"/>
    </row>
    <row r="15" spans="1:10" ht="97.5" x14ac:dyDescent="0.15">
      <c r="A15" s="16"/>
      <c r="B15" s="16"/>
      <c r="C15" s="5" t="s">
        <v>71</v>
      </c>
      <c r="D15" s="5" t="s">
        <v>72</v>
      </c>
      <c r="E15" s="6">
        <v>6</v>
      </c>
      <c r="F15" s="21" t="s">
        <v>106</v>
      </c>
      <c r="G15" s="5" t="s">
        <v>69</v>
      </c>
      <c r="H15" s="6">
        <v>0</v>
      </c>
      <c r="I15" s="9" t="s">
        <v>73</v>
      </c>
    </row>
    <row r="16" spans="1:10" ht="76.5" customHeight="1" x14ac:dyDescent="0.15">
      <c r="A16" s="17"/>
      <c r="B16" s="17"/>
      <c r="C16" s="5" t="s">
        <v>74</v>
      </c>
      <c r="D16" s="5" t="s">
        <v>75</v>
      </c>
      <c r="E16" s="6">
        <v>10</v>
      </c>
      <c r="F16" s="5" t="s">
        <v>76</v>
      </c>
      <c r="G16" s="5" t="s">
        <v>69</v>
      </c>
      <c r="H16" s="6">
        <v>10</v>
      </c>
      <c r="I16" s="9" t="s">
        <v>77</v>
      </c>
    </row>
    <row r="17" spans="1:9" ht="52.5" x14ac:dyDescent="0.15">
      <c r="A17" s="17"/>
      <c r="B17" s="17"/>
      <c r="C17" s="5" t="s">
        <v>78</v>
      </c>
      <c r="D17" s="5" t="s">
        <v>79</v>
      </c>
      <c r="E17" s="6">
        <v>6</v>
      </c>
      <c r="F17" s="7" t="s">
        <v>80</v>
      </c>
      <c r="G17" s="5" t="s">
        <v>81</v>
      </c>
      <c r="H17" s="6">
        <v>0</v>
      </c>
      <c r="I17" s="9" t="s">
        <v>82</v>
      </c>
    </row>
    <row r="18" spans="1:9" ht="44.25" x14ac:dyDescent="0.15">
      <c r="A18" s="16" t="s">
        <v>83</v>
      </c>
      <c r="B18" s="16" t="s">
        <v>84</v>
      </c>
      <c r="C18" s="5" t="s">
        <v>85</v>
      </c>
      <c r="D18" s="5" t="s">
        <v>86</v>
      </c>
      <c r="E18" s="6">
        <v>4</v>
      </c>
      <c r="F18" s="5" t="s">
        <v>87</v>
      </c>
      <c r="G18" s="5" t="s">
        <v>88</v>
      </c>
      <c r="H18" s="6">
        <v>4</v>
      </c>
      <c r="I18" s="9" t="s">
        <v>89</v>
      </c>
    </row>
    <row r="19" spans="1:9" ht="31.5" x14ac:dyDescent="0.15">
      <c r="A19" s="16"/>
      <c r="B19" s="16"/>
      <c r="C19" s="5" t="s">
        <v>90</v>
      </c>
      <c r="D19" s="5" t="s">
        <v>91</v>
      </c>
      <c r="E19" s="6">
        <v>4</v>
      </c>
      <c r="F19" s="5" t="s">
        <v>92</v>
      </c>
      <c r="G19" s="5" t="s">
        <v>88</v>
      </c>
      <c r="H19" s="6">
        <v>4</v>
      </c>
      <c r="I19" s="9" t="s">
        <v>93</v>
      </c>
    </row>
    <row r="20" spans="1:9" ht="52.5" x14ac:dyDescent="0.15">
      <c r="A20" s="17"/>
      <c r="B20" s="17"/>
      <c r="C20" s="5" t="s">
        <v>94</v>
      </c>
      <c r="D20" s="5" t="s">
        <v>95</v>
      </c>
      <c r="E20" s="6">
        <v>6</v>
      </c>
      <c r="F20" s="5" t="s">
        <v>96</v>
      </c>
      <c r="G20" s="5" t="s">
        <v>88</v>
      </c>
      <c r="H20" s="6">
        <v>6</v>
      </c>
      <c r="I20" s="9" t="s">
        <v>97</v>
      </c>
    </row>
    <row r="21" spans="1:9" ht="52.5" x14ac:dyDescent="0.15">
      <c r="A21" s="17"/>
      <c r="B21" s="17"/>
      <c r="C21" s="5" t="s">
        <v>98</v>
      </c>
      <c r="D21" s="5" t="s">
        <v>99</v>
      </c>
      <c r="E21" s="6">
        <v>16</v>
      </c>
      <c r="F21" s="5" t="s">
        <v>100</v>
      </c>
      <c r="G21" s="5" t="s">
        <v>88</v>
      </c>
      <c r="H21" s="6">
        <v>13</v>
      </c>
      <c r="I21" s="11" t="s">
        <v>101</v>
      </c>
    </row>
    <row r="22" spans="1:9" ht="47.1" customHeight="1" x14ac:dyDescent="0.15">
      <c r="A22" s="14" t="s">
        <v>102</v>
      </c>
      <c r="B22" s="15"/>
      <c r="C22" s="14" t="s">
        <v>103</v>
      </c>
      <c r="D22" s="14" t="s">
        <v>104</v>
      </c>
      <c r="E22" s="15"/>
      <c r="F22" s="15"/>
      <c r="G22" s="15"/>
      <c r="H22" s="8">
        <f>H23</f>
        <v>81</v>
      </c>
      <c r="I22" s="12"/>
    </row>
    <row r="23" spans="1:9" ht="47.1" customHeight="1" x14ac:dyDescent="0.15">
      <c r="E23" s="1">
        <f>SUM(E3:E21)</f>
        <v>100</v>
      </c>
      <c r="F23" s="1"/>
      <c r="G23" s="1"/>
      <c r="H23" s="1">
        <f>SUM(H3:H21)</f>
        <v>81</v>
      </c>
    </row>
  </sheetData>
  <mergeCells count="12">
    <mergeCell ref="A1:I1"/>
    <mergeCell ref="A22:G22"/>
    <mergeCell ref="A3:A7"/>
    <mergeCell ref="A8:A13"/>
    <mergeCell ref="A14:A17"/>
    <mergeCell ref="A18:A21"/>
    <mergeCell ref="B3:B5"/>
    <mergeCell ref="B6:B7"/>
    <mergeCell ref="B8:B10"/>
    <mergeCell ref="B11:B13"/>
    <mergeCell ref="B14:B17"/>
    <mergeCell ref="B18:B21"/>
  </mergeCells>
  <phoneticPr fontId="13" type="noConversion"/>
  <pageMargins left="0.31458333333333299" right="0.23611111111111099" top="0.66874999999999996" bottom="0.62986111111111098" header="0.5" footer="0.5"/>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建设类 -平滩卫生院</vt:lpstr>
      <vt:lpstr>'建设类 -平滩卫生院'!Print_Area</vt:lpstr>
      <vt:lpstr>'建设类 -平滩卫生院'!Print_Titles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c:creator>
  <cp:lastModifiedBy>联想</cp:lastModifiedBy>
  <dcterms:created xsi:type="dcterms:W3CDTF">2023-12-28T03:26:00Z</dcterms:created>
  <dcterms:modified xsi:type="dcterms:W3CDTF">2023-12-28T07:10:59Z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1F76EC1A6F3A4CE4880C4BD319E7FE16_11</vt:lpwstr>
  </property>
  <property fmtid="{D5CDD505-2E9C-101B-9397-08002B2CF9AE}" pid="3" name="KSOProductBuildVer">
    <vt:lpwstr>2052-12.1.0.15990</vt:lpwstr>
  </property>
</Properties>
</file>