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firstSheet="2"/>
  </bookViews>
  <sheets>
    <sheet name="水口镇树荫村" sheetId="7" r:id="rId1"/>
    <sheet name="天寨村" sheetId="8" r:id="rId2"/>
    <sheet name="汪祠村" sheetId="9" r:id="rId3"/>
  </sheets>
  <definedNames>
    <definedName name="_xlnm.Print_Area" localSheetId="0">水口镇树荫村!$A$1:$M$18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<sst xmlns="http://schemas.openxmlformats.org/spreadsheetml/2006/main" count="300" uniqueCount="126">
  <si>
    <t>铜梁区衔接资金项目绩效评价及考核指标评分表--水口树荫村</t>
  </si>
  <si>
    <t>项目名称：水口镇树荫村2022年产业发展项目</t>
  </si>
  <si>
    <t>序号</t>
  </si>
  <si>
    <t>一级指标</t>
  </si>
  <si>
    <t>二级指标</t>
  </si>
  <si>
    <t>分值</t>
  </si>
  <si>
    <t>指标释义</t>
  </si>
  <si>
    <t>评价标准</t>
  </si>
  <si>
    <t>数据来源</t>
  </si>
  <si>
    <t>得分</t>
  </si>
  <si>
    <t>需收集的资料</t>
  </si>
  <si>
    <t>已提供资料</t>
  </si>
  <si>
    <t>差资料</t>
  </si>
  <si>
    <t>扣分项</t>
  </si>
  <si>
    <t>情况说明</t>
  </si>
  <si>
    <t>资金管理（5分）</t>
  </si>
  <si>
    <t>财政衔接资金安排情况</t>
  </si>
  <si>
    <t>评价是否落实《重庆市财政局等6部门关于加强财政衔接推进乡村振兴补助资金使用管理的实施意见》（渝财农〔2022〕73号）、《重庆市铜梁区财政衔接推进乡村振兴补助资金管理实施细则》（铜财〔2021〕431号）等相关政策性文件规定财政支持原则。</t>
  </si>
  <si>
    <t>资金使用方向符合文件规定（2分）。</t>
  </si>
  <si>
    <t>项目及资金计划文件、项目具体实施情况等。</t>
  </si>
  <si>
    <t>1、区财政资金计划文件；2、区业务主管部门资金文件；3、项目实施方案</t>
  </si>
  <si>
    <t>1-2，1-3</t>
  </si>
  <si>
    <t>资金分解下达进度</t>
  </si>
  <si>
    <t>评价区级业务主管部门分解下达当年资金及次年提前批资金进度情况。</t>
  </si>
  <si>
    <t>区财政局下达资金文件时间到区级业务主管部门下达项目及资金计划文件时间间隔≤30日（3分）。</t>
  </si>
  <si>
    <t>财政下达资金文件、区级业务主管部门下达项目及资金计划文件、防返贫监测信息系统、预算一体化系统等。</t>
  </si>
  <si>
    <t>1、区财政给业务部门的资金文件；2、业务部门给乡镇街道的分解文件；两个文件对比时间差</t>
  </si>
  <si>
    <t>铜乡振【2021】37号2021年12月28日，铜财【2021】646号2021年12月9日</t>
  </si>
  <si>
    <t>项目管理（55分）</t>
  </si>
  <si>
    <t>项目库建设管理情况</t>
  </si>
  <si>
    <t>评价落实《铜梁区巩固拓展脱贫攻坚成果和衔接乡村振兴项目库建设管理实施细则》（铜乡振〔2021〕7号）落实情况。根据抽查情况赋分。</t>
  </si>
  <si>
    <t>1、项目入库及时充分、程序规范、内容完整（3分）；
2、入库项目具备实施条件（2分）；
3、衔接资金用于项目库之外的项目（-5分）</t>
  </si>
  <si>
    <t>防返贫监测信息系统、自评材料、入库申报纪要、入库会议纪要、入库公示公告、项目实施方案、抽查情况等。</t>
  </si>
  <si>
    <r>
      <rPr>
        <sz val="9"/>
        <color theme="1"/>
        <rFont val="宋体"/>
        <charset val="134"/>
      </rPr>
      <t>1、入库审核表；</t>
    </r>
    <r>
      <rPr>
        <sz val="9"/>
        <rFont val="宋体"/>
        <charset val="134"/>
      </rPr>
      <t>2、防返贫监测信息系统</t>
    </r>
    <r>
      <rPr>
        <sz val="9"/>
        <color theme="1"/>
        <rFont val="宋体"/>
        <charset val="134"/>
      </rPr>
      <t>；3、入库会议纪要；</t>
    </r>
    <r>
      <rPr>
        <sz val="9"/>
        <rFont val="宋体"/>
        <charset val="134"/>
      </rPr>
      <t>4、入库公示公告；5、转账凭证；</t>
    </r>
  </si>
  <si>
    <t>3-1,3-2，3-3，3-4，3-5</t>
  </si>
  <si>
    <t>项目绩效管理情况</t>
  </si>
  <si>
    <t>评价具体项目实施方案明确绩效目标情况、开展跟踪监督绩效监控情况、事后评价情况等。根据抽查情况赋分。</t>
  </si>
  <si>
    <t>1、及时制定绩效目标、审核绩效目标（2分）；
2、开展绩效监控不少于1次（2分）；
3、对绩效目标偏离项目采取纠偏措施（2分）；
4、项目实施完毕后立即开展绩效自评，并形成绩效自评报告及绩效自评表（2分）；
5、项目绩效是否达到预期（2分）。</t>
  </si>
  <si>
    <t>绩效目标表、绩效监控表、绩效自评表、绩效自评报告、开展绩效监控相关记录、抽查情况等。</t>
  </si>
  <si>
    <t>1、绩效目标申报表；2、绩效监控表；3、绩效自评报告</t>
  </si>
  <si>
    <t>4-1，4-2，4-3</t>
  </si>
  <si>
    <t>项目建设管理情况</t>
  </si>
  <si>
    <t>评价有序推进项目前期工作、组织实施、项目验收、资料报送等情况。根据抽查情况赋分。</t>
  </si>
  <si>
    <t>1.项目实施方法存在变更是否按规定报批;(1分)
2.是否定期对项目实施情况进行监督检查，对检查中发现的问题进行整改:(2分)
3.是否按照项目实施节点按时提交项目报账资料;(1分)
4.日常管理资料是否及时归档整理;(1分)5.项目完工后是否在规定时间内进行验收。 (1分 )</t>
  </si>
  <si>
    <t>资金支出进度表、相关佐证资料、抽查情况等。</t>
  </si>
  <si>
    <r>
      <rPr>
        <sz val="9"/>
        <color theme="1"/>
        <rFont val="宋体"/>
        <charset val="134"/>
      </rPr>
      <t>1、变更文件制度、变更批复；2、监督检查表及整改资料；</t>
    </r>
    <r>
      <rPr>
        <sz val="9"/>
        <rFont val="宋体"/>
        <charset val="134"/>
      </rPr>
      <t>3、报账单；</t>
    </r>
    <r>
      <rPr>
        <sz val="9"/>
        <color theme="1"/>
        <rFont val="宋体"/>
        <charset val="134"/>
      </rPr>
      <t>4、村级验收、镇级验收、区级验收；</t>
    </r>
    <r>
      <rPr>
        <sz val="9"/>
        <rFont val="宋体"/>
        <charset val="134"/>
      </rPr>
      <t>5、文件盒里有目录</t>
    </r>
  </si>
  <si>
    <t>5-1,5-2，5-4，5-5</t>
  </si>
  <si>
    <t>报账单</t>
  </si>
  <si>
    <t>缺报账单</t>
  </si>
  <si>
    <t>预算执行率情况</t>
  </si>
  <si>
    <t>评价有序推进项目工作和资金支付情况。根据抽查情况赋分。</t>
  </si>
  <si>
    <t>主要通过支出进度评价有序推进项目工作和资金支付情况，于7月末10月中旬定期调度。
1.7月末支出进度评分4分。资金支出进度达到全区平均进度或者序时进度的，得满分;未达到的按照与序时进度的比例扣分;
2.10月中旬支出进度评分4分。资金支出进度达到全区平均进度或者序时进度的，得满分;未达到的按照与序时进度的比例扣分;
3.10月底的资金预算执行率达到100%,得4分，没达到不得分:11月中旬资金预算执行率达到100%,得3分，没达到不得分:12月中旬的资金预算执行率达到100%.得2分，没达到不得分:12月中旬及以后预算执行率达到100%，得1分，没达到不得分;12月底预算执行率未达到100%，扣12分。</t>
  </si>
  <si>
    <t>防返贫监测信息系统财政拨款情况、抽查情况等。</t>
  </si>
  <si>
    <t>1、收支明细表：付款时间、付款金额；2、记账凭证及其附件</t>
  </si>
  <si>
    <t>6-1，6-2</t>
  </si>
  <si>
    <t>最后一笔付款日期为2022年12月31日</t>
  </si>
  <si>
    <t>跟踪督促及发现问题整改情况</t>
  </si>
  <si>
    <t>评价定期开展监督检查情况、发现问题整改情况。根据未处理问题比例扣减。根据抽查情况赋分。</t>
  </si>
  <si>
    <t>1.定期开展项目实施和资金支出进度等跟踪督促情况，落实到位的得2分，未完全落实到位的酌情扣分:
2.跟踪督促及各类检查发现问题整改到位情况，满分5分，根据未整改问题比例扣减;
3.全国12317防止返贫监测和乡村振兴咨询服务平台(简称12317平台)反馈问题处理情况，满分1分</t>
  </si>
  <si>
    <t>自评报告，各类监督检查记录或报告，12317平台，抽查情况等。</t>
  </si>
  <si>
    <t>检查记录或检查报告，有问题，则需要提供整改资料</t>
  </si>
  <si>
    <t>7</t>
  </si>
  <si>
    <t>账务处理及档案管理等情况</t>
  </si>
  <si>
    <t>评价账务处理，资产转固，收益管理、档案管理等情况。根据抽查情况赋分。</t>
  </si>
  <si>
    <t>1.财务处理是否规范，原始凭证是否齐全，建成资产是否及时转固，收益管理是否合规;(4分)
2.档案管理是否完整、合规、真实。 (1分)</t>
  </si>
  <si>
    <t>中标通知书、合同，发票，转账凭证、记账凭证、抽查情况等。</t>
  </si>
  <si>
    <t>收支凭证及附件，含转固的凭证，收益的明细账</t>
  </si>
  <si>
    <t>8-1凭证，8-2收益明细表</t>
  </si>
  <si>
    <t>信息公开和公告公示制度落实情况</t>
  </si>
  <si>
    <t>评价区级、镇级、村级落实《铜梁区财政衔接推进乡村振兴补助资金项目公告公示实施办法》(铜委农办[2021]19号 )文件要求情况。根据抽查情况赋分。</t>
  </si>
  <si>
    <t>分区级、镇级、村级进行评价。
1.抽查区级公示公开情况，满分3分，未完整公开酌情扣分:
2.抽查镇级公示公开情况，满分3分，未完整公开酌情扣分:
3.抽查村级公示公开情况，满分3分，未完整公开酌情扣分.</t>
  </si>
  <si>
    <t>防返贫监测信息系统，各级公示公开佐证资料，抽查情况等。</t>
  </si>
  <si>
    <t>区级-有文件就公示；镇级、村级需提供公示栏的照片或公示的文件；公示的内容：项目公示</t>
  </si>
  <si>
    <t>9-1，9-2</t>
  </si>
  <si>
    <t>使用成效及通报情况(40分)</t>
  </si>
  <si>
    <t>资金使用效益</t>
  </si>
  <si>
    <t>评价项目是否达到预期成效，后续管护是否存在问题等。根据抽查情况赋分。</t>
  </si>
  <si>
    <t>评价内容包括抽查项目实际完成任务量是否达到绩效目标申报的任务量、衔接资金用途是否突破管理办法。产业类项目是否明确联农带农机制、是否优先覆盖防止返贫监测对象、往年项目是否持续有效运行等;基础设施类项目质量是否达到相应标准、后续管护是否存在问题等;“两不愁三保障”和饮水安全、兜底保障等成果巩固情况:其他项目是否实现预期目标。满分35分，根据抽查项目情况赋分。项目管理各环节，每存在一例不符合相关规定的，扣0.5分，扣完为止.</t>
  </si>
  <si>
    <t>自评材料，相关统计数据、佐证资料，抽查评价结果等。</t>
  </si>
  <si>
    <t>1、自评报告；2、实施方案的成效是否完成，验收表；</t>
  </si>
  <si>
    <t>10-1，10-2</t>
  </si>
  <si>
    <t>因缺报账单和最后一笔付款日期为22年12月31日，总计2项扣分，共扣1分</t>
  </si>
  <si>
    <t>通报情况</t>
  </si>
  <si>
    <t>评价日常表现情况.</t>
  </si>
  <si>
    <t>主要为区级业务主管部门、区财政局、市级检查等项目进度、资金进度、发现问题情况的通报或问题反馈。被通报或有问题反馈等情况，每发生一次，扣1分，满分5分，扣完为止。</t>
  </si>
  <si>
    <t>通报文件、问题反馈文件等。</t>
  </si>
  <si>
    <t>提供说明：包含通报情况、评价机制创新情况、材料真实性确认，如有，提供相关资料</t>
  </si>
  <si>
    <t>加减分指标</t>
  </si>
  <si>
    <t>加分项</t>
  </si>
  <si>
    <t>评价机制创新情况。最高加5分。</t>
  </si>
  <si>
    <t>反映提供材料的真实性，有效性以及相关工作合法合规情况。(用于负面清单事项)</t>
  </si>
  <si>
    <t>考核材料、数据中存在虚假信息的，或经有关部门监督检查发现问题的，视情节严重程度扣1-10分。</t>
  </si>
  <si>
    <t>各类督查、检查、抽查结果</t>
  </si>
  <si>
    <t>得分合计</t>
  </si>
  <si>
    <t>评价人员：李想</t>
  </si>
  <si>
    <t>评价时间：2023年9月18日</t>
  </si>
  <si>
    <t>单位负责人：</t>
  </si>
  <si>
    <t>单位盖章：</t>
  </si>
  <si>
    <t>铜梁区衔接资金项目绩效评价及考核指标评分表--水口天寨村</t>
  </si>
  <si>
    <t>项目名称：水口镇天寨村2022年产业基地基础设施建设项目</t>
  </si>
  <si>
    <t>1-2,1-3</t>
  </si>
  <si>
    <t>铜财【2022】446号2022年9月26日，铜乡振【2022】25号2022年9月27日</t>
  </si>
  <si>
    <r>
      <rPr>
        <sz val="9"/>
        <color theme="1"/>
        <rFont val="宋体"/>
        <charset val="134"/>
      </rPr>
      <t>1、入库审核表；</t>
    </r>
    <r>
      <rPr>
        <sz val="9"/>
        <rFont val="宋体"/>
        <charset val="134"/>
      </rPr>
      <t>2、防返贫监测信息系统；3、入库会议纪要；</t>
    </r>
    <r>
      <rPr>
        <sz val="9"/>
        <color theme="1"/>
        <rFont val="宋体"/>
        <charset val="134"/>
      </rPr>
      <t>4、入库公示公告；5、转账凭证；</t>
    </r>
  </si>
  <si>
    <t>3-1,3-2，3-3，3-4,3-5</t>
  </si>
  <si>
    <t>4</t>
  </si>
  <si>
    <t>1、变更文件制度、变更批复；2、监督检查表及整改资料；3、报账单；4、村级验收、镇级验收、区级验收；5、文件盒里有目录</t>
  </si>
  <si>
    <t>5-2,5-4</t>
  </si>
  <si>
    <t>未见报账单</t>
  </si>
  <si>
    <t>6-1</t>
  </si>
  <si>
    <t>记账凭证</t>
  </si>
  <si>
    <t>无记账凭证扣1分，最后一笔付款日期为2022年12月31日</t>
  </si>
  <si>
    <t>8-3</t>
  </si>
  <si>
    <t>缺收支凭证，转固</t>
  </si>
  <si>
    <t>缺收支凭证及附件和转固凭证</t>
  </si>
  <si>
    <t>9-1,9-2</t>
  </si>
  <si>
    <t>10-1,10-2</t>
  </si>
  <si>
    <t>因缺报账单、缺记账凭证及转固、最后一笔付款日期为22年12月31日，总计3项扣分，一项0.5分，共扣1.5分</t>
  </si>
  <si>
    <t>铜梁区衔接资金项目绩效评价及考核指标评分表--水口汪祠村</t>
  </si>
  <si>
    <t>项目名称：水口镇汪祠村2022年种植业发展项目</t>
  </si>
  <si>
    <t>铜财〔2021〕646号2021年12月9日，2-2铜乡振〔2021〕37号2021年12月28日</t>
  </si>
  <si>
    <t>1、入库审核表；2、防返贫监测信息系统；3、入库会议纪要；4、入库公示公告；5、转账凭证；</t>
  </si>
  <si>
    <t>4-1,4-2，4-3</t>
  </si>
  <si>
    <t>5-2，5-4</t>
  </si>
  <si>
    <t>最后一笔付款为2022年12月31日</t>
  </si>
  <si>
    <t>8</t>
  </si>
  <si>
    <t>因缺报账单和最后一笔付款日期为22年12月31日，总计2项扣分，每项0.5分，共扣1分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</si>
</sst>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1"/>
      <color theme="1"/>
      <name val="宋体"/>
      <charset val="134"/>
    </font>
    <font>
      <sz val="11"/>
      <color theme="1"/>
      <name val="宋体"/>
      <charset val="134"/>
    </font>
    <font>
      <sz val="9"/>
      <color theme="1"/>
      <name val="宋体"/>
      <charset val="134"/>
    </font>
    <font>
      <b/>
      <sz val="9"/>
      <color theme="1"/>
      <name val="宋体"/>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0">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49" fontId="2" fillId="0" borderId="0" xfId="0" applyNumberFormat="1"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left"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49" fontId="2"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49" fontId="3" fillId="0" borderId="1" xfId="0" applyNumberFormat="1" applyFont="1" applyFill="1" applyBorder="1" applyAlignment="1">
      <alignment horizontal="center" vertical="center" wrapText="1"/>
    </xf>
    <xf numFmtId="49" fontId="4" fillId="0" borderId="1"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8"/>
  <sheetViews>
    <sheetView tabSelected="1" view="pageBreakPreview" zoomScale="88" zoomScaleNormal="100" workbookViewId="0">
      <pane ySplit="3" topLeftCell="A4" activePane="bottomLeft" state="frozen"/>
      <selection/>
      <selection pane="bottomLeft" activeCell="G7" sqref="G7"/>
    </sheetView>
  </sheetViews>
  <sheetFormatPr defaultColWidth="8.88888888888889" defaultRowHeight="14.4"/>
  <cols>
    <col min="1" max="1" width="4.77777777777778" style="2" customWidth="1"/>
    <col min="2" max="2" width="7.11111111111111" style="2" customWidth="1"/>
    <col min="3" max="3" width="8.88888888888889" style="2"/>
    <col min="4" max="4" width="5.66666666666667" style="2" customWidth="1"/>
    <col min="5" max="5" width="40.7037037037037" style="2" customWidth="1"/>
    <col min="6" max="6" width="42.3333333333333" style="5" customWidth="1"/>
    <col min="7" max="7" width="19.7777777777778" style="2" customWidth="1"/>
    <col min="8" max="8" width="4.77777777777778" style="2" customWidth="1"/>
    <col min="9" max="9" width="16.7777777777778" style="2" customWidth="1"/>
    <col min="10" max="10" width="15.6666666666667" style="6" customWidth="1"/>
    <col min="11" max="11" width="10.7777777777778" style="2" customWidth="1"/>
    <col min="12" max="16384" width="8.88888888888889" style="2"/>
  </cols>
  <sheetData>
    <row r="1" s="1" customFormat="1" ht="43" customHeight="1" spans="1:13">
      <c r="A1" s="7" t="s">
        <v>0</v>
      </c>
      <c r="B1" s="7"/>
      <c r="C1" s="7"/>
      <c r="D1" s="7"/>
      <c r="E1" s="7"/>
      <c r="F1" s="7"/>
      <c r="G1" s="7"/>
      <c r="H1" s="7"/>
      <c r="I1" s="7"/>
      <c r="J1" s="7"/>
      <c r="K1" s="7"/>
      <c r="L1" s="7"/>
      <c r="M1" s="7"/>
    </row>
    <row r="2" s="1" customFormat="1" ht="24" customHeight="1" spans="1:13">
      <c r="A2" s="8" t="s">
        <v>1</v>
      </c>
      <c r="B2" s="7"/>
      <c r="C2" s="7"/>
      <c r="D2" s="7"/>
      <c r="E2" s="7"/>
      <c r="F2" s="7"/>
      <c r="G2" s="7"/>
      <c r="H2" s="7"/>
      <c r="I2" s="7"/>
      <c r="J2" s="7"/>
      <c r="K2" s="7"/>
      <c r="L2" s="7"/>
      <c r="M2" s="7"/>
    </row>
    <row r="3" ht="28.8" spans="1:13">
      <c r="A3" s="9" t="s">
        <v>2</v>
      </c>
      <c r="B3" s="9" t="s">
        <v>3</v>
      </c>
      <c r="C3" s="9" t="s">
        <v>4</v>
      </c>
      <c r="D3" s="9" t="s">
        <v>5</v>
      </c>
      <c r="E3" s="9" t="s">
        <v>6</v>
      </c>
      <c r="F3" s="10" t="s">
        <v>7</v>
      </c>
      <c r="G3" s="9" t="s">
        <v>8</v>
      </c>
      <c r="H3" s="9" t="s">
        <v>9</v>
      </c>
      <c r="I3" s="9" t="s">
        <v>10</v>
      </c>
      <c r="J3" s="15" t="s">
        <v>11</v>
      </c>
      <c r="K3" s="9" t="s">
        <v>12</v>
      </c>
      <c r="L3" s="9" t="s">
        <v>13</v>
      </c>
      <c r="M3" s="9" t="s">
        <v>14</v>
      </c>
    </row>
    <row r="4" s="3" customFormat="1" ht="54" spans="1:13">
      <c r="A4" s="11">
        <v>1</v>
      </c>
      <c r="B4" s="11" t="s">
        <v>15</v>
      </c>
      <c r="C4" s="11" t="s">
        <v>16</v>
      </c>
      <c r="D4" s="11">
        <v>2</v>
      </c>
      <c r="E4" s="11" t="s">
        <v>17</v>
      </c>
      <c r="F4" s="12" t="s">
        <v>18</v>
      </c>
      <c r="G4" s="11" t="s">
        <v>19</v>
      </c>
      <c r="H4" s="11">
        <v>2</v>
      </c>
      <c r="I4" s="11" t="s">
        <v>20</v>
      </c>
      <c r="J4" s="16" t="s">
        <v>21</v>
      </c>
      <c r="K4" s="11"/>
      <c r="L4" s="11"/>
      <c r="M4" s="11"/>
    </row>
    <row r="5" s="3" customFormat="1" ht="54" spans="1:13">
      <c r="A5" s="11">
        <v>2</v>
      </c>
      <c r="B5" s="11"/>
      <c r="C5" s="11" t="s">
        <v>22</v>
      </c>
      <c r="D5" s="11">
        <v>3</v>
      </c>
      <c r="E5" s="11" t="s">
        <v>23</v>
      </c>
      <c r="F5" s="12" t="s">
        <v>24</v>
      </c>
      <c r="G5" s="11" t="s">
        <v>25</v>
      </c>
      <c r="H5" s="11">
        <v>3</v>
      </c>
      <c r="I5" s="11" t="s">
        <v>26</v>
      </c>
      <c r="J5" s="16" t="s">
        <v>27</v>
      </c>
      <c r="K5" s="11"/>
      <c r="L5" s="11"/>
      <c r="M5" s="11"/>
    </row>
    <row r="6" s="3" customFormat="1" ht="54" spans="1:13">
      <c r="A6" s="11">
        <v>3</v>
      </c>
      <c r="B6" s="11" t="s">
        <v>28</v>
      </c>
      <c r="C6" s="11" t="s">
        <v>29</v>
      </c>
      <c r="D6" s="11">
        <v>5</v>
      </c>
      <c r="E6" s="11" t="s">
        <v>30</v>
      </c>
      <c r="F6" s="12" t="s">
        <v>31</v>
      </c>
      <c r="G6" s="11" t="s">
        <v>32</v>
      </c>
      <c r="H6" s="11">
        <v>5</v>
      </c>
      <c r="I6" s="11" t="s">
        <v>33</v>
      </c>
      <c r="J6" s="16" t="s">
        <v>34</v>
      </c>
      <c r="K6" s="11"/>
      <c r="L6" s="11"/>
      <c r="M6" s="11"/>
    </row>
    <row r="7" s="3" customFormat="1" ht="64.8" spans="1:13">
      <c r="A7" s="11">
        <v>4</v>
      </c>
      <c r="B7" s="11"/>
      <c r="C7" s="11" t="s">
        <v>35</v>
      </c>
      <c r="D7" s="11">
        <v>10</v>
      </c>
      <c r="E7" s="11" t="s">
        <v>36</v>
      </c>
      <c r="F7" s="12" t="s">
        <v>37</v>
      </c>
      <c r="G7" s="11" t="s">
        <v>38</v>
      </c>
      <c r="H7" s="11">
        <v>10</v>
      </c>
      <c r="I7" s="17" t="s">
        <v>39</v>
      </c>
      <c r="J7" s="16" t="s">
        <v>40</v>
      </c>
      <c r="K7" s="11"/>
      <c r="L7" s="11"/>
      <c r="M7" s="11"/>
    </row>
    <row r="8" s="3" customFormat="1" ht="75.6" spans="1:13">
      <c r="A8" s="11">
        <v>5</v>
      </c>
      <c r="B8" s="11"/>
      <c r="C8" s="11" t="s">
        <v>41</v>
      </c>
      <c r="D8" s="11">
        <v>6</v>
      </c>
      <c r="E8" s="11" t="s">
        <v>42</v>
      </c>
      <c r="F8" s="12" t="s">
        <v>43</v>
      </c>
      <c r="G8" s="11" t="s">
        <v>44</v>
      </c>
      <c r="H8" s="11">
        <v>5</v>
      </c>
      <c r="I8" s="11" t="s">
        <v>45</v>
      </c>
      <c r="J8" s="16" t="s">
        <v>46</v>
      </c>
      <c r="K8" s="11" t="s">
        <v>47</v>
      </c>
      <c r="L8" s="11" t="s">
        <v>48</v>
      </c>
      <c r="M8" s="11"/>
    </row>
    <row r="9" s="3" customFormat="1" ht="151.2" spans="1:13">
      <c r="A9" s="11">
        <v>6</v>
      </c>
      <c r="B9" s="11"/>
      <c r="C9" s="11" t="s">
        <v>49</v>
      </c>
      <c r="D9" s="11">
        <v>12</v>
      </c>
      <c r="E9" s="11" t="s">
        <v>50</v>
      </c>
      <c r="F9" s="12" t="s">
        <v>51</v>
      </c>
      <c r="G9" s="11" t="s">
        <v>52</v>
      </c>
      <c r="H9" s="11">
        <v>9</v>
      </c>
      <c r="I9" s="11" t="s">
        <v>53</v>
      </c>
      <c r="J9" s="16" t="s">
        <v>54</v>
      </c>
      <c r="K9" s="11"/>
      <c r="L9" s="11" t="s">
        <v>55</v>
      </c>
      <c r="M9" s="11"/>
    </row>
    <row r="10" s="3" customFormat="1" ht="64.8" spans="1:13">
      <c r="A10" s="11">
        <v>7</v>
      </c>
      <c r="B10" s="11"/>
      <c r="C10" s="11" t="s">
        <v>56</v>
      </c>
      <c r="D10" s="11">
        <v>8</v>
      </c>
      <c r="E10" s="11" t="s">
        <v>57</v>
      </c>
      <c r="F10" s="12" t="s">
        <v>58</v>
      </c>
      <c r="G10" s="11" t="s">
        <v>59</v>
      </c>
      <c r="H10" s="11">
        <v>8</v>
      </c>
      <c r="I10" s="11" t="s">
        <v>60</v>
      </c>
      <c r="J10" s="18" t="s">
        <v>61</v>
      </c>
      <c r="K10" s="11"/>
      <c r="L10" s="11"/>
      <c r="M10" s="11"/>
    </row>
    <row r="11" s="3" customFormat="1" ht="32.4" spans="1:13">
      <c r="A11" s="11">
        <v>8</v>
      </c>
      <c r="B11" s="11"/>
      <c r="C11" s="11" t="s">
        <v>62</v>
      </c>
      <c r="D11" s="11">
        <v>5</v>
      </c>
      <c r="E11" s="11" t="s">
        <v>63</v>
      </c>
      <c r="F11" s="12" t="s">
        <v>64</v>
      </c>
      <c r="G11" s="11" t="s">
        <v>65</v>
      </c>
      <c r="H11" s="11">
        <v>5</v>
      </c>
      <c r="I11" s="17" t="s">
        <v>66</v>
      </c>
      <c r="J11" s="16" t="s">
        <v>67</v>
      </c>
      <c r="K11" s="11"/>
      <c r="L11" s="11"/>
      <c r="M11" s="11"/>
    </row>
    <row r="12" s="3" customFormat="1" ht="75.6" spans="1:13">
      <c r="A12" s="11">
        <v>9</v>
      </c>
      <c r="B12" s="11"/>
      <c r="C12" s="11" t="s">
        <v>68</v>
      </c>
      <c r="D12" s="11">
        <v>9</v>
      </c>
      <c r="E12" s="11" t="s">
        <v>69</v>
      </c>
      <c r="F12" s="12" t="s">
        <v>70</v>
      </c>
      <c r="G12" s="11" t="s">
        <v>71</v>
      </c>
      <c r="H12" s="11">
        <v>9</v>
      </c>
      <c r="I12" s="11" t="s">
        <v>72</v>
      </c>
      <c r="J12" s="16" t="s">
        <v>73</v>
      </c>
      <c r="K12" s="11"/>
      <c r="L12" s="11"/>
      <c r="M12" s="11"/>
    </row>
    <row r="13" s="3" customFormat="1" ht="97.2" spans="1:13">
      <c r="A13" s="11">
        <v>10</v>
      </c>
      <c r="B13" s="11" t="s">
        <v>74</v>
      </c>
      <c r="C13" s="11" t="s">
        <v>75</v>
      </c>
      <c r="D13" s="11">
        <v>35</v>
      </c>
      <c r="E13" s="11" t="s">
        <v>76</v>
      </c>
      <c r="F13" s="12" t="s">
        <v>77</v>
      </c>
      <c r="G13" s="11" t="s">
        <v>78</v>
      </c>
      <c r="H13" s="11">
        <v>34</v>
      </c>
      <c r="I13" s="11" t="s">
        <v>79</v>
      </c>
      <c r="J13" s="16" t="s">
        <v>80</v>
      </c>
      <c r="K13" s="11"/>
      <c r="L13" s="11" t="s">
        <v>81</v>
      </c>
      <c r="M13" s="11"/>
    </row>
    <row r="14" s="3" customFormat="1" ht="43.2" spans="1:13">
      <c r="A14" s="11">
        <v>11</v>
      </c>
      <c r="B14" s="11"/>
      <c r="C14" s="11" t="s">
        <v>82</v>
      </c>
      <c r="D14" s="11">
        <v>5</v>
      </c>
      <c r="E14" s="11" t="s">
        <v>83</v>
      </c>
      <c r="F14" s="12" t="s">
        <v>84</v>
      </c>
      <c r="G14" s="11" t="s">
        <v>85</v>
      </c>
      <c r="H14" s="11">
        <v>5</v>
      </c>
      <c r="I14" s="11" t="s">
        <v>86</v>
      </c>
      <c r="J14" s="16"/>
      <c r="K14" s="11"/>
      <c r="L14" s="11"/>
      <c r="M14" s="11"/>
    </row>
    <row r="15" s="3" customFormat="1" ht="10.8" spans="1:13">
      <c r="A15" s="11">
        <v>12</v>
      </c>
      <c r="B15" s="11" t="s">
        <v>87</v>
      </c>
      <c r="C15" s="11" t="s">
        <v>88</v>
      </c>
      <c r="D15" s="11">
        <v>5</v>
      </c>
      <c r="E15" s="11" t="s">
        <v>89</v>
      </c>
      <c r="F15" s="12"/>
      <c r="G15" s="11"/>
      <c r="H15" s="11"/>
      <c r="I15" s="11"/>
      <c r="J15" s="16"/>
      <c r="K15" s="11"/>
      <c r="L15" s="11"/>
      <c r="M15" s="11"/>
    </row>
    <row r="16" s="3" customFormat="1" ht="21.6" spans="1:13">
      <c r="A16" s="11">
        <v>13</v>
      </c>
      <c r="B16" s="11"/>
      <c r="C16" s="11" t="s">
        <v>13</v>
      </c>
      <c r="D16" s="11">
        <v>10</v>
      </c>
      <c r="E16" s="11" t="s">
        <v>90</v>
      </c>
      <c r="F16" s="12" t="s">
        <v>91</v>
      </c>
      <c r="G16" s="11" t="s">
        <v>92</v>
      </c>
      <c r="H16" s="11"/>
      <c r="I16" s="11"/>
      <c r="J16" s="16"/>
      <c r="K16" s="11"/>
      <c r="L16" s="11"/>
      <c r="M16" s="11"/>
    </row>
    <row r="17" s="4" customFormat="1" ht="22" customHeight="1" spans="1:13">
      <c r="A17" s="13" t="s">
        <v>93</v>
      </c>
      <c r="B17" s="13"/>
      <c r="C17" s="13"/>
      <c r="D17" s="13"/>
      <c r="E17" s="13"/>
      <c r="F17" s="14"/>
      <c r="G17" s="13"/>
      <c r="H17" s="13">
        <f>SUM(H4:H16)</f>
        <v>95</v>
      </c>
      <c r="I17" s="13"/>
      <c r="J17" s="19"/>
      <c r="K17" s="13"/>
      <c r="L17" s="13"/>
      <c r="M17" s="13"/>
    </row>
    <row r="18" ht="31" customHeight="1" spans="1:7">
      <c r="A18" s="8" t="s">
        <v>94</v>
      </c>
      <c r="E18" s="5" t="s">
        <v>95</v>
      </c>
      <c r="F18" s="5" t="s">
        <v>96</v>
      </c>
      <c r="G18" s="2" t="s">
        <v>97</v>
      </c>
    </row>
  </sheetData>
  <mergeCells count="8">
    <mergeCell ref="A1:M1"/>
    <mergeCell ref="A17:E17"/>
    <mergeCell ref="B4:B5"/>
    <mergeCell ref="B6:B12"/>
    <mergeCell ref="B13:B14"/>
    <mergeCell ref="B15:B16"/>
    <mergeCell ref="I14:I16"/>
    <mergeCell ref="K14:K16"/>
  </mergeCells>
  <pageMargins left="0.751388888888889" right="0.751388888888889" top="1" bottom="1" header="0.5" footer="0.5"/>
  <pageSetup paperSize="9" scale="68"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8"/>
  <sheetViews>
    <sheetView workbookViewId="0">
      <selection activeCell="A1" sqref="$A1:$XFD1048576"/>
    </sheetView>
  </sheetViews>
  <sheetFormatPr defaultColWidth="8.88888888888889" defaultRowHeight="14.4"/>
  <cols>
    <col min="1" max="1" width="4.77777777777778" style="2" customWidth="1"/>
    <col min="2" max="2" width="7.11111111111111" style="2" customWidth="1"/>
    <col min="3" max="3" width="8.88888888888889" style="2"/>
    <col min="4" max="4" width="5.66666666666667" style="2" customWidth="1"/>
    <col min="5" max="5" width="32.5462962962963" style="2" customWidth="1"/>
    <col min="6" max="6" width="31.3611111111111" style="5" customWidth="1"/>
    <col min="7" max="7" width="23.1851851851852" style="2" customWidth="1"/>
    <col min="8" max="8" width="5.63888888888889" style="2" customWidth="1"/>
    <col min="9" max="9" width="16.7777777777778" style="2" customWidth="1"/>
    <col min="10" max="10" width="8.26851851851852" style="6" customWidth="1"/>
    <col min="11" max="11" width="10.7777777777778" style="2" customWidth="1"/>
    <col min="12" max="12" width="8.88888888888889" style="2"/>
    <col min="13" max="13" width="12.4444444444444" style="2" customWidth="1"/>
    <col min="14" max="16384" width="8.88888888888889" style="2"/>
  </cols>
  <sheetData>
    <row r="1" s="1" customFormat="1" ht="43" customHeight="1" spans="1:13">
      <c r="A1" s="7" t="s">
        <v>98</v>
      </c>
      <c r="B1" s="7"/>
      <c r="C1" s="7"/>
      <c r="D1" s="7"/>
      <c r="E1" s="7"/>
      <c r="F1" s="7"/>
      <c r="G1" s="7"/>
      <c r="H1" s="7"/>
      <c r="I1" s="7"/>
      <c r="J1" s="7"/>
      <c r="K1" s="7"/>
      <c r="L1" s="7"/>
      <c r="M1" s="7"/>
    </row>
    <row r="2" s="1" customFormat="1" ht="24" customHeight="1" spans="1:13">
      <c r="A2" s="8" t="s">
        <v>99</v>
      </c>
      <c r="B2" s="7"/>
      <c r="C2" s="7"/>
      <c r="D2" s="7"/>
      <c r="E2" s="7"/>
      <c r="F2" s="7"/>
      <c r="G2" s="7"/>
      <c r="H2" s="7"/>
      <c r="I2" s="7"/>
      <c r="J2" s="7"/>
      <c r="K2" s="7"/>
      <c r="L2" s="7"/>
      <c r="M2" s="7"/>
    </row>
    <row r="3" s="2" customFormat="1" ht="28.8" spans="1:13">
      <c r="A3" s="9" t="s">
        <v>2</v>
      </c>
      <c r="B3" s="9" t="s">
        <v>3</v>
      </c>
      <c r="C3" s="9" t="s">
        <v>4</v>
      </c>
      <c r="D3" s="9" t="s">
        <v>5</v>
      </c>
      <c r="E3" s="9" t="s">
        <v>6</v>
      </c>
      <c r="F3" s="10" t="s">
        <v>7</v>
      </c>
      <c r="G3" s="9" t="s">
        <v>8</v>
      </c>
      <c r="H3" s="9" t="s">
        <v>9</v>
      </c>
      <c r="I3" s="9" t="s">
        <v>10</v>
      </c>
      <c r="J3" s="15" t="s">
        <v>11</v>
      </c>
      <c r="K3" s="9" t="s">
        <v>12</v>
      </c>
      <c r="L3" s="9" t="s">
        <v>13</v>
      </c>
      <c r="M3" s="9" t="s">
        <v>14</v>
      </c>
    </row>
    <row r="4" s="3" customFormat="1" ht="64.8" spans="1:13">
      <c r="A4" s="11">
        <v>1</v>
      </c>
      <c r="B4" s="11" t="s">
        <v>15</v>
      </c>
      <c r="C4" s="11" t="s">
        <v>16</v>
      </c>
      <c r="D4" s="11">
        <v>2</v>
      </c>
      <c r="E4" s="11" t="s">
        <v>17</v>
      </c>
      <c r="F4" s="12" t="s">
        <v>18</v>
      </c>
      <c r="G4" s="11" t="s">
        <v>19</v>
      </c>
      <c r="H4" s="11">
        <v>2</v>
      </c>
      <c r="I4" s="11" t="s">
        <v>20</v>
      </c>
      <c r="J4" s="16" t="s">
        <v>100</v>
      </c>
      <c r="K4" s="11"/>
      <c r="L4" s="11"/>
      <c r="M4" s="11"/>
    </row>
    <row r="5" s="3" customFormat="1" ht="97.2" spans="1:13">
      <c r="A5" s="11">
        <v>2</v>
      </c>
      <c r="B5" s="11"/>
      <c r="C5" s="11" t="s">
        <v>22</v>
      </c>
      <c r="D5" s="11">
        <v>3</v>
      </c>
      <c r="E5" s="11" t="s">
        <v>23</v>
      </c>
      <c r="F5" s="12" t="s">
        <v>24</v>
      </c>
      <c r="G5" s="11" t="s">
        <v>25</v>
      </c>
      <c r="H5" s="11">
        <v>3</v>
      </c>
      <c r="I5" s="11" t="s">
        <v>26</v>
      </c>
      <c r="J5" s="11" t="s">
        <v>101</v>
      </c>
      <c r="K5" s="11"/>
      <c r="L5" s="11"/>
      <c r="M5" s="11"/>
    </row>
    <row r="6" s="3" customFormat="1" ht="54" spans="1:13">
      <c r="A6" s="11">
        <v>3</v>
      </c>
      <c r="B6" s="11" t="s">
        <v>28</v>
      </c>
      <c r="C6" s="11" t="s">
        <v>29</v>
      </c>
      <c r="D6" s="11">
        <v>5</v>
      </c>
      <c r="E6" s="11" t="s">
        <v>30</v>
      </c>
      <c r="F6" s="12" t="s">
        <v>31</v>
      </c>
      <c r="G6" s="11" t="s">
        <v>32</v>
      </c>
      <c r="H6" s="11">
        <v>5</v>
      </c>
      <c r="I6" s="11" t="s">
        <v>102</v>
      </c>
      <c r="J6" s="16" t="s">
        <v>103</v>
      </c>
      <c r="K6" s="11"/>
      <c r="L6" s="11"/>
      <c r="M6" s="11"/>
    </row>
    <row r="7" s="3" customFormat="1" ht="97.2" spans="1:13">
      <c r="A7" s="11">
        <v>4</v>
      </c>
      <c r="B7" s="11"/>
      <c r="C7" s="11" t="s">
        <v>35</v>
      </c>
      <c r="D7" s="11">
        <v>10</v>
      </c>
      <c r="E7" s="11" t="s">
        <v>36</v>
      </c>
      <c r="F7" s="12" t="s">
        <v>37</v>
      </c>
      <c r="G7" s="11" t="s">
        <v>38</v>
      </c>
      <c r="H7" s="11">
        <v>10</v>
      </c>
      <c r="I7" s="11" t="s">
        <v>39</v>
      </c>
      <c r="J7" s="16" t="s">
        <v>104</v>
      </c>
      <c r="K7" s="11"/>
      <c r="L7" s="11"/>
      <c r="M7" s="11"/>
    </row>
    <row r="8" s="3" customFormat="1" ht="97.2" spans="1:13">
      <c r="A8" s="11">
        <v>5</v>
      </c>
      <c r="B8" s="11"/>
      <c r="C8" s="11" t="s">
        <v>41</v>
      </c>
      <c r="D8" s="11">
        <v>6</v>
      </c>
      <c r="E8" s="11" t="s">
        <v>42</v>
      </c>
      <c r="F8" s="12" t="s">
        <v>43</v>
      </c>
      <c r="G8" s="11" t="s">
        <v>44</v>
      </c>
      <c r="H8" s="11">
        <v>5</v>
      </c>
      <c r="I8" s="17" t="s">
        <v>105</v>
      </c>
      <c r="J8" s="16" t="s">
        <v>106</v>
      </c>
      <c r="K8" s="17" t="s">
        <v>48</v>
      </c>
      <c r="L8" s="11" t="s">
        <v>107</v>
      </c>
      <c r="M8" s="11"/>
    </row>
    <row r="9" s="3" customFormat="1" ht="194.4" spans="1:13">
      <c r="A9" s="11">
        <v>6</v>
      </c>
      <c r="B9" s="11"/>
      <c r="C9" s="11" t="s">
        <v>49</v>
      </c>
      <c r="D9" s="11">
        <v>12</v>
      </c>
      <c r="E9" s="11" t="s">
        <v>50</v>
      </c>
      <c r="F9" s="12" t="s">
        <v>51</v>
      </c>
      <c r="G9" s="11" t="s">
        <v>52</v>
      </c>
      <c r="H9" s="11">
        <v>8</v>
      </c>
      <c r="I9" s="17" t="s">
        <v>53</v>
      </c>
      <c r="J9" s="16" t="s">
        <v>108</v>
      </c>
      <c r="K9" s="11" t="s">
        <v>109</v>
      </c>
      <c r="L9" s="11" t="s">
        <v>110</v>
      </c>
      <c r="M9" s="11"/>
    </row>
    <row r="10" s="3" customFormat="1" ht="97.2" spans="1:13">
      <c r="A10" s="11">
        <v>7</v>
      </c>
      <c r="B10" s="11"/>
      <c r="C10" s="11" t="s">
        <v>56</v>
      </c>
      <c r="D10" s="11">
        <v>8</v>
      </c>
      <c r="E10" s="11" t="s">
        <v>57</v>
      </c>
      <c r="F10" s="12" t="s">
        <v>58</v>
      </c>
      <c r="G10" s="11" t="s">
        <v>59</v>
      </c>
      <c r="H10" s="11">
        <v>8</v>
      </c>
      <c r="I10" s="11" t="s">
        <v>60</v>
      </c>
      <c r="J10" s="18" t="s">
        <v>61</v>
      </c>
      <c r="K10" s="11"/>
      <c r="L10" s="11"/>
      <c r="M10" s="11"/>
    </row>
    <row r="11" s="3" customFormat="1" ht="54" spans="1:13">
      <c r="A11" s="11">
        <v>8</v>
      </c>
      <c r="B11" s="11"/>
      <c r="C11" s="11" t="s">
        <v>62</v>
      </c>
      <c r="D11" s="11">
        <v>5</v>
      </c>
      <c r="E11" s="11" t="s">
        <v>63</v>
      </c>
      <c r="F11" s="12" t="s">
        <v>64</v>
      </c>
      <c r="G11" s="11" t="s">
        <v>65</v>
      </c>
      <c r="H11" s="11">
        <v>2</v>
      </c>
      <c r="I11" s="17" t="s">
        <v>66</v>
      </c>
      <c r="J11" s="16" t="s">
        <v>111</v>
      </c>
      <c r="K11" s="11" t="s">
        <v>112</v>
      </c>
      <c r="L11" s="11" t="s">
        <v>113</v>
      </c>
      <c r="M11" s="11"/>
    </row>
    <row r="12" s="3" customFormat="1" ht="75.6" spans="1:13">
      <c r="A12" s="11">
        <v>9</v>
      </c>
      <c r="B12" s="11"/>
      <c r="C12" s="11" t="s">
        <v>68</v>
      </c>
      <c r="D12" s="11">
        <v>9</v>
      </c>
      <c r="E12" s="11" t="s">
        <v>69</v>
      </c>
      <c r="F12" s="12" t="s">
        <v>70</v>
      </c>
      <c r="G12" s="11" t="s">
        <v>71</v>
      </c>
      <c r="H12" s="11">
        <v>9</v>
      </c>
      <c r="I12" s="11" t="s">
        <v>72</v>
      </c>
      <c r="J12" s="16" t="s">
        <v>114</v>
      </c>
      <c r="K12" s="11"/>
      <c r="L12" s="11"/>
      <c r="M12" s="11"/>
    </row>
    <row r="13" s="3" customFormat="1" ht="129.6" spans="1:13">
      <c r="A13" s="11">
        <v>10</v>
      </c>
      <c r="B13" s="11" t="s">
        <v>74</v>
      </c>
      <c r="C13" s="11" t="s">
        <v>75</v>
      </c>
      <c r="D13" s="11">
        <v>35</v>
      </c>
      <c r="E13" s="11" t="s">
        <v>76</v>
      </c>
      <c r="F13" s="12" t="s">
        <v>77</v>
      </c>
      <c r="G13" s="11" t="s">
        <v>78</v>
      </c>
      <c r="H13" s="11">
        <v>33.5</v>
      </c>
      <c r="I13" s="11" t="s">
        <v>79</v>
      </c>
      <c r="J13" s="16" t="s">
        <v>115</v>
      </c>
      <c r="K13" s="11"/>
      <c r="L13" s="11" t="s">
        <v>116</v>
      </c>
      <c r="M13" s="11"/>
    </row>
    <row r="14" s="3" customFormat="1" ht="54" spans="1:13">
      <c r="A14" s="11">
        <v>11</v>
      </c>
      <c r="B14" s="11"/>
      <c r="C14" s="11" t="s">
        <v>82</v>
      </c>
      <c r="D14" s="11">
        <v>5</v>
      </c>
      <c r="E14" s="11" t="s">
        <v>83</v>
      </c>
      <c r="F14" s="12" t="s">
        <v>84</v>
      </c>
      <c r="G14" s="11" t="s">
        <v>85</v>
      </c>
      <c r="H14" s="11">
        <v>5</v>
      </c>
      <c r="I14" s="11" t="s">
        <v>86</v>
      </c>
      <c r="J14" s="16"/>
      <c r="K14" s="11"/>
      <c r="L14" s="11"/>
      <c r="M14" s="11"/>
    </row>
    <row r="15" s="3" customFormat="1" ht="10.8" spans="1:13">
      <c r="A15" s="11">
        <v>12</v>
      </c>
      <c r="B15" s="11" t="s">
        <v>87</v>
      </c>
      <c r="C15" s="11" t="s">
        <v>88</v>
      </c>
      <c r="D15" s="11">
        <v>5</v>
      </c>
      <c r="E15" s="11" t="s">
        <v>89</v>
      </c>
      <c r="F15" s="12"/>
      <c r="G15" s="11"/>
      <c r="H15" s="11"/>
      <c r="I15" s="11"/>
      <c r="J15" s="16"/>
      <c r="K15" s="11"/>
      <c r="L15" s="11"/>
      <c r="M15" s="11"/>
    </row>
    <row r="16" s="3" customFormat="1" ht="32.4" spans="1:13">
      <c r="A16" s="11">
        <v>13</v>
      </c>
      <c r="B16" s="11"/>
      <c r="C16" s="11" t="s">
        <v>13</v>
      </c>
      <c r="D16" s="11">
        <v>10</v>
      </c>
      <c r="E16" s="11" t="s">
        <v>90</v>
      </c>
      <c r="F16" s="12" t="s">
        <v>91</v>
      </c>
      <c r="G16" s="11" t="s">
        <v>92</v>
      </c>
      <c r="H16" s="11"/>
      <c r="I16" s="11"/>
      <c r="J16" s="16"/>
      <c r="K16" s="11"/>
      <c r="L16" s="11"/>
      <c r="M16" s="11"/>
    </row>
    <row r="17" s="4" customFormat="1" ht="22" customHeight="1" spans="1:13">
      <c r="A17" s="13" t="s">
        <v>93</v>
      </c>
      <c r="B17" s="13"/>
      <c r="C17" s="13"/>
      <c r="D17" s="13"/>
      <c r="E17" s="13"/>
      <c r="F17" s="14"/>
      <c r="G17" s="13"/>
      <c r="H17" s="13">
        <f>SUM(H4:H16)</f>
        <v>90.5</v>
      </c>
      <c r="I17" s="13"/>
      <c r="J17" s="19"/>
      <c r="K17" s="13"/>
      <c r="L17" s="13"/>
      <c r="M17" s="13"/>
    </row>
    <row r="18" s="2" customFormat="1" ht="31" customHeight="1" spans="1:10">
      <c r="A18" s="8" t="s">
        <v>94</v>
      </c>
      <c r="E18" s="5" t="s">
        <v>95</v>
      </c>
      <c r="F18" s="5" t="s">
        <v>96</v>
      </c>
      <c r="G18" s="2" t="s">
        <v>97</v>
      </c>
      <c r="J18" s="6"/>
    </row>
  </sheetData>
  <mergeCells count="8">
    <mergeCell ref="A1:M1"/>
    <mergeCell ref="A17:E17"/>
    <mergeCell ref="B4:B5"/>
    <mergeCell ref="B6:B12"/>
    <mergeCell ref="B13:B14"/>
    <mergeCell ref="B15:B16"/>
    <mergeCell ref="I14:I16"/>
    <mergeCell ref="K14:K16"/>
  </mergeCells>
  <pageMargins left="0.75" right="0.75" top="1" bottom="1" header="0.5" footer="0.5"/>
  <pageSetup paperSize="9" scale="45"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8"/>
  <sheetViews>
    <sheetView workbookViewId="0">
      <selection activeCell="A1" sqref="$A1:$XFD1048576"/>
    </sheetView>
  </sheetViews>
  <sheetFormatPr defaultColWidth="8.88888888888889" defaultRowHeight="14.4"/>
  <cols>
    <col min="1" max="1" width="4.77777777777778" style="2" customWidth="1"/>
    <col min="2" max="2" width="7.11111111111111" style="2" customWidth="1"/>
    <col min="3" max="3" width="8.88888888888889" style="2"/>
    <col min="4" max="4" width="5.66666666666667" style="2" customWidth="1"/>
    <col min="5" max="5" width="33.1851851851852" style="2" customWidth="1"/>
    <col min="6" max="6" width="38.0925925925926" style="5" customWidth="1"/>
    <col min="7" max="7" width="19.7777777777778" style="2" customWidth="1"/>
    <col min="8" max="8" width="4.77777777777778" style="2" customWidth="1"/>
    <col min="9" max="9" width="16.7777777777778" style="2" customWidth="1"/>
    <col min="10" max="10" width="15.6666666666667" style="6" customWidth="1"/>
    <col min="11" max="11" width="10.7777777777778" style="2" customWidth="1"/>
    <col min="12" max="16384" width="8.88888888888889" style="2"/>
  </cols>
  <sheetData>
    <row r="1" s="1" customFormat="1" ht="43" customHeight="1" spans="1:13">
      <c r="A1" s="7" t="s">
        <v>117</v>
      </c>
      <c r="B1" s="7"/>
      <c r="C1" s="7"/>
      <c r="D1" s="7"/>
      <c r="E1" s="7"/>
      <c r="F1" s="7"/>
      <c r="G1" s="7"/>
      <c r="H1" s="7"/>
      <c r="I1" s="7"/>
      <c r="J1" s="7"/>
      <c r="K1" s="7"/>
      <c r="L1" s="7"/>
      <c r="M1" s="7"/>
    </row>
    <row r="2" s="1" customFormat="1" ht="24" customHeight="1" spans="1:13">
      <c r="A2" s="8" t="s">
        <v>118</v>
      </c>
      <c r="B2" s="7"/>
      <c r="C2" s="7"/>
      <c r="D2" s="7"/>
      <c r="E2" s="7"/>
      <c r="F2" s="7"/>
      <c r="G2" s="7"/>
      <c r="H2" s="7"/>
      <c r="I2" s="7"/>
      <c r="J2" s="7"/>
      <c r="K2" s="7"/>
      <c r="L2" s="7"/>
      <c r="M2" s="7"/>
    </row>
    <row r="3" s="2" customFormat="1" ht="28.8" spans="1:13">
      <c r="A3" s="9" t="s">
        <v>2</v>
      </c>
      <c r="B3" s="9" t="s">
        <v>3</v>
      </c>
      <c r="C3" s="9" t="s">
        <v>4</v>
      </c>
      <c r="D3" s="9" t="s">
        <v>5</v>
      </c>
      <c r="E3" s="9" t="s">
        <v>6</v>
      </c>
      <c r="F3" s="10" t="s">
        <v>7</v>
      </c>
      <c r="G3" s="9" t="s">
        <v>8</v>
      </c>
      <c r="H3" s="9" t="s">
        <v>9</v>
      </c>
      <c r="I3" s="9" t="s">
        <v>10</v>
      </c>
      <c r="J3" s="15" t="s">
        <v>11</v>
      </c>
      <c r="K3" s="9" t="s">
        <v>12</v>
      </c>
      <c r="L3" s="9" t="s">
        <v>13</v>
      </c>
      <c r="M3" s="9" t="s">
        <v>14</v>
      </c>
    </row>
    <row r="4" s="3" customFormat="1" ht="64.8" spans="1:13">
      <c r="A4" s="11">
        <v>1</v>
      </c>
      <c r="B4" s="11" t="s">
        <v>15</v>
      </c>
      <c r="C4" s="11" t="s">
        <v>16</v>
      </c>
      <c r="D4" s="11">
        <v>2</v>
      </c>
      <c r="E4" s="11" t="s">
        <v>17</v>
      </c>
      <c r="F4" s="12" t="s">
        <v>18</v>
      </c>
      <c r="G4" s="11" t="s">
        <v>19</v>
      </c>
      <c r="H4" s="11">
        <v>2</v>
      </c>
      <c r="I4" s="11" t="s">
        <v>20</v>
      </c>
      <c r="J4" s="16" t="s">
        <v>100</v>
      </c>
      <c r="K4" s="11"/>
      <c r="L4" s="11"/>
      <c r="M4" s="11"/>
    </row>
    <row r="5" s="3" customFormat="1" ht="54" spans="1:13">
      <c r="A5" s="11">
        <v>2</v>
      </c>
      <c r="B5" s="11"/>
      <c r="C5" s="11" t="s">
        <v>22</v>
      </c>
      <c r="D5" s="11">
        <v>3</v>
      </c>
      <c r="E5" s="11" t="s">
        <v>23</v>
      </c>
      <c r="F5" s="12" t="s">
        <v>24</v>
      </c>
      <c r="G5" s="11" t="s">
        <v>25</v>
      </c>
      <c r="H5" s="11">
        <v>3</v>
      </c>
      <c r="I5" s="11" t="s">
        <v>26</v>
      </c>
      <c r="J5" s="16" t="s">
        <v>119</v>
      </c>
      <c r="K5" s="11"/>
      <c r="L5" s="11"/>
      <c r="M5" s="11"/>
    </row>
    <row r="6" s="3" customFormat="1" ht="54" spans="1:13">
      <c r="A6" s="11">
        <v>3</v>
      </c>
      <c r="B6" s="11" t="s">
        <v>28</v>
      </c>
      <c r="C6" s="11" t="s">
        <v>29</v>
      </c>
      <c r="D6" s="11">
        <v>5</v>
      </c>
      <c r="E6" s="11" t="s">
        <v>30</v>
      </c>
      <c r="F6" s="12" t="s">
        <v>31</v>
      </c>
      <c r="G6" s="11" t="s">
        <v>32</v>
      </c>
      <c r="H6" s="11">
        <v>5</v>
      </c>
      <c r="I6" s="11" t="s">
        <v>120</v>
      </c>
      <c r="J6" s="16" t="s">
        <v>34</v>
      </c>
      <c r="K6" s="11"/>
      <c r="L6" s="11"/>
      <c r="M6" s="11"/>
    </row>
    <row r="7" s="3" customFormat="1" ht="64.8" spans="1:13">
      <c r="A7" s="11">
        <v>4</v>
      </c>
      <c r="B7" s="11"/>
      <c r="C7" s="11" t="s">
        <v>35</v>
      </c>
      <c r="D7" s="11">
        <v>10</v>
      </c>
      <c r="E7" s="11" t="s">
        <v>36</v>
      </c>
      <c r="F7" s="12" t="s">
        <v>37</v>
      </c>
      <c r="G7" s="11" t="s">
        <v>38</v>
      </c>
      <c r="H7" s="11">
        <v>10</v>
      </c>
      <c r="I7" s="11" t="s">
        <v>39</v>
      </c>
      <c r="J7" s="16" t="s">
        <v>121</v>
      </c>
      <c r="K7" s="11"/>
      <c r="L7" s="11"/>
      <c r="M7" s="11"/>
    </row>
    <row r="8" s="3" customFormat="1" ht="75.6" spans="1:13">
      <c r="A8" s="11">
        <v>5</v>
      </c>
      <c r="B8" s="11"/>
      <c r="C8" s="11" t="s">
        <v>41</v>
      </c>
      <c r="D8" s="11">
        <v>6</v>
      </c>
      <c r="E8" s="11" t="s">
        <v>42</v>
      </c>
      <c r="F8" s="12" t="s">
        <v>43</v>
      </c>
      <c r="G8" s="11" t="s">
        <v>44</v>
      </c>
      <c r="H8" s="11">
        <v>5</v>
      </c>
      <c r="I8" s="11" t="s">
        <v>105</v>
      </c>
      <c r="J8" s="16" t="s">
        <v>122</v>
      </c>
      <c r="K8" s="17" t="s">
        <v>48</v>
      </c>
      <c r="L8" s="11" t="s">
        <v>48</v>
      </c>
      <c r="M8" s="11"/>
    </row>
    <row r="9" s="3" customFormat="1" ht="151.2" spans="1:13">
      <c r="A9" s="11">
        <v>6</v>
      </c>
      <c r="B9" s="11"/>
      <c r="C9" s="11" t="s">
        <v>49</v>
      </c>
      <c r="D9" s="11">
        <v>12</v>
      </c>
      <c r="E9" s="11" t="s">
        <v>50</v>
      </c>
      <c r="F9" s="12" t="s">
        <v>51</v>
      </c>
      <c r="G9" s="11" t="s">
        <v>52</v>
      </c>
      <c r="H9" s="11">
        <v>9</v>
      </c>
      <c r="I9" s="11" t="s">
        <v>53</v>
      </c>
      <c r="J9" s="16" t="s">
        <v>54</v>
      </c>
      <c r="K9" s="11"/>
      <c r="L9" s="11" t="s">
        <v>123</v>
      </c>
      <c r="M9" s="11"/>
    </row>
    <row r="10" s="3" customFormat="1" ht="75.6" spans="1:13">
      <c r="A10" s="11">
        <v>7</v>
      </c>
      <c r="B10" s="11"/>
      <c r="C10" s="11" t="s">
        <v>56</v>
      </c>
      <c r="D10" s="11">
        <v>8</v>
      </c>
      <c r="E10" s="11" t="s">
        <v>57</v>
      </c>
      <c r="F10" s="12" t="s">
        <v>58</v>
      </c>
      <c r="G10" s="11" t="s">
        <v>59</v>
      </c>
      <c r="H10" s="11">
        <v>8</v>
      </c>
      <c r="I10" s="11" t="s">
        <v>60</v>
      </c>
      <c r="J10" s="18" t="s">
        <v>61</v>
      </c>
      <c r="K10" s="11"/>
      <c r="L10" s="11"/>
      <c r="M10" s="11"/>
    </row>
    <row r="11" s="3" customFormat="1" ht="32.4" spans="1:13">
      <c r="A11" s="11">
        <v>8</v>
      </c>
      <c r="B11" s="11"/>
      <c r="C11" s="11" t="s">
        <v>62</v>
      </c>
      <c r="D11" s="11">
        <v>5</v>
      </c>
      <c r="E11" s="11" t="s">
        <v>63</v>
      </c>
      <c r="F11" s="12" t="s">
        <v>64</v>
      </c>
      <c r="G11" s="11" t="s">
        <v>65</v>
      </c>
      <c r="H11" s="11">
        <v>5</v>
      </c>
      <c r="I11" s="11" t="s">
        <v>66</v>
      </c>
      <c r="J11" s="16" t="s">
        <v>124</v>
      </c>
      <c r="K11" s="11"/>
      <c r="L11" s="11"/>
      <c r="M11" s="11"/>
    </row>
    <row r="12" s="3" customFormat="1" ht="75.6" spans="1:13">
      <c r="A12" s="11">
        <v>9</v>
      </c>
      <c r="B12" s="11"/>
      <c r="C12" s="11" t="s">
        <v>68</v>
      </c>
      <c r="D12" s="11">
        <v>9</v>
      </c>
      <c r="E12" s="11" t="s">
        <v>69</v>
      </c>
      <c r="F12" s="12" t="s">
        <v>70</v>
      </c>
      <c r="G12" s="11" t="s">
        <v>71</v>
      </c>
      <c r="H12" s="11">
        <v>9</v>
      </c>
      <c r="I12" s="11" t="s">
        <v>72</v>
      </c>
      <c r="J12" s="16" t="s">
        <v>114</v>
      </c>
      <c r="K12" s="11"/>
      <c r="L12" s="11"/>
      <c r="M12" s="11"/>
    </row>
    <row r="13" s="3" customFormat="1" ht="108" spans="1:13">
      <c r="A13" s="11">
        <v>10</v>
      </c>
      <c r="B13" s="11" t="s">
        <v>74</v>
      </c>
      <c r="C13" s="11" t="s">
        <v>75</v>
      </c>
      <c r="D13" s="11">
        <v>35</v>
      </c>
      <c r="E13" s="11" t="s">
        <v>76</v>
      </c>
      <c r="F13" s="12" t="s">
        <v>77</v>
      </c>
      <c r="G13" s="11" t="s">
        <v>78</v>
      </c>
      <c r="H13" s="11">
        <v>34</v>
      </c>
      <c r="I13" s="11" t="s">
        <v>79</v>
      </c>
      <c r="J13" s="16" t="s">
        <v>115</v>
      </c>
      <c r="K13" s="11"/>
      <c r="L13" s="11" t="s">
        <v>125</v>
      </c>
      <c r="M13" s="11"/>
    </row>
    <row r="14" s="3" customFormat="1" ht="43.2" spans="1:13">
      <c r="A14" s="11">
        <v>11</v>
      </c>
      <c r="B14" s="11"/>
      <c r="C14" s="11" t="s">
        <v>82</v>
      </c>
      <c r="D14" s="11">
        <v>5</v>
      </c>
      <c r="E14" s="11" t="s">
        <v>83</v>
      </c>
      <c r="F14" s="12" t="s">
        <v>84</v>
      </c>
      <c r="G14" s="11" t="s">
        <v>85</v>
      </c>
      <c r="H14" s="11">
        <v>5</v>
      </c>
      <c r="I14" s="11" t="s">
        <v>86</v>
      </c>
      <c r="J14" s="16"/>
      <c r="K14" s="11"/>
      <c r="L14" s="11"/>
      <c r="M14" s="11"/>
    </row>
    <row r="15" s="3" customFormat="1" ht="10.8" spans="1:13">
      <c r="A15" s="11">
        <v>12</v>
      </c>
      <c r="B15" s="11" t="s">
        <v>87</v>
      </c>
      <c r="C15" s="11" t="s">
        <v>88</v>
      </c>
      <c r="D15" s="11">
        <v>5</v>
      </c>
      <c r="E15" s="11" t="s">
        <v>89</v>
      </c>
      <c r="F15" s="12"/>
      <c r="G15" s="11"/>
      <c r="H15" s="11"/>
      <c r="I15" s="11"/>
      <c r="J15" s="16"/>
      <c r="K15" s="11"/>
      <c r="L15" s="11"/>
      <c r="M15" s="11"/>
    </row>
    <row r="16" s="3" customFormat="1" ht="21.6" spans="1:13">
      <c r="A16" s="11">
        <v>13</v>
      </c>
      <c r="B16" s="11"/>
      <c r="C16" s="11" t="s">
        <v>13</v>
      </c>
      <c r="D16" s="11">
        <v>10</v>
      </c>
      <c r="E16" s="11" t="s">
        <v>90</v>
      </c>
      <c r="F16" s="12" t="s">
        <v>91</v>
      </c>
      <c r="G16" s="11" t="s">
        <v>92</v>
      </c>
      <c r="H16" s="11"/>
      <c r="I16" s="11"/>
      <c r="J16" s="16"/>
      <c r="K16" s="11"/>
      <c r="L16" s="11"/>
      <c r="M16" s="11"/>
    </row>
    <row r="17" s="4" customFormat="1" ht="22" customHeight="1" spans="1:13">
      <c r="A17" s="13" t="s">
        <v>93</v>
      </c>
      <c r="B17" s="13"/>
      <c r="C17" s="13"/>
      <c r="D17" s="13"/>
      <c r="E17" s="13"/>
      <c r="F17" s="14"/>
      <c r="G17" s="13"/>
      <c r="H17" s="13">
        <f>SUM(H4:H16)</f>
        <v>95</v>
      </c>
      <c r="I17" s="13"/>
      <c r="J17" s="19"/>
      <c r="K17" s="13"/>
      <c r="L17" s="13"/>
      <c r="M17" s="13"/>
    </row>
    <row r="18" s="2" customFormat="1" ht="31" customHeight="1" spans="1:10">
      <c r="A18" s="8" t="s">
        <v>94</v>
      </c>
      <c r="E18" s="5" t="s">
        <v>95</v>
      </c>
      <c r="F18" s="5" t="s">
        <v>96</v>
      </c>
      <c r="G18" s="2" t="s">
        <v>97</v>
      </c>
      <c r="J18" s="6"/>
    </row>
  </sheetData>
  <mergeCells count="8">
    <mergeCell ref="A1:M1"/>
    <mergeCell ref="A17:E17"/>
    <mergeCell ref="B4:B5"/>
    <mergeCell ref="B6:B12"/>
    <mergeCell ref="B13:B14"/>
    <mergeCell ref="B15:B16"/>
    <mergeCell ref="I14:I16"/>
    <mergeCell ref="K14:K1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水口镇树荫村</vt:lpstr>
      <vt:lpstr>天寨村</vt:lpstr>
      <vt:lpstr>汪祠村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peilin</dc:creator>
  <cp:lastModifiedBy>月韦车</cp:lastModifiedBy>
  <dcterms:created xsi:type="dcterms:W3CDTF">2023-08-21T03:46:00Z</dcterms:created>
  <dcterms:modified xsi:type="dcterms:W3CDTF">2023-12-28T12:10:30Z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F436A5ED1CB747D5A18135AD793E0ED3_13</vt:lpwstr>
  </property>
  <property fmtid="{D5CDD505-2E9C-101B-9397-08002B2CF9AE}" pid="3" name="KSOProductBuildVer">
    <vt:lpwstr>2052-12.1.0.16120</vt:lpwstr>
  </property>
</Properties>
</file>