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新华村" sheetId="1" r:id="rId1"/>
    <sheet name="立灯村" sheetId="2" r:id="rId2"/>
  </sheets>
  <definedNames>
    <definedName name="_xlnm.Print_Area" localSheetId="0">新华村!$A$1:$M$18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<sst xmlns="http://schemas.openxmlformats.org/spreadsheetml/2006/main" count="197" uniqueCount="102">
  <si>
    <t>铜梁区衔接资金项目绩效评价及考核指标评分表</t>
  </si>
  <si>
    <t>项目名称：</t>
  </si>
  <si>
    <t>蜜柚园设施建设项目（新华村）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</si>
  <si>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</si>
  <si>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</si>
  <si>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</si>
  <si>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</si>
  <si>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</si>
  <si>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</si>
  <si>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</si>
  <si>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</si>
  <si>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</si>
  <si>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</si>
  <si>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</si>
  <si>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</si>
  <si>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</si>
  <si>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</si>
  <si>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</si>
  <si>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</si>
  <si>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</si>
  <si>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</si>
  <si>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</si>
  <si>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</si>
  <si>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</si>
  <si>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</si>
  <si>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</si>
  <si>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</si>
  <si>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</si>
  <si>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</si>
  <si>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</si>
  <si>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</si>
  <si>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</si>
  <si>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</si>
  <si>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</si>
  <si>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</si>
  <si>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</si>
  <si>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</si>
  <si>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</si>
  <si>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</si>
  <si>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</si>
  <si>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</si>
  <si>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</si>
  <si>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</si>
  <si>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</si>
  <si>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监督检查表及整改资料；村级验收、镇级验收、区级验收</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</si>
  <si>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</si>
  <si>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</si>
  <si>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</si>
  <si>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</si>
  <si>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</si>
  <si>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记账凭证及其附件、收支明细表</t>
  </si>
  <si>
    <t>最后一笔付款时间为2022年12月9日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</si>
  <si>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</si>
  <si>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</si>
  <si>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</si>
  <si>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</si>
  <si>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</si>
  <si>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检查记录表</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</si>
  <si>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</si>
  <si>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</si>
  <si>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</si>
  <si>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</si>
  <si>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</si>
  <si>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收支凭证及附件，含转固的凭证，分红明细</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</si>
  <si>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</si>
  <si>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</si>
  <si>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</si>
  <si>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</si>
  <si>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</si>
  <si>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公示文件、防返贫监测信息系统截图</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</si>
  <si>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</si>
  <si>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</si>
  <si>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</si>
  <si>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</si>
  <si>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</si>
  <si>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</si>
  <si>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自评报告，验收表</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</si>
  <si>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</si>
  <si>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</si>
  <si>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</si>
  <si>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</si>
  <si>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</si>
  <si>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</si>
  <si>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</si>
  <si>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</si>
  <si>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</si>
  <si>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</si>
  <si>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</si>
  <si>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</si>
  <si>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评价人员：贾晓</t>
  </si>
  <si>
    <t>评价时间：2023年9月15日</t>
  </si>
  <si>
    <t>单位负责人：</t>
  </si>
  <si>
    <t>单位盖章：</t>
  </si>
  <si>
    <t>资金</t>
  </si>
  <si>
    <t>分数</t>
  </si>
  <si>
    <t>加权平均分</t>
  </si>
  <si>
    <t>蜜柚园设施建设项目（立灯村）</t>
  </si>
  <si>
    <t>1、绩效目标申报表；2、绩效监控表；</t>
  </si>
  <si>
    <t>检查表、村级验收、镇级验收、区级验收</t>
  </si>
  <si>
    <t>最后一笔付款为2022年12月26日</t>
  </si>
  <si>
    <t>检查记录</t>
  </si>
  <si>
    <t>收支凭证及附件，转固的凭证，分红明细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</si>
</sst>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sz val="9"/>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176"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0" xfId="0" applyFont="1" applyAlignment="1">
      <alignment horizontal="left" vertical="center"/>
    </xf>
    <xf numFmtId="49" fontId="2"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view="pageBreakPreview" zoomScaleNormal="100" topLeftCell="E1" workbookViewId="0">
      <pane ySplit="3" topLeftCell="A4" activePane="bottomLeft" state="frozen"/>
      <selection/>
      <selection pane="bottomLeft" activeCell="F9" sqref="F9"/>
    </sheetView>
  </sheetViews>
  <sheetFormatPr defaultColWidth="8.88888888888889" defaultRowHeight="14.4"/>
  <cols>
    <col min="1" max="1" width="11.0925925925926" style="2" customWidth="1"/>
    <col min="2" max="2" width="7.11111111111111" style="2" customWidth="1"/>
    <col min="3" max="3" width="16.9074074074074" style="2" customWidth="1"/>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10"/>
      <c r="C2" s="11" t="s">
        <v>2</v>
      </c>
      <c r="D2" s="12"/>
      <c r="E2" s="8"/>
      <c r="F2" s="8"/>
      <c r="G2" s="8"/>
      <c r="H2" s="8"/>
      <c r="I2" s="8"/>
      <c r="J2" s="8"/>
      <c r="K2" s="8"/>
      <c r="L2" s="8"/>
      <c r="M2" s="8"/>
    </row>
    <row r="3" ht="28.8" spans="1:13">
      <c r="A3" s="13" t="s">
        <v>3</v>
      </c>
      <c r="B3" s="13" t="s">
        <v>4</v>
      </c>
      <c r="C3" s="13" t="s">
        <v>5</v>
      </c>
      <c r="D3" s="13" t="s">
        <v>6</v>
      </c>
      <c r="E3" s="14" t="s">
        <v>7</v>
      </c>
      <c r="F3" s="15" t="s">
        <v>8</v>
      </c>
      <c r="G3" s="14" t="s">
        <v>9</v>
      </c>
      <c r="H3" s="14" t="s">
        <v>10</v>
      </c>
      <c r="I3" s="14" t="s">
        <v>11</v>
      </c>
      <c r="J3" s="24" t="s">
        <v>12</v>
      </c>
      <c r="K3" s="14" t="s">
        <v>13</v>
      </c>
      <c r="L3" s="14" t="s">
        <v>14</v>
      </c>
      <c r="M3" s="14" t="s">
        <v>15</v>
      </c>
    </row>
    <row r="4" s="3" customFormat="1" ht="107" customHeight="1" spans="1:13">
      <c r="A4" s="16">
        <v>1</v>
      </c>
      <c r="B4" s="16" t="s">
        <v>16</v>
      </c>
      <c r="C4" s="16" t="s">
        <v>17</v>
      </c>
      <c r="D4" s="16">
        <v>2</v>
      </c>
      <c r="E4" s="16" t="s">
        <v>18</v>
      </c>
      <c r="F4" s="17" t="s">
        <v>19</v>
      </c>
      <c r="G4" s="16" t="s">
        <v>20</v>
      </c>
      <c r="H4" s="16">
        <v>2</v>
      </c>
      <c r="I4" s="16" t="s">
        <v>21</v>
      </c>
      <c r="J4" s="25" t="s">
        <v>21</v>
      </c>
      <c r="K4" s="16"/>
      <c r="L4" s="16"/>
      <c r="M4" s="16"/>
    </row>
    <row r="5" s="3" customFormat="1" ht="84" customHeight="1" spans="1:13">
      <c r="A5" s="16">
        <v>2</v>
      </c>
      <c r="B5" s="16"/>
      <c r="C5" s="16" t="s">
        <v>22</v>
      </c>
      <c r="D5" s="16">
        <v>3</v>
      </c>
      <c r="E5" s="16" t="s">
        <v>23</v>
      </c>
      <c r="F5" s="17" t="s">
        <v>24</v>
      </c>
      <c r="G5" s="16" t="s">
        <v>25</v>
      </c>
      <c r="H5" s="16">
        <v>3</v>
      </c>
      <c r="I5" s="16" t="s">
        <v>26</v>
      </c>
      <c r="J5" s="26" t="s">
        <v>27</v>
      </c>
      <c r="K5" s="16"/>
      <c r="L5" s="16"/>
      <c r="M5" s="16"/>
    </row>
    <row r="6" s="4" customFormat="1" ht="54" spans="1:13">
      <c r="A6" s="18">
        <v>3</v>
      </c>
      <c r="B6" s="18" t="s">
        <v>28</v>
      </c>
      <c r="C6" s="18" t="s">
        <v>29</v>
      </c>
      <c r="D6" s="18">
        <v>5</v>
      </c>
      <c r="E6" s="18" t="s">
        <v>30</v>
      </c>
      <c r="F6" s="19" t="s">
        <v>31</v>
      </c>
      <c r="G6" s="18" t="s">
        <v>32</v>
      </c>
      <c r="H6" s="18">
        <v>5</v>
      </c>
      <c r="I6" s="18" t="s">
        <v>33</v>
      </c>
      <c r="J6" s="26" t="s">
        <v>33</v>
      </c>
      <c r="K6" s="18"/>
      <c r="L6" s="18"/>
      <c r="M6" s="18"/>
    </row>
    <row r="7" s="3" customFormat="1" ht="64.8" spans="1:13">
      <c r="A7" s="16">
        <v>4</v>
      </c>
      <c r="B7" s="16"/>
      <c r="C7" s="16" t="s">
        <v>34</v>
      </c>
      <c r="D7" s="16">
        <v>10</v>
      </c>
      <c r="E7" s="16" t="s">
        <v>35</v>
      </c>
      <c r="F7" s="17" t="s">
        <v>36</v>
      </c>
      <c r="G7" s="16" t="s">
        <v>37</v>
      </c>
      <c r="H7" s="16">
        <v>10</v>
      </c>
      <c r="I7" s="16" t="s">
        <v>38</v>
      </c>
      <c r="J7" s="16" t="s">
        <v>38</v>
      </c>
      <c r="K7" s="25"/>
      <c r="L7" s="16"/>
      <c r="M7" s="16"/>
    </row>
    <row r="8" s="4" customFormat="1" ht="75.6" spans="1:13">
      <c r="A8" s="20">
        <v>5</v>
      </c>
      <c r="B8" s="18"/>
      <c r="C8" s="18" t="s">
        <v>39</v>
      </c>
      <c r="D8" s="18">
        <v>6</v>
      </c>
      <c r="E8" s="18" t="s">
        <v>40</v>
      </c>
      <c r="F8" s="19" t="s">
        <v>41</v>
      </c>
      <c r="G8" s="18" t="s">
        <v>42</v>
      </c>
      <c r="H8" s="18">
        <v>6</v>
      </c>
      <c r="I8" s="18" t="s">
        <v>43</v>
      </c>
      <c r="J8" s="18" t="s">
        <v>44</v>
      </c>
      <c r="K8" s="18"/>
      <c r="L8" s="18"/>
      <c r="M8" s="18"/>
    </row>
    <row r="9" s="4" customFormat="1" ht="151.2" spans="1:13">
      <c r="A9" s="18">
        <v>6</v>
      </c>
      <c r="B9" s="18"/>
      <c r="C9" s="18" t="s">
        <v>45</v>
      </c>
      <c r="D9" s="18">
        <v>12</v>
      </c>
      <c r="E9" s="18" t="s">
        <v>46</v>
      </c>
      <c r="F9" s="19" t="s">
        <v>47</v>
      </c>
      <c r="G9" s="18" t="s">
        <v>48</v>
      </c>
      <c r="H9" s="18">
        <v>10</v>
      </c>
      <c r="I9" s="18" t="s">
        <v>49</v>
      </c>
      <c r="J9" s="26" t="s">
        <v>50</v>
      </c>
      <c r="K9" s="18"/>
      <c r="L9" s="18" t="s">
        <v>51</v>
      </c>
      <c r="M9" s="18"/>
    </row>
    <row r="10" s="4" customFormat="1" ht="64.8" spans="1:13">
      <c r="A10" s="18">
        <v>7</v>
      </c>
      <c r="B10" s="18"/>
      <c r="C10" s="18" t="s">
        <v>52</v>
      </c>
      <c r="D10" s="18">
        <v>8</v>
      </c>
      <c r="E10" s="18" t="s">
        <v>53</v>
      </c>
      <c r="F10" s="19" t="s">
        <v>54</v>
      </c>
      <c r="G10" s="18" t="s">
        <v>55</v>
      </c>
      <c r="H10" s="18">
        <v>8</v>
      </c>
      <c r="I10" s="18" t="s">
        <v>56</v>
      </c>
      <c r="J10" s="18" t="s">
        <v>57</v>
      </c>
      <c r="K10" s="18"/>
      <c r="L10" s="18"/>
      <c r="M10" s="18"/>
    </row>
    <row r="11" s="3" customFormat="1" ht="32.4" spans="1:13">
      <c r="A11" s="16">
        <v>8</v>
      </c>
      <c r="B11" s="16"/>
      <c r="C11" s="16" t="s">
        <v>58</v>
      </c>
      <c r="D11" s="16">
        <v>5</v>
      </c>
      <c r="E11" s="16" t="s">
        <v>59</v>
      </c>
      <c r="F11" s="17" t="s">
        <v>60</v>
      </c>
      <c r="G11" s="16" t="s">
        <v>61</v>
      </c>
      <c r="H11" s="16">
        <v>5</v>
      </c>
      <c r="I11" s="16" t="s">
        <v>62</v>
      </c>
      <c r="J11" s="25" t="s">
        <v>63</v>
      </c>
      <c r="K11" s="16"/>
      <c r="L11" s="16"/>
      <c r="M11" s="16"/>
    </row>
    <row r="12" s="3" customFormat="1" ht="75.6" spans="1:13">
      <c r="A12" s="16">
        <v>9</v>
      </c>
      <c r="B12" s="16"/>
      <c r="C12" s="16" t="s">
        <v>64</v>
      </c>
      <c r="D12" s="16">
        <v>9</v>
      </c>
      <c r="E12" s="16" t="s">
        <v>65</v>
      </c>
      <c r="F12" s="17" t="s">
        <v>66</v>
      </c>
      <c r="G12" s="16" t="s">
        <v>67</v>
      </c>
      <c r="H12" s="16">
        <v>9</v>
      </c>
      <c r="I12" s="16" t="s">
        <v>68</v>
      </c>
      <c r="J12" s="25" t="s">
        <v>69</v>
      </c>
      <c r="K12" s="16"/>
      <c r="L12" s="16"/>
      <c r="M12" s="16"/>
    </row>
    <row r="13" s="3" customFormat="1" ht="107" customHeight="1" spans="1:13">
      <c r="A13" s="16">
        <v>10</v>
      </c>
      <c r="B13" s="16" t="s">
        <v>70</v>
      </c>
      <c r="C13" s="16" t="s">
        <v>71</v>
      </c>
      <c r="D13" s="16">
        <v>35</v>
      </c>
      <c r="E13" s="16" t="s">
        <v>72</v>
      </c>
      <c r="F13" s="17" t="s">
        <v>73</v>
      </c>
      <c r="G13" s="16" t="s">
        <v>74</v>
      </c>
      <c r="H13" s="16">
        <v>34.5</v>
      </c>
      <c r="I13" s="16" t="s">
        <v>75</v>
      </c>
      <c r="J13" s="25" t="s">
        <v>76</v>
      </c>
      <c r="K13" s="16"/>
      <c r="L13" s="16"/>
      <c r="M13" s="16"/>
    </row>
    <row r="14" s="3" customFormat="1" ht="43.2" spans="1:13">
      <c r="A14" s="16">
        <v>11</v>
      </c>
      <c r="B14" s="16"/>
      <c r="C14" s="16" t="s">
        <v>77</v>
      </c>
      <c r="D14" s="16">
        <v>5</v>
      </c>
      <c r="E14" s="16" t="s">
        <v>78</v>
      </c>
      <c r="F14" s="17" t="s">
        <v>79</v>
      </c>
      <c r="G14" s="16" t="s">
        <v>80</v>
      </c>
      <c r="H14" s="16">
        <v>5</v>
      </c>
      <c r="I14" s="16" t="s">
        <v>81</v>
      </c>
      <c r="J14" s="25"/>
      <c r="K14" s="16"/>
      <c r="L14" s="16"/>
      <c r="M14" s="16"/>
    </row>
    <row r="15" s="3" customFormat="1" ht="10.8" spans="1:13">
      <c r="A15" s="16">
        <v>12</v>
      </c>
      <c r="B15" s="16" t="s">
        <v>82</v>
      </c>
      <c r="C15" s="16" t="s">
        <v>83</v>
      </c>
      <c r="D15" s="16">
        <v>5</v>
      </c>
      <c r="E15" s="16" t="s">
        <v>84</v>
      </c>
      <c r="F15" s="17"/>
      <c r="G15" s="16"/>
      <c r="H15" s="16"/>
      <c r="I15" s="16"/>
      <c r="J15" s="25"/>
      <c r="K15" s="16"/>
      <c r="L15" s="16"/>
      <c r="M15" s="16"/>
    </row>
    <row r="16" s="3" customFormat="1" ht="32.4" spans="1:13">
      <c r="A16" s="16">
        <v>13</v>
      </c>
      <c r="B16" s="16"/>
      <c r="C16" s="16" t="s">
        <v>14</v>
      </c>
      <c r="D16" s="16">
        <v>10</v>
      </c>
      <c r="E16" s="16" t="s">
        <v>85</v>
      </c>
      <c r="F16" s="17" t="s">
        <v>86</v>
      </c>
      <c r="G16" s="16" t="s">
        <v>87</v>
      </c>
      <c r="H16" s="16"/>
      <c r="I16" s="16"/>
      <c r="J16" s="25"/>
      <c r="K16" s="16"/>
      <c r="L16" s="16"/>
      <c r="M16" s="16"/>
    </row>
    <row r="17" s="5" customFormat="1" ht="22" customHeight="1" spans="1:13">
      <c r="A17" s="21" t="s">
        <v>88</v>
      </c>
      <c r="B17" s="21"/>
      <c r="C17" s="21"/>
      <c r="D17" s="21"/>
      <c r="E17" s="21"/>
      <c r="F17" s="22"/>
      <c r="G17" s="21"/>
      <c r="H17" s="21">
        <f>SUM(H4:H16)</f>
        <v>97.5</v>
      </c>
      <c r="I17" s="21"/>
      <c r="J17" s="28"/>
      <c r="K17" s="21"/>
      <c r="L17" s="21"/>
      <c r="M17" s="21"/>
    </row>
    <row r="18" ht="31" customHeight="1" spans="1:7">
      <c r="A18" s="23" t="s">
        <v>89</v>
      </c>
      <c r="E18" s="6" t="s">
        <v>90</v>
      </c>
      <c r="F18" s="6" t="s">
        <v>91</v>
      </c>
      <c r="G18" s="2" t="s">
        <v>92</v>
      </c>
    </row>
    <row r="20" spans="6:9">
      <c r="F20" s="6" t="s">
        <v>93</v>
      </c>
      <c r="G20" s="2" t="s">
        <v>94</v>
      </c>
      <c r="I20" s="2" t="s">
        <v>95</v>
      </c>
    </row>
    <row r="21" spans="6:9">
      <c r="F21" s="6">
        <v>30</v>
      </c>
      <c r="G21" s="2">
        <v>97.5</v>
      </c>
      <c r="I21" s="2">
        <f>G21*0.6+G22*0.4</f>
        <v>97.1</v>
      </c>
    </row>
    <row r="22" spans="6:7">
      <c r="F22" s="6">
        <v>20</v>
      </c>
      <c r="G22" s="2">
        <v>96.5</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zoomScale="70" zoomScaleNormal="70" workbookViewId="0">
      <pane xSplit="4" ySplit="3" topLeftCell="E6" activePane="bottomRight" state="frozenSplit"/>
      <selection/>
      <selection pane="topRight"/>
      <selection pane="bottomLeft"/>
      <selection pane="bottomRight" activeCell="F9" sqref="F9"/>
    </sheetView>
  </sheetViews>
  <sheetFormatPr defaultColWidth="8.88888888888889" defaultRowHeight="14.4"/>
  <cols>
    <col min="1" max="1" width="11.0925925925926" style="2" customWidth="1"/>
    <col min="2" max="2" width="7.11111111111111" style="2" customWidth="1"/>
    <col min="3" max="3" width="16.9074074074074" style="2" customWidth="1"/>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10"/>
      <c r="C2" s="11" t="s">
        <v>96</v>
      </c>
      <c r="D2" s="12"/>
      <c r="E2" s="8"/>
      <c r="F2" s="8"/>
      <c r="G2" s="8"/>
      <c r="H2" s="8"/>
      <c r="I2" s="8"/>
      <c r="J2" s="8"/>
      <c r="K2" s="8"/>
      <c r="L2" s="8"/>
      <c r="M2" s="8"/>
    </row>
    <row r="3" s="2" customFormat="1" ht="28.8" spans="1:13">
      <c r="A3" s="13" t="s">
        <v>3</v>
      </c>
      <c r="B3" s="13" t="s">
        <v>4</v>
      </c>
      <c r="C3" s="13" t="s">
        <v>5</v>
      </c>
      <c r="D3" s="13" t="s">
        <v>6</v>
      </c>
      <c r="E3" s="14" t="s">
        <v>7</v>
      </c>
      <c r="F3" s="15" t="s">
        <v>8</v>
      </c>
      <c r="G3" s="14" t="s">
        <v>9</v>
      </c>
      <c r="H3" s="14" t="s">
        <v>10</v>
      </c>
      <c r="I3" s="14" t="s">
        <v>11</v>
      </c>
      <c r="J3" s="24" t="s">
        <v>12</v>
      </c>
      <c r="K3" s="14" t="s">
        <v>13</v>
      </c>
      <c r="L3" s="14" t="s">
        <v>14</v>
      </c>
      <c r="M3" s="14" t="s">
        <v>15</v>
      </c>
    </row>
    <row r="4" s="3" customFormat="1" ht="127" customHeight="1" spans="1:13">
      <c r="A4" s="16">
        <v>1</v>
      </c>
      <c r="B4" s="16" t="s">
        <v>16</v>
      </c>
      <c r="C4" s="16" t="s">
        <v>17</v>
      </c>
      <c r="D4" s="16">
        <v>2</v>
      </c>
      <c r="E4" s="16" t="s">
        <v>18</v>
      </c>
      <c r="F4" s="17" t="s">
        <v>19</v>
      </c>
      <c r="G4" s="16" t="s">
        <v>20</v>
      </c>
      <c r="H4" s="16">
        <v>2</v>
      </c>
      <c r="I4" s="16" t="s">
        <v>21</v>
      </c>
      <c r="J4" s="25" t="s">
        <v>21</v>
      </c>
      <c r="K4" s="16"/>
      <c r="L4" s="16"/>
      <c r="M4" s="16"/>
    </row>
    <row r="5" s="3" customFormat="1" ht="96" customHeight="1" spans="1:13">
      <c r="A5" s="16">
        <v>2</v>
      </c>
      <c r="B5" s="16"/>
      <c r="C5" s="16" t="s">
        <v>22</v>
      </c>
      <c r="D5" s="16">
        <v>3</v>
      </c>
      <c r="E5" s="16" t="s">
        <v>23</v>
      </c>
      <c r="F5" s="17" t="s">
        <v>24</v>
      </c>
      <c r="G5" s="16" t="s">
        <v>25</v>
      </c>
      <c r="H5" s="16">
        <v>3</v>
      </c>
      <c r="I5" s="16" t="s">
        <v>26</v>
      </c>
      <c r="J5" s="26" t="s">
        <v>27</v>
      </c>
      <c r="K5" s="16"/>
      <c r="L5" s="16"/>
      <c r="M5" s="16"/>
    </row>
    <row r="6" s="4" customFormat="1" ht="54" spans="1:13">
      <c r="A6" s="18">
        <v>3</v>
      </c>
      <c r="B6" s="18" t="s">
        <v>28</v>
      </c>
      <c r="C6" s="18" t="s">
        <v>29</v>
      </c>
      <c r="D6" s="18">
        <v>5</v>
      </c>
      <c r="E6" s="18" t="s">
        <v>30</v>
      </c>
      <c r="F6" s="19" t="s">
        <v>31</v>
      </c>
      <c r="G6" s="18" t="s">
        <v>32</v>
      </c>
      <c r="H6" s="18">
        <v>5</v>
      </c>
      <c r="I6" s="18" t="s">
        <v>33</v>
      </c>
      <c r="J6" s="26" t="s">
        <v>33</v>
      </c>
      <c r="K6" s="18"/>
      <c r="L6" s="18"/>
      <c r="M6" s="18"/>
    </row>
    <row r="7" s="4" customFormat="1" ht="64.8" spans="1:13">
      <c r="A7" s="18">
        <v>4</v>
      </c>
      <c r="B7" s="18"/>
      <c r="C7" s="18" t="s">
        <v>34</v>
      </c>
      <c r="D7" s="18">
        <v>10</v>
      </c>
      <c r="E7" s="18" t="s">
        <v>35</v>
      </c>
      <c r="F7" s="19" t="s">
        <v>36</v>
      </c>
      <c r="G7" s="18" t="s">
        <v>37</v>
      </c>
      <c r="H7" s="18">
        <v>10</v>
      </c>
      <c r="I7" s="18" t="s">
        <v>38</v>
      </c>
      <c r="J7" s="18" t="s">
        <v>97</v>
      </c>
      <c r="K7" s="26"/>
      <c r="L7" s="18"/>
      <c r="M7" s="18"/>
    </row>
    <row r="8" s="4" customFormat="1" ht="75.6" spans="1:13">
      <c r="A8" s="20">
        <v>5</v>
      </c>
      <c r="B8" s="18"/>
      <c r="C8" s="18" t="s">
        <v>39</v>
      </c>
      <c r="D8" s="18">
        <v>6</v>
      </c>
      <c r="E8" s="18" t="s">
        <v>40</v>
      </c>
      <c r="F8" s="19" t="s">
        <v>41</v>
      </c>
      <c r="G8" s="18" t="s">
        <v>42</v>
      </c>
      <c r="H8" s="18">
        <v>6</v>
      </c>
      <c r="I8" s="18" t="s">
        <v>43</v>
      </c>
      <c r="J8" s="18" t="s">
        <v>98</v>
      </c>
      <c r="K8" s="18"/>
      <c r="L8" s="18"/>
      <c r="M8" s="18"/>
    </row>
    <row r="9" s="4" customFormat="1" ht="151.2" spans="1:13">
      <c r="A9" s="18">
        <v>6</v>
      </c>
      <c r="B9" s="18"/>
      <c r="C9" s="18" t="s">
        <v>45</v>
      </c>
      <c r="D9" s="18">
        <v>12</v>
      </c>
      <c r="E9" s="18" t="s">
        <v>46</v>
      </c>
      <c r="F9" s="19" t="s">
        <v>47</v>
      </c>
      <c r="G9" s="18" t="s">
        <v>48</v>
      </c>
      <c r="H9" s="18">
        <v>9</v>
      </c>
      <c r="I9" s="18" t="s">
        <v>49</v>
      </c>
      <c r="J9" s="26" t="s">
        <v>50</v>
      </c>
      <c r="K9" s="18"/>
      <c r="L9" s="18" t="s">
        <v>99</v>
      </c>
      <c r="M9" s="18"/>
    </row>
    <row r="10" s="4" customFormat="1" ht="64.8" spans="1:13">
      <c r="A10" s="18">
        <v>7</v>
      </c>
      <c r="B10" s="18"/>
      <c r="C10" s="18" t="s">
        <v>52</v>
      </c>
      <c r="D10" s="18">
        <v>8</v>
      </c>
      <c r="E10" s="18" t="s">
        <v>53</v>
      </c>
      <c r="F10" s="19" t="s">
        <v>54</v>
      </c>
      <c r="G10" s="18" t="s">
        <v>55</v>
      </c>
      <c r="H10" s="18">
        <v>8</v>
      </c>
      <c r="I10" s="18" t="s">
        <v>56</v>
      </c>
      <c r="J10" s="27" t="s">
        <v>100</v>
      </c>
      <c r="K10" s="18"/>
      <c r="L10" s="18"/>
      <c r="M10" s="18"/>
    </row>
    <row r="11" s="4" customFormat="1" ht="32.4" spans="1:13">
      <c r="A11" s="18">
        <v>8</v>
      </c>
      <c r="B11" s="18"/>
      <c r="C11" s="18" t="s">
        <v>58</v>
      </c>
      <c r="D11" s="18">
        <v>5</v>
      </c>
      <c r="E11" s="18" t="s">
        <v>59</v>
      </c>
      <c r="F11" s="19" t="s">
        <v>60</v>
      </c>
      <c r="G11" s="18" t="s">
        <v>61</v>
      </c>
      <c r="H11" s="18">
        <v>5</v>
      </c>
      <c r="I11" s="18" t="s">
        <v>62</v>
      </c>
      <c r="J11" s="26" t="s">
        <v>101</v>
      </c>
      <c r="K11" s="18"/>
      <c r="L11" s="18"/>
      <c r="M11" s="18"/>
    </row>
    <row r="12" s="3" customFormat="1" ht="75.6" spans="1:13">
      <c r="A12" s="16">
        <v>9</v>
      </c>
      <c r="B12" s="16"/>
      <c r="C12" s="16" t="s">
        <v>64</v>
      </c>
      <c r="D12" s="16">
        <v>9</v>
      </c>
      <c r="E12" s="16" t="s">
        <v>65</v>
      </c>
      <c r="F12" s="17" t="s">
        <v>66</v>
      </c>
      <c r="G12" s="16" t="s">
        <v>67</v>
      </c>
      <c r="H12" s="16">
        <v>9</v>
      </c>
      <c r="I12" s="16" t="s">
        <v>68</v>
      </c>
      <c r="J12" s="25" t="s">
        <v>69</v>
      </c>
      <c r="K12" s="16"/>
      <c r="L12" s="16"/>
      <c r="M12" s="16"/>
    </row>
    <row r="13" s="3" customFormat="1" ht="107" customHeight="1" spans="1:13">
      <c r="A13" s="16">
        <v>10</v>
      </c>
      <c r="B13" s="16" t="s">
        <v>70</v>
      </c>
      <c r="C13" s="16" t="s">
        <v>71</v>
      </c>
      <c r="D13" s="16">
        <v>35</v>
      </c>
      <c r="E13" s="16" t="s">
        <v>72</v>
      </c>
      <c r="F13" s="17" t="s">
        <v>73</v>
      </c>
      <c r="G13" s="16" t="s">
        <v>74</v>
      </c>
      <c r="H13" s="16">
        <v>34.5</v>
      </c>
      <c r="I13" s="16" t="s">
        <v>75</v>
      </c>
      <c r="J13" s="25" t="s">
        <v>76</v>
      </c>
      <c r="K13" s="16"/>
      <c r="L13" s="16"/>
      <c r="M13" s="16"/>
    </row>
    <row r="14" s="3" customFormat="1" ht="43.2" spans="1:13">
      <c r="A14" s="16">
        <v>11</v>
      </c>
      <c r="B14" s="16"/>
      <c r="C14" s="16" t="s">
        <v>77</v>
      </c>
      <c r="D14" s="16">
        <v>5</v>
      </c>
      <c r="E14" s="16" t="s">
        <v>78</v>
      </c>
      <c r="F14" s="17" t="s">
        <v>79</v>
      </c>
      <c r="G14" s="16" t="s">
        <v>80</v>
      </c>
      <c r="H14" s="16">
        <v>5</v>
      </c>
      <c r="I14" s="16" t="s">
        <v>81</v>
      </c>
      <c r="J14" s="25"/>
      <c r="K14" s="16"/>
      <c r="L14" s="16"/>
      <c r="M14" s="16"/>
    </row>
    <row r="15" s="3" customFormat="1" ht="10.8" spans="1:13">
      <c r="A15" s="16">
        <v>12</v>
      </c>
      <c r="B15" s="16" t="s">
        <v>82</v>
      </c>
      <c r="C15" s="16" t="s">
        <v>83</v>
      </c>
      <c r="D15" s="16">
        <v>5</v>
      </c>
      <c r="E15" s="16" t="s">
        <v>84</v>
      </c>
      <c r="F15" s="17"/>
      <c r="G15" s="16"/>
      <c r="H15" s="16"/>
      <c r="I15" s="16"/>
      <c r="J15" s="25"/>
      <c r="K15" s="16"/>
      <c r="L15" s="16"/>
      <c r="M15" s="16"/>
    </row>
    <row r="16" s="3" customFormat="1" ht="32.4" spans="1:13">
      <c r="A16" s="16">
        <v>13</v>
      </c>
      <c r="B16" s="16"/>
      <c r="C16" s="16" t="s">
        <v>14</v>
      </c>
      <c r="D16" s="16">
        <v>10</v>
      </c>
      <c r="E16" s="16" t="s">
        <v>85</v>
      </c>
      <c r="F16" s="17" t="s">
        <v>86</v>
      </c>
      <c r="G16" s="16" t="s">
        <v>87</v>
      </c>
      <c r="H16" s="16"/>
      <c r="I16" s="16"/>
      <c r="J16" s="25"/>
      <c r="K16" s="16"/>
      <c r="L16" s="16"/>
      <c r="M16" s="16"/>
    </row>
    <row r="17" s="5" customFormat="1" ht="22" customHeight="1" spans="1:13">
      <c r="A17" s="21" t="s">
        <v>88</v>
      </c>
      <c r="B17" s="21"/>
      <c r="C17" s="21"/>
      <c r="D17" s="21"/>
      <c r="E17" s="21"/>
      <c r="F17" s="22"/>
      <c r="G17" s="21"/>
      <c r="H17" s="21">
        <f>SUM(H4:H16)</f>
        <v>96.5</v>
      </c>
      <c r="I17" s="21"/>
      <c r="J17" s="28"/>
      <c r="K17" s="21"/>
      <c r="L17" s="21"/>
      <c r="M17" s="21"/>
    </row>
    <row r="18" s="2" customFormat="1" ht="31" customHeight="1" spans="1:10">
      <c r="A18" s="23" t="s">
        <v>89</v>
      </c>
      <c r="E18" s="6" t="s">
        <v>90</v>
      </c>
      <c r="F18" s="6" t="s">
        <v>91</v>
      </c>
      <c r="G18" s="2" t="s">
        <v>92</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新华村</vt:lpstr>
      <vt:lpstr>立灯村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