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activeTab="2"/>
  </bookViews>
  <sheets>
    <sheet name="九塘村-花椒冻库" sheetId="1" r:id="rId1"/>
    <sheet name="宋坪村-枳壳加工" sheetId="2" r:id="rId2"/>
    <sheet name="金钟村-杂柑基地"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<sst xmlns="http://schemas.openxmlformats.org/spreadsheetml/2006/main" count="302" uniqueCount="127">
  <si>
    <t>铜梁区衔接资金项目绩效评价及考核指标评分表</t>
  </si>
  <si>
    <t>项目名称：</t>
  </si>
  <si>
    <t>旧县街道—九塘村—花椒冻库扩建</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</si>
  <si>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</si>
  <si>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</si>
  <si>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</si>
  <si>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</si>
  <si>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</si>
  <si>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</si>
  <si>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</si>
  <si>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</si>
  <si>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</si>
  <si>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</si>
  <si>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</si>
  <si>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</si>
  <si>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</si>
  <si>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</si>
  <si>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</si>
  <si>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</si>
  <si>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</si>
  <si>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</si>
  <si>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</si>
  <si>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1-1铜财[2022 ]446号、1-2、1-3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</si>
  <si>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</si>
  <si>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</si>
  <si>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</si>
  <si>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</si>
  <si>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</si>
  <si>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2-1铜财[2022 ]446、2-2</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</si>
  <si>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</si>
  <si>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</si>
  <si>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</si>
  <si>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</si>
  <si>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</si>
  <si>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</si>
  <si>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3-1、3-2、3-3、3-4、3-5</t>
  </si>
  <si>
    <t>23.1.19永发、23.1.19立恒、2023.1.19瑞祥、23.1.19金傲、23.1.19四嘉、23.1.19鑫烽、23.1.18晟、23.1.18工资</t>
  </si>
  <si>
    <t>526796.46相差2809.04</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</si>
  <si>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</si>
  <si>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</si>
  <si>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</si>
  <si>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</si>
  <si>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</si>
  <si>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</si>
  <si>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</si>
  <si>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</si>
  <si>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</si>
  <si>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</si>
  <si>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</si>
  <si>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5-3、5-4、5-5</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</si>
  <si>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</si>
  <si>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</si>
  <si>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</si>
  <si>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</si>
  <si>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</si>
  <si>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6-1、6-2</t>
  </si>
  <si>
    <t>12月底预算执行率未达到100%，扣12分，支付时间为2023.1月，由于疫情影响酌情扣分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</si>
  <si>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</si>
  <si>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</si>
  <si>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</si>
  <si>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</si>
  <si>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</si>
  <si>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7-1</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</si>
  <si>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</si>
  <si>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</si>
  <si>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</si>
  <si>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</si>
  <si>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</si>
  <si>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8-1(与6-2一样）、</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</si>
  <si>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</si>
  <si>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</si>
  <si>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</si>
  <si>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</si>
  <si>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</si>
  <si>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9-1铜财[2022 ]446号、9-2、9-3</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</si>
  <si>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</si>
  <si>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</si>
  <si>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</si>
  <si>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</si>
  <si>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</si>
  <si>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</si>
  <si>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10-1（与4-3一致）</t>
  </si>
  <si>
    <t>差验收表（与5-4一致）</t>
  </si>
  <si>
    <t>上述管理不到位</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</si>
  <si>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</si>
  <si>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</si>
  <si>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</si>
  <si>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</si>
  <si>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</si>
  <si>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</si>
  <si>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</si>
  <si>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</si>
  <si>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</si>
  <si>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</si>
  <si>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</si>
  <si>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</si>
  <si>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评价人员：成洁</t>
  </si>
  <si>
    <t>评价时间：</t>
  </si>
  <si>
    <t>单位负责人：</t>
  </si>
  <si>
    <t>单位盖章：</t>
  </si>
  <si>
    <t>旧县街道—宋坪村—枳壳加工设施建设项目</t>
  </si>
  <si>
    <t>1-1铜财[2022]92号、1-2、1-3</t>
  </si>
  <si>
    <t>2-1铜财[2022]92号、2-2</t>
  </si>
  <si>
    <t>2022.12.30张攀：75826、2022.8.8余立东25万、9.6日15万、12.30日24174（424174）、2023.2.17工资11744</t>
  </si>
  <si>
    <t>12月底预算执行率未达到100%，扣12分；支付时间超过2022.12月底；由于受疫情影响酌情扣分</t>
  </si>
  <si>
    <t>8-1、</t>
  </si>
  <si>
    <t>无转固资料</t>
  </si>
  <si>
    <t>9-1铜财[2022]92号、9-2、9-3</t>
  </si>
  <si>
    <t>10-1、10-2</t>
  </si>
  <si>
    <t>项目名称：旧县街道金钟村杂柑基地基础设施提升项目</t>
  </si>
  <si>
    <t>1-1铜财【2022】23号，1-2，，1-3</t>
  </si>
  <si>
    <t>1-1铜财【2022】23号、1-2</t>
  </si>
  <si>
    <t>区级下达文件为2022.2.16与下级部门下达文件为2022.4.11，两个文件下达时间大于30天。</t>
  </si>
  <si>
    <t>3-1，3-2，3-3.3-4，3-5</t>
  </si>
  <si>
    <t>4-1，4-2，4-3</t>
  </si>
  <si>
    <t>5-2，5-4，5-5</t>
  </si>
  <si>
    <t>报账单，区级验收</t>
  </si>
  <si>
    <t>6-1，6-2</t>
  </si>
  <si>
    <t>截至2022年12月底，预算执行率达100%，扣3分得9分。剩余资金10万元是2022年12月拨付资金，2022年12月29日拨给建设工人工资。</t>
  </si>
  <si>
    <t>8-1（部分在6-2）</t>
  </si>
  <si>
    <t>转固凭证</t>
  </si>
  <si>
    <t>截止评价日，项目未转固</t>
  </si>
  <si>
    <t>9-1，9-2</t>
  </si>
  <si>
    <t>4-3，5-4</t>
  </si>
  <si>
    <t>项目管理环节有瑕疵，截至2022年12月底，预算执行率达100%，截止评价日，项目未转入固定资产。</t>
  </si>
  <si>
    <t>评价人员：符芮</t>
  </si>
  <si>
    <t>评价时间：2023年9月4日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</si>
</sst>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1" fillId="0" borderId="0" xfId="0" applyFont="1" applyAlignment="1">
      <alignment horizontal="left" vertical="center"/>
    </xf>
    <xf numFmtId="49" fontId="1" fillId="0" borderId="0" xfId="0" applyNumberFormat="1" applyFont="1" applyAlignment="1">
      <alignment horizontal="center" vertical="center"/>
    </xf>
    <xf numFmtId="49" fontId="3"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xf numFmtId="0" fontId="5"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workbookViewId="0">
      <selection activeCell="A1" sqref="$A1:$XFD1048576"/>
    </sheetView>
  </sheetViews>
  <sheetFormatPr defaultColWidth="8.89090909090909" defaultRowHeight="14"/>
  <cols>
    <col min="1" max="1" width="11.7272727272727" style="2" customWidth="1"/>
    <col min="2" max="2" width="4.90909090909091" style="2" customWidth="1"/>
    <col min="3" max="3" width="8.89090909090909" style="2"/>
    <col min="4" max="4" width="5.66363636363636" style="2" customWidth="1"/>
    <col min="5" max="5" width="30.4454545454545" style="2" customWidth="1"/>
    <col min="6" max="6" width="42.3363636363636" style="5" customWidth="1"/>
    <col min="7" max="7" width="19.7818181818182" style="2" customWidth="1"/>
    <col min="8" max="8" width="4.78181818181818" style="2" customWidth="1"/>
    <col min="9" max="9" width="16.7818181818182" style="2" hidden="1" customWidth="1"/>
    <col min="10" max="10" width="15.6636363636364" style="6" hidden="1" customWidth="1"/>
    <col min="11" max="11" width="10.7818181818182" style="6" hidden="1" customWidth="1"/>
    <col min="12" max="13" width="8.89090909090909" style="2"/>
    <col min="14" max="24" width="8.89090909090909" style="2" hidden="1" customWidth="1"/>
    <col min="25" max="16384" width="8.89090909090909" style="2"/>
  </cols>
  <sheetData>
    <row r="1" s="1" customFormat="1" ht="43" customHeight="1" spans="1:14">
      <c r="A1" s="7" t="s">
        <v>0</v>
      </c>
      <c r="B1" s="7"/>
      <c r="C1" s="7"/>
      <c r="D1" s="7"/>
      <c r="E1" s="7"/>
      <c r="F1" s="7"/>
      <c r="G1" s="7"/>
      <c r="H1" s="7"/>
      <c r="I1" s="7"/>
      <c r="J1" s="7"/>
      <c r="K1" s="21"/>
      <c r="L1" s="7"/>
      <c r="M1" s="7"/>
      <c r="N1" s="7"/>
    </row>
    <row r="2" s="1" customFormat="1" ht="24" customHeight="1" spans="1:14">
      <c r="A2" s="8" t="s">
        <v>1</v>
      </c>
      <c r="B2" s="20" t="s">
        <v>2</v>
      </c>
      <c r="C2" s="20"/>
      <c r="D2" s="20"/>
      <c r="E2" s="20"/>
      <c r="F2" s="20"/>
      <c r="G2" s="7"/>
      <c r="H2" s="7"/>
      <c r="I2" s="7"/>
      <c r="J2" s="7"/>
      <c r="K2" s="21"/>
      <c r="L2" s="7"/>
      <c r="M2" s="7"/>
      <c r="N2" s="7"/>
    </row>
    <row r="3" s="2" customFormat="1" ht="28" spans="1:13">
      <c r="A3" s="9" t="s">
        <v>3</v>
      </c>
      <c r="B3" s="9" t="s">
        <v>4</v>
      </c>
      <c r="C3" s="9" t="s">
        <v>5</v>
      </c>
      <c r="D3" s="9" t="s">
        <v>6</v>
      </c>
      <c r="E3" s="9" t="s">
        <v>7</v>
      </c>
      <c r="F3" s="10" t="s">
        <v>8</v>
      </c>
      <c r="G3" s="9" t="s">
        <v>9</v>
      </c>
      <c r="H3" s="9" t="s">
        <v>10</v>
      </c>
      <c r="I3" s="9" t="s">
        <v>11</v>
      </c>
      <c r="J3" s="15" t="s">
        <v>12</v>
      </c>
      <c r="K3" s="15" t="s">
        <v>13</v>
      </c>
      <c r="L3" s="9" t="s">
        <v>14</v>
      </c>
      <c r="M3" s="9" t="s">
        <v>15</v>
      </c>
    </row>
    <row r="4" s="3" customFormat="1" ht="127" customHeight="1" spans="1:13">
      <c r="A4" s="11">
        <v>1</v>
      </c>
      <c r="B4" s="11" t="s">
        <v>16</v>
      </c>
      <c r="C4" s="11" t="s">
        <v>17</v>
      </c>
      <c r="D4" s="11">
        <v>2</v>
      </c>
      <c r="E4" s="11" t="s">
        <v>18</v>
      </c>
      <c r="F4" s="12" t="s">
        <v>19</v>
      </c>
      <c r="G4" s="11" t="s">
        <v>20</v>
      </c>
      <c r="H4" s="11">
        <v>2</v>
      </c>
      <c r="I4" s="11" t="s">
        <v>21</v>
      </c>
      <c r="J4" s="16" t="s">
        <v>22</v>
      </c>
      <c r="K4" s="16"/>
      <c r="L4" s="11"/>
      <c r="M4" s="11"/>
    </row>
    <row r="5" s="3" customFormat="1" ht="96" customHeight="1" spans="1:13">
      <c r="A5" s="11">
        <v>2</v>
      </c>
      <c r="B5" s="11"/>
      <c r="C5" s="11" t="s">
        <v>23</v>
      </c>
      <c r="D5" s="11">
        <v>3</v>
      </c>
      <c r="E5" s="11" t="s">
        <v>24</v>
      </c>
      <c r="F5" s="12" t="s">
        <v>25</v>
      </c>
      <c r="G5" s="11" t="s">
        <v>26</v>
      </c>
      <c r="H5" s="11">
        <v>3</v>
      </c>
      <c r="I5" s="11" t="s">
        <v>27</v>
      </c>
      <c r="J5" s="16" t="s">
        <v>28</v>
      </c>
      <c r="K5" s="16"/>
      <c r="L5" s="11"/>
      <c r="M5" s="11"/>
    </row>
    <row r="6" s="3" customFormat="1" ht="180" spans="1:23">
      <c r="A6" s="11">
        <v>3</v>
      </c>
      <c r="B6" s="11" t="s">
        <v>29</v>
      </c>
      <c r="C6" s="11" t="s">
        <v>30</v>
      </c>
      <c r="D6" s="11">
        <v>5</v>
      </c>
      <c r="E6" s="11" t="s">
        <v>31</v>
      </c>
      <c r="F6" s="12" t="s">
        <v>32</v>
      </c>
      <c r="G6" s="11" t="s">
        <v>33</v>
      </c>
      <c r="H6" s="11">
        <v>5</v>
      </c>
      <c r="I6" s="11" t="s">
        <v>34</v>
      </c>
      <c r="J6" s="16" t="s">
        <v>35</v>
      </c>
      <c r="K6" s="16"/>
      <c r="L6" s="11"/>
      <c r="M6" s="11"/>
      <c r="N6" s="11" t="s">
        <v>36</v>
      </c>
      <c r="O6" s="24">
        <v>274582.5</v>
      </c>
      <c r="P6" s="24">
        <v>8100</v>
      </c>
      <c r="Q6" s="24">
        <v>46740</v>
      </c>
      <c r="R6" s="24">
        <v>53700</v>
      </c>
      <c r="S6" s="24">
        <v>37158</v>
      </c>
      <c r="T6" s="24">
        <v>56610</v>
      </c>
      <c r="U6" s="24">
        <v>3000</v>
      </c>
      <c r="V6" s="24">
        <v>49715</v>
      </c>
      <c r="W6" s="3" t="s">
        <v>37</v>
      </c>
    </row>
    <row r="7" s="3" customFormat="1" ht="72" spans="1:12">
      <c r="A7" s="11">
        <v>4</v>
      </c>
      <c r="B7" s="11"/>
      <c r="C7" s="11" t="s">
        <v>38</v>
      </c>
      <c r="D7" s="11">
        <v>10</v>
      </c>
      <c r="E7" s="11" t="s">
        <v>39</v>
      </c>
      <c r="F7" s="12" t="s">
        <v>40</v>
      </c>
      <c r="G7" s="11" t="s">
        <v>41</v>
      </c>
      <c r="H7" s="11">
        <v>10</v>
      </c>
      <c r="I7" s="11" t="s">
        <v>42</v>
      </c>
      <c r="J7" s="16" t="s">
        <v>43</v>
      </c>
      <c r="K7" s="16"/>
      <c r="L7" s="11"/>
    </row>
    <row r="8" s="3" customFormat="1" ht="84" spans="1:13">
      <c r="A8" s="11">
        <v>5</v>
      </c>
      <c r="B8" s="11"/>
      <c r="C8" s="11" t="s">
        <v>44</v>
      </c>
      <c r="D8" s="11">
        <v>6</v>
      </c>
      <c r="E8" s="11" t="s">
        <v>45</v>
      </c>
      <c r="F8" s="12" t="s">
        <v>46</v>
      </c>
      <c r="G8" s="11" t="s">
        <v>47</v>
      </c>
      <c r="H8" s="11">
        <v>6</v>
      </c>
      <c r="I8" s="11" t="s">
        <v>48</v>
      </c>
      <c r="J8" s="16" t="s">
        <v>49</v>
      </c>
      <c r="K8" s="16"/>
      <c r="L8" s="11"/>
      <c r="M8" s="11"/>
    </row>
    <row r="9" s="3" customFormat="1" ht="156" spans="1:13">
      <c r="A9" s="11">
        <v>6</v>
      </c>
      <c r="B9" s="11"/>
      <c r="C9" s="11" t="s">
        <v>50</v>
      </c>
      <c r="D9" s="11">
        <v>12</v>
      </c>
      <c r="E9" s="11" t="s">
        <v>51</v>
      </c>
      <c r="F9" s="12" t="s">
        <v>52</v>
      </c>
      <c r="G9" s="11" t="s">
        <v>53</v>
      </c>
      <c r="H9" s="11">
        <v>9</v>
      </c>
      <c r="I9" s="11" t="s">
        <v>54</v>
      </c>
      <c r="J9" s="16" t="s">
        <v>55</v>
      </c>
      <c r="K9" s="16"/>
      <c r="L9" s="11">
        <v>3</v>
      </c>
      <c r="M9" s="11" t="s">
        <v>56</v>
      </c>
    </row>
    <row r="10" s="3" customFormat="1" ht="72" spans="1:13">
      <c r="A10" s="11">
        <v>7</v>
      </c>
      <c r="B10" s="11"/>
      <c r="C10" s="11" t="s">
        <v>57</v>
      </c>
      <c r="D10" s="11">
        <v>8</v>
      </c>
      <c r="E10" s="11" t="s">
        <v>58</v>
      </c>
      <c r="F10" s="12" t="s">
        <v>59</v>
      </c>
      <c r="G10" s="11" t="s">
        <v>60</v>
      </c>
      <c r="H10" s="11">
        <v>8</v>
      </c>
      <c r="I10" s="11" t="s">
        <v>61</v>
      </c>
      <c r="J10" s="17" t="s">
        <v>62</v>
      </c>
      <c r="K10" s="16"/>
      <c r="L10" s="11"/>
      <c r="M10" s="11"/>
    </row>
    <row r="11" s="3" customFormat="1" ht="36" spans="1:13">
      <c r="A11" s="11">
        <v>8</v>
      </c>
      <c r="B11" s="11"/>
      <c r="C11" s="11" t="s">
        <v>63</v>
      </c>
      <c r="D11" s="11">
        <v>5</v>
      </c>
      <c r="E11" s="11" t="s">
        <v>64</v>
      </c>
      <c r="F11" s="12" t="s">
        <v>65</v>
      </c>
      <c r="G11" s="11" t="s">
        <v>66</v>
      </c>
      <c r="H11" s="11">
        <v>5</v>
      </c>
      <c r="I11" s="11" t="s">
        <v>67</v>
      </c>
      <c r="J11" s="16" t="s">
        <v>68</v>
      </c>
      <c r="K11" s="16"/>
      <c r="L11" s="11"/>
      <c r="M11" s="11"/>
    </row>
    <row r="12" s="3" customFormat="1" ht="84" spans="1:13">
      <c r="A12" s="11">
        <v>9</v>
      </c>
      <c r="B12" s="11"/>
      <c r="C12" s="11" t="s">
        <v>69</v>
      </c>
      <c r="D12" s="11">
        <v>9</v>
      </c>
      <c r="E12" s="11" t="s">
        <v>70</v>
      </c>
      <c r="F12" s="12" t="s">
        <v>71</v>
      </c>
      <c r="G12" s="11" t="s">
        <v>72</v>
      </c>
      <c r="H12" s="11">
        <v>9</v>
      </c>
      <c r="I12" s="11" t="s">
        <v>73</v>
      </c>
      <c r="J12" s="16" t="s">
        <v>74</v>
      </c>
      <c r="K12" s="16"/>
      <c r="L12" s="11"/>
      <c r="M12" s="11"/>
    </row>
    <row r="13" s="3" customFormat="1" ht="107" customHeight="1" spans="1:13">
      <c r="A13" s="11">
        <v>10</v>
      </c>
      <c r="B13" s="11" t="s">
        <v>75</v>
      </c>
      <c r="C13" s="11" t="s">
        <v>76</v>
      </c>
      <c r="D13" s="11">
        <v>35</v>
      </c>
      <c r="E13" s="11" t="s">
        <v>77</v>
      </c>
      <c r="F13" s="12" t="s">
        <v>78</v>
      </c>
      <c r="G13" s="11" t="s">
        <v>79</v>
      </c>
      <c r="H13" s="11">
        <v>34</v>
      </c>
      <c r="I13" s="11" t="s">
        <v>80</v>
      </c>
      <c r="J13" s="16" t="s">
        <v>81</v>
      </c>
      <c r="K13" s="16" t="s">
        <v>82</v>
      </c>
      <c r="L13" s="11">
        <v>1</v>
      </c>
      <c r="M13" s="11" t="s">
        <v>83</v>
      </c>
    </row>
    <row r="14" s="3" customFormat="1" ht="60" spans="1:13">
      <c r="A14" s="11">
        <v>11</v>
      </c>
      <c r="B14" s="11"/>
      <c r="C14" s="11" t="s">
        <v>84</v>
      </c>
      <c r="D14" s="11">
        <v>5</v>
      </c>
      <c r="E14" s="11" t="s">
        <v>85</v>
      </c>
      <c r="F14" s="12" t="s">
        <v>86</v>
      </c>
      <c r="G14" s="11" t="s">
        <v>87</v>
      </c>
      <c r="H14" s="11">
        <v>5</v>
      </c>
      <c r="I14" s="19" t="s">
        <v>88</v>
      </c>
      <c r="J14" s="22"/>
      <c r="K14" s="19"/>
      <c r="L14" s="11"/>
      <c r="M14" s="11"/>
    </row>
    <row r="15" s="3" customFormat="1" ht="12" spans="1:13">
      <c r="A15" s="11">
        <v>12</v>
      </c>
      <c r="B15" s="11" t="s">
        <v>89</v>
      </c>
      <c r="C15" s="11" t="s">
        <v>90</v>
      </c>
      <c r="D15" s="11">
        <v>5</v>
      </c>
      <c r="E15" s="11" t="s">
        <v>91</v>
      </c>
      <c r="F15" s="12"/>
      <c r="G15" s="11"/>
      <c r="H15" s="11"/>
      <c r="I15" s="19"/>
      <c r="J15" s="22"/>
      <c r="K15" s="19"/>
      <c r="L15" s="11"/>
      <c r="M15" s="11"/>
    </row>
    <row r="16" s="3" customFormat="1" ht="24" spans="1:13">
      <c r="A16" s="11">
        <v>13</v>
      </c>
      <c r="B16" s="11"/>
      <c r="C16" s="11" t="s">
        <v>14</v>
      </c>
      <c r="D16" s="11">
        <v>10</v>
      </c>
      <c r="E16" s="11" t="s">
        <v>92</v>
      </c>
      <c r="F16" s="12" t="s">
        <v>93</v>
      </c>
      <c r="G16" s="11" t="s">
        <v>94</v>
      </c>
      <c r="H16" s="11"/>
      <c r="I16" s="19"/>
      <c r="J16" s="22"/>
      <c r="K16" s="19"/>
      <c r="L16" s="11"/>
      <c r="M16" s="11"/>
    </row>
    <row r="17" s="4" customFormat="1" ht="22" customHeight="1" spans="1:13">
      <c r="A17" s="13" t="s">
        <v>95</v>
      </c>
      <c r="B17" s="13"/>
      <c r="C17" s="13"/>
      <c r="D17" s="13"/>
      <c r="E17" s="13"/>
      <c r="F17" s="14"/>
      <c r="G17" s="13"/>
      <c r="H17" s="13">
        <f>SUM(H4:H16)</f>
        <v>96</v>
      </c>
      <c r="I17" s="13"/>
      <c r="J17" s="23"/>
      <c r="K17" s="23"/>
      <c r="L17" s="13">
        <f>SUM(L4:L16)</f>
        <v>4</v>
      </c>
      <c r="M17" s="13"/>
    </row>
    <row r="18" s="2" customFormat="1" ht="31" customHeight="1" spans="1:11">
      <c r="A18" s="8" t="s">
        <v>96</v>
      </c>
      <c r="E18" s="5" t="s">
        <v>97</v>
      </c>
      <c r="F18" s="5" t="s">
        <v>98</v>
      </c>
      <c r="G18" s="2" t="s">
        <v>99</v>
      </c>
      <c r="J18" s="6"/>
      <c r="K18" s="6"/>
    </row>
  </sheetData>
  <mergeCells count="7">
    <mergeCell ref="A1:M1"/>
    <mergeCell ref="B2:F2"/>
    <mergeCell ref="A17:E17"/>
    <mergeCell ref="B4:B5"/>
    <mergeCell ref="B6:B12"/>
    <mergeCell ref="B13:B14"/>
    <mergeCell ref="B15:B1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8.89090909090909" defaultRowHeight="14"/>
  <cols>
    <col min="1" max="1" width="11.7272727272727" style="2" customWidth="1"/>
    <col min="2" max="2" width="7.10909090909091" style="2" customWidth="1"/>
    <col min="3" max="3" width="8.89090909090909" style="2"/>
    <col min="4" max="4" width="5.66363636363636" style="2" customWidth="1"/>
    <col min="5" max="5" width="30.4454545454545" style="2" customWidth="1"/>
    <col min="6" max="6" width="42.3363636363636" style="5" customWidth="1"/>
    <col min="7" max="7" width="19.7818181818182" style="2" customWidth="1"/>
    <col min="8" max="8" width="4.78181818181818" style="2" customWidth="1"/>
    <col min="9" max="9" width="16.7818181818182" style="2" hidden="1" customWidth="1"/>
    <col min="10" max="10" width="15.6636363636364" style="6" hidden="1" customWidth="1"/>
    <col min="11" max="11" width="10.7818181818182" style="6" hidden="1" customWidth="1"/>
    <col min="12" max="13" width="8.89090909090909" style="2"/>
    <col min="14" max="14" width="8.89090909090909" style="2" hidden="1" customWidth="1"/>
    <col min="15" max="16384" width="8.89090909090909" style="2"/>
  </cols>
  <sheetData>
    <row r="1" s="1" customFormat="1" ht="43" customHeight="1" spans="1:13">
      <c r="A1" s="7" t="s">
        <v>0</v>
      </c>
      <c r="B1" s="7"/>
      <c r="C1" s="7"/>
      <c r="D1" s="7"/>
      <c r="E1" s="7"/>
      <c r="F1" s="7"/>
      <c r="G1" s="7"/>
      <c r="H1" s="7"/>
      <c r="I1" s="7"/>
      <c r="J1" s="7"/>
      <c r="K1" s="21"/>
      <c r="L1" s="7"/>
      <c r="M1" s="7"/>
    </row>
    <row r="2" s="1" customFormat="1" ht="24" customHeight="1" spans="1:13">
      <c r="A2" s="8" t="s">
        <v>1</v>
      </c>
      <c r="B2" s="20" t="s">
        <v>100</v>
      </c>
      <c r="C2" s="20"/>
      <c r="D2" s="20"/>
      <c r="E2" s="20"/>
      <c r="F2" s="20"/>
      <c r="G2" s="7"/>
      <c r="H2" s="7"/>
      <c r="I2" s="7"/>
      <c r="J2" s="7"/>
      <c r="K2" s="21"/>
      <c r="L2" s="7"/>
      <c r="M2" s="7"/>
    </row>
    <row r="3" s="2" customFormat="1" ht="28" spans="1:13">
      <c r="A3" s="9" t="s">
        <v>3</v>
      </c>
      <c r="B3" s="9" t="s">
        <v>4</v>
      </c>
      <c r="C3" s="9" t="s">
        <v>5</v>
      </c>
      <c r="D3" s="9" t="s">
        <v>6</v>
      </c>
      <c r="E3" s="9" t="s">
        <v>7</v>
      </c>
      <c r="F3" s="10" t="s">
        <v>8</v>
      </c>
      <c r="G3" s="9" t="s">
        <v>9</v>
      </c>
      <c r="H3" s="9" t="s">
        <v>10</v>
      </c>
      <c r="I3" s="9" t="s">
        <v>11</v>
      </c>
      <c r="J3" s="15" t="s">
        <v>12</v>
      </c>
      <c r="K3" s="15" t="s">
        <v>13</v>
      </c>
      <c r="L3" s="9" t="s">
        <v>14</v>
      </c>
      <c r="M3" s="9" t="s">
        <v>15</v>
      </c>
    </row>
    <row r="4" s="3" customFormat="1" ht="127" customHeight="1" spans="1:13">
      <c r="A4" s="11">
        <v>1</v>
      </c>
      <c r="B4" s="11" t="s">
        <v>16</v>
      </c>
      <c r="C4" s="11" t="s">
        <v>17</v>
      </c>
      <c r="D4" s="11">
        <v>2</v>
      </c>
      <c r="E4" s="11" t="s">
        <v>18</v>
      </c>
      <c r="F4" s="12" t="s">
        <v>19</v>
      </c>
      <c r="G4" s="11" t="s">
        <v>20</v>
      </c>
      <c r="H4" s="11">
        <v>2</v>
      </c>
      <c r="I4" s="11" t="s">
        <v>21</v>
      </c>
      <c r="J4" s="16" t="s">
        <v>101</v>
      </c>
      <c r="K4" s="16"/>
      <c r="L4" s="11"/>
      <c r="M4" s="11"/>
    </row>
    <row r="5" s="3" customFormat="1" ht="96" customHeight="1" spans="1:13">
      <c r="A5" s="11">
        <v>2</v>
      </c>
      <c r="B5" s="11"/>
      <c r="C5" s="11" t="s">
        <v>23</v>
      </c>
      <c r="D5" s="11">
        <v>3</v>
      </c>
      <c r="E5" s="11" t="s">
        <v>24</v>
      </c>
      <c r="F5" s="12" t="s">
        <v>25</v>
      </c>
      <c r="G5" s="11" t="s">
        <v>26</v>
      </c>
      <c r="H5" s="11">
        <v>3</v>
      </c>
      <c r="I5" s="11" t="s">
        <v>27</v>
      </c>
      <c r="J5" s="16" t="s">
        <v>102</v>
      </c>
      <c r="K5" s="16"/>
      <c r="L5" s="11"/>
      <c r="M5" s="11"/>
    </row>
    <row r="6" s="3" customFormat="1" ht="144" spans="1:14">
      <c r="A6" s="11">
        <v>3</v>
      </c>
      <c r="B6" s="11" t="s">
        <v>29</v>
      </c>
      <c r="C6" s="11" t="s">
        <v>30</v>
      </c>
      <c r="D6" s="11">
        <v>5</v>
      </c>
      <c r="E6" s="11" t="s">
        <v>31</v>
      </c>
      <c r="F6" s="12" t="s">
        <v>32</v>
      </c>
      <c r="G6" s="11" t="s">
        <v>33</v>
      </c>
      <c r="H6" s="11">
        <v>5</v>
      </c>
      <c r="I6" s="11" t="s">
        <v>34</v>
      </c>
      <c r="J6" s="16" t="s">
        <v>35</v>
      </c>
      <c r="K6" s="16"/>
      <c r="L6" s="11"/>
      <c r="M6" s="11"/>
      <c r="N6" s="11" t="s">
        <v>103</v>
      </c>
    </row>
    <row r="7" s="3" customFormat="1" ht="72" spans="1:13">
      <c r="A7" s="11">
        <v>4</v>
      </c>
      <c r="B7" s="11"/>
      <c r="C7" s="11" t="s">
        <v>38</v>
      </c>
      <c r="D7" s="11">
        <v>10</v>
      </c>
      <c r="E7" s="11" t="s">
        <v>39</v>
      </c>
      <c r="F7" s="12" t="s">
        <v>40</v>
      </c>
      <c r="G7" s="11" t="s">
        <v>41</v>
      </c>
      <c r="H7" s="11">
        <v>10</v>
      </c>
      <c r="I7" s="11" t="s">
        <v>42</v>
      </c>
      <c r="J7" s="16" t="s">
        <v>43</v>
      </c>
      <c r="K7" s="16"/>
      <c r="L7" s="11"/>
      <c r="M7" s="11"/>
    </row>
    <row r="8" s="3" customFormat="1" ht="84" spans="1:13">
      <c r="A8" s="11">
        <v>5</v>
      </c>
      <c r="B8" s="11"/>
      <c r="C8" s="11" t="s">
        <v>44</v>
      </c>
      <c r="D8" s="11">
        <v>6</v>
      </c>
      <c r="E8" s="11" t="s">
        <v>45</v>
      </c>
      <c r="F8" s="12" t="s">
        <v>46</v>
      </c>
      <c r="G8" s="11" t="s">
        <v>47</v>
      </c>
      <c r="H8" s="11">
        <v>6</v>
      </c>
      <c r="I8" s="11" t="s">
        <v>48</v>
      </c>
      <c r="J8" s="16" t="s">
        <v>49</v>
      </c>
      <c r="K8" s="16"/>
      <c r="L8" s="11"/>
      <c r="M8" s="11"/>
    </row>
    <row r="9" s="3" customFormat="1" ht="156" spans="1:13">
      <c r="A9" s="11">
        <v>6</v>
      </c>
      <c r="B9" s="11"/>
      <c r="C9" s="11" t="s">
        <v>50</v>
      </c>
      <c r="D9" s="11">
        <v>12</v>
      </c>
      <c r="E9" s="11" t="s">
        <v>51</v>
      </c>
      <c r="F9" s="12" t="s">
        <v>52</v>
      </c>
      <c r="G9" s="11" t="s">
        <v>53</v>
      </c>
      <c r="H9" s="11">
        <v>9</v>
      </c>
      <c r="I9" s="11" t="s">
        <v>54</v>
      </c>
      <c r="J9" s="16" t="s">
        <v>55</v>
      </c>
      <c r="K9" s="16"/>
      <c r="L9" s="11">
        <v>3</v>
      </c>
      <c r="M9" s="11" t="s">
        <v>104</v>
      </c>
    </row>
    <row r="10" s="3" customFormat="1" ht="72" spans="1:13">
      <c r="A10" s="11">
        <v>7</v>
      </c>
      <c r="B10" s="11"/>
      <c r="C10" s="11" t="s">
        <v>57</v>
      </c>
      <c r="D10" s="11">
        <v>8</v>
      </c>
      <c r="E10" s="11" t="s">
        <v>58</v>
      </c>
      <c r="F10" s="12" t="s">
        <v>59</v>
      </c>
      <c r="G10" s="11" t="s">
        <v>60</v>
      </c>
      <c r="H10" s="11">
        <v>8</v>
      </c>
      <c r="I10" s="11" t="s">
        <v>61</v>
      </c>
      <c r="J10" s="17" t="s">
        <v>62</v>
      </c>
      <c r="K10" s="16"/>
      <c r="L10" s="11"/>
      <c r="M10" s="11"/>
    </row>
    <row r="11" s="3" customFormat="1" ht="36" spans="1:13">
      <c r="A11" s="11">
        <v>8</v>
      </c>
      <c r="B11" s="11"/>
      <c r="C11" s="11" t="s">
        <v>63</v>
      </c>
      <c r="D11" s="11">
        <v>5</v>
      </c>
      <c r="E11" s="11" t="s">
        <v>64</v>
      </c>
      <c r="F11" s="12" t="s">
        <v>65</v>
      </c>
      <c r="G11" s="11" t="s">
        <v>66</v>
      </c>
      <c r="H11" s="11">
        <v>4</v>
      </c>
      <c r="I11" s="11" t="s">
        <v>67</v>
      </c>
      <c r="J11" s="16" t="s">
        <v>105</v>
      </c>
      <c r="K11" s="16"/>
      <c r="L11" s="11">
        <v>1</v>
      </c>
      <c r="M11" s="11" t="s">
        <v>106</v>
      </c>
    </row>
    <row r="12" s="3" customFormat="1" ht="84" spans="1:13">
      <c r="A12" s="11">
        <v>9</v>
      </c>
      <c r="B12" s="11"/>
      <c r="C12" s="11" t="s">
        <v>69</v>
      </c>
      <c r="D12" s="11">
        <v>9</v>
      </c>
      <c r="E12" s="11" t="s">
        <v>70</v>
      </c>
      <c r="F12" s="12" t="s">
        <v>71</v>
      </c>
      <c r="G12" s="11" t="s">
        <v>72</v>
      </c>
      <c r="H12" s="11">
        <v>9</v>
      </c>
      <c r="I12" s="11" t="s">
        <v>73</v>
      </c>
      <c r="J12" s="16" t="s">
        <v>107</v>
      </c>
      <c r="K12" s="16"/>
      <c r="L12" s="11"/>
      <c r="M12" s="11"/>
    </row>
    <row r="13" s="3" customFormat="1" ht="107" customHeight="1" spans="1:13">
      <c r="A13" s="11">
        <v>10</v>
      </c>
      <c r="B13" s="11" t="s">
        <v>75</v>
      </c>
      <c r="C13" s="11" t="s">
        <v>76</v>
      </c>
      <c r="D13" s="11">
        <v>35</v>
      </c>
      <c r="E13" s="11" t="s">
        <v>77</v>
      </c>
      <c r="F13" s="12" t="s">
        <v>78</v>
      </c>
      <c r="G13" s="11" t="s">
        <v>79</v>
      </c>
      <c r="H13" s="11">
        <v>34</v>
      </c>
      <c r="I13" s="11" t="s">
        <v>80</v>
      </c>
      <c r="J13" s="16" t="s">
        <v>108</v>
      </c>
      <c r="K13" s="16"/>
      <c r="L13" s="11">
        <v>1</v>
      </c>
      <c r="M13" s="11" t="s">
        <v>83</v>
      </c>
    </row>
    <row r="14" s="3" customFormat="1" ht="84" spans="1:13">
      <c r="A14" s="11">
        <v>11</v>
      </c>
      <c r="B14" s="11"/>
      <c r="C14" s="11" t="s">
        <v>84</v>
      </c>
      <c r="D14" s="11">
        <v>5</v>
      </c>
      <c r="E14" s="11" t="s">
        <v>85</v>
      </c>
      <c r="F14" s="12" t="s">
        <v>86</v>
      </c>
      <c r="G14" s="11" t="s">
        <v>87</v>
      </c>
      <c r="H14" s="11">
        <v>5</v>
      </c>
      <c r="I14" s="19" t="s">
        <v>88</v>
      </c>
      <c r="J14" s="22"/>
      <c r="K14" s="19" t="s">
        <v>88</v>
      </c>
      <c r="L14" s="11"/>
      <c r="M14" s="11"/>
    </row>
    <row r="15" s="3" customFormat="1" ht="12" spans="1:13">
      <c r="A15" s="11">
        <v>12</v>
      </c>
      <c r="B15" s="11" t="s">
        <v>89</v>
      </c>
      <c r="C15" s="11" t="s">
        <v>90</v>
      </c>
      <c r="D15" s="11">
        <v>5</v>
      </c>
      <c r="E15" s="11" t="s">
        <v>91</v>
      </c>
      <c r="F15" s="12"/>
      <c r="G15" s="11"/>
      <c r="H15" s="11"/>
      <c r="I15" s="19"/>
      <c r="J15" s="22"/>
      <c r="K15" s="19"/>
      <c r="L15" s="11"/>
      <c r="M15" s="11"/>
    </row>
    <row r="16" s="3" customFormat="1" ht="24" spans="1:13">
      <c r="A16" s="11">
        <v>13</v>
      </c>
      <c r="B16" s="11"/>
      <c r="C16" s="11" t="s">
        <v>14</v>
      </c>
      <c r="D16" s="11">
        <v>10</v>
      </c>
      <c r="E16" s="11" t="s">
        <v>92</v>
      </c>
      <c r="F16" s="12" t="s">
        <v>93</v>
      </c>
      <c r="G16" s="11" t="s">
        <v>94</v>
      </c>
      <c r="H16" s="11"/>
      <c r="I16" s="19"/>
      <c r="J16" s="22"/>
      <c r="K16" s="19"/>
      <c r="L16" s="11"/>
      <c r="M16" s="11"/>
    </row>
    <row r="17" s="4" customFormat="1" ht="22" customHeight="1" spans="1:13">
      <c r="A17" s="13" t="s">
        <v>95</v>
      </c>
      <c r="B17" s="13"/>
      <c r="C17" s="13"/>
      <c r="D17" s="13"/>
      <c r="E17" s="13"/>
      <c r="F17" s="14"/>
      <c r="G17" s="13"/>
      <c r="H17" s="13">
        <f>SUM(H4:H16)</f>
        <v>95</v>
      </c>
      <c r="I17" s="13"/>
      <c r="J17" s="23"/>
      <c r="K17" s="23"/>
      <c r="L17" s="13">
        <f>SUM(L4:L16)</f>
        <v>5</v>
      </c>
      <c r="M17" s="13"/>
    </row>
    <row r="18" s="2" customFormat="1" ht="31" customHeight="1" spans="1:11">
      <c r="A18" s="8" t="s">
        <v>96</v>
      </c>
      <c r="E18" s="5" t="s">
        <v>97</v>
      </c>
      <c r="F18" s="5" t="s">
        <v>98</v>
      </c>
      <c r="G18" s="2" t="s">
        <v>99</v>
      </c>
      <c r="J18" s="6"/>
      <c r="K18" s="6"/>
    </row>
  </sheetData>
  <mergeCells count="7">
    <mergeCell ref="A1:M1"/>
    <mergeCell ref="B2:F2"/>
    <mergeCell ref="A17:E17"/>
    <mergeCell ref="B4:B5"/>
    <mergeCell ref="B6:B12"/>
    <mergeCell ref="B13:B14"/>
    <mergeCell ref="B15:B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workbookViewId="0">
      <selection activeCell="E4" sqref="E4"/>
    </sheetView>
  </sheetViews>
  <sheetFormatPr defaultColWidth="8.90909090909091" defaultRowHeight="14"/>
  <cols>
    <col min="1" max="1" width="4.81818181818182" style="2" customWidth="1"/>
    <col min="2" max="2" width="7.09090909090909" style="2" customWidth="1"/>
    <col min="3" max="3" width="8.90909090909091" style="2"/>
    <col min="4" max="4" width="5.63636363636364" style="2" customWidth="1"/>
    <col min="5" max="5" width="30.4545454545455" style="2" customWidth="1"/>
    <col min="6" max="6" width="42.3636363636364" style="5" customWidth="1"/>
    <col min="7" max="7" width="19.8181818181818" style="2" customWidth="1"/>
    <col min="8" max="8" width="4.81818181818182" style="2" customWidth="1"/>
    <col min="9" max="9" width="18.6363636363636" style="2" hidden="1" customWidth="1"/>
    <col min="10" max="10" width="15.6363636363636" style="6" hidden="1" customWidth="1"/>
    <col min="11" max="11" width="10.8181818181818" style="2" hidden="1" customWidth="1"/>
    <col min="12" max="12" width="8.90909090909091" style="2"/>
    <col min="13" max="13" width="19.5454545454545" style="2" customWidth="1"/>
    <col min="14" max="16384" width="8.90909090909091" style="2"/>
  </cols>
  <sheetData>
    <row r="1" s="1" customFormat="1" ht="43" customHeight="1" spans="1:13">
      <c r="A1" s="7" t="s">
        <v>0</v>
      </c>
      <c r="B1" s="7"/>
      <c r="C1" s="7"/>
      <c r="D1" s="7"/>
      <c r="E1" s="7"/>
      <c r="F1" s="7"/>
      <c r="G1" s="7"/>
      <c r="H1" s="7"/>
      <c r="I1" s="7"/>
      <c r="J1" s="7"/>
      <c r="K1" s="7"/>
      <c r="L1" s="7"/>
      <c r="M1" s="7"/>
    </row>
    <row r="2" s="1" customFormat="1" ht="24" customHeight="1" spans="1:13">
      <c r="A2" s="8" t="s">
        <v>109</v>
      </c>
      <c r="B2" s="7"/>
      <c r="C2" s="7"/>
      <c r="D2" s="7"/>
      <c r="E2" s="7"/>
      <c r="F2" s="7"/>
      <c r="G2" s="7"/>
      <c r="H2" s="7"/>
      <c r="I2" s="7"/>
      <c r="J2" s="7"/>
      <c r="K2" s="7"/>
      <c r="L2" s="7"/>
      <c r="M2" s="7"/>
    </row>
    <row r="3" s="2" customFormat="1" ht="28" spans="1:13">
      <c r="A3" s="9" t="s">
        <v>3</v>
      </c>
      <c r="B3" s="9" t="s">
        <v>4</v>
      </c>
      <c r="C3" s="9" t="s">
        <v>5</v>
      </c>
      <c r="D3" s="9" t="s">
        <v>6</v>
      </c>
      <c r="E3" s="9" t="s">
        <v>7</v>
      </c>
      <c r="F3" s="10" t="s">
        <v>8</v>
      </c>
      <c r="G3" s="9" t="s">
        <v>9</v>
      </c>
      <c r="H3" s="9" t="s">
        <v>10</v>
      </c>
      <c r="I3" s="9" t="s">
        <v>11</v>
      </c>
      <c r="J3" s="15" t="s">
        <v>12</v>
      </c>
      <c r="K3" s="9" t="s">
        <v>13</v>
      </c>
      <c r="L3" s="9" t="s">
        <v>14</v>
      </c>
      <c r="M3" s="9" t="s">
        <v>15</v>
      </c>
    </row>
    <row r="4" s="3" customFormat="1" ht="127" customHeight="1" spans="1:13">
      <c r="A4" s="11">
        <v>1</v>
      </c>
      <c r="B4" s="11" t="s">
        <v>16</v>
      </c>
      <c r="C4" s="11" t="s">
        <v>17</v>
      </c>
      <c r="D4" s="11">
        <v>2</v>
      </c>
      <c r="E4" s="11" t="s">
        <v>18</v>
      </c>
      <c r="F4" s="12" t="s">
        <v>19</v>
      </c>
      <c r="G4" s="11" t="s">
        <v>20</v>
      </c>
      <c r="H4" s="11">
        <v>2</v>
      </c>
      <c r="I4" s="11" t="s">
        <v>21</v>
      </c>
      <c r="J4" s="16" t="s">
        <v>110</v>
      </c>
      <c r="K4" s="11"/>
      <c r="L4" s="11"/>
      <c r="M4" s="11"/>
    </row>
    <row r="5" s="3" customFormat="1" ht="96" customHeight="1" spans="1:13">
      <c r="A5" s="11">
        <v>2</v>
      </c>
      <c r="B5" s="11"/>
      <c r="C5" s="11" t="s">
        <v>23</v>
      </c>
      <c r="D5" s="11">
        <v>3</v>
      </c>
      <c r="E5" s="11" t="s">
        <v>24</v>
      </c>
      <c r="F5" s="12" t="s">
        <v>25</v>
      </c>
      <c r="G5" s="11" t="s">
        <v>26</v>
      </c>
      <c r="H5" s="11"/>
      <c r="I5" s="11" t="s">
        <v>27</v>
      </c>
      <c r="J5" s="16" t="s">
        <v>111</v>
      </c>
      <c r="K5" s="11"/>
      <c r="L5" s="11">
        <v>3</v>
      </c>
      <c r="M5" s="11" t="s">
        <v>112</v>
      </c>
    </row>
    <row r="6" s="3" customFormat="1" ht="60" spans="1:13">
      <c r="A6" s="11">
        <v>3</v>
      </c>
      <c r="B6" s="11" t="s">
        <v>29</v>
      </c>
      <c r="C6" s="11" t="s">
        <v>30</v>
      </c>
      <c r="D6" s="11">
        <v>5</v>
      </c>
      <c r="E6" s="11" t="s">
        <v>31</v>
      </c>
      <c r="F6" s="12" t="s">
        <v>32</v>
      </c>
      <c r="G6" s="11" t="s">
        <v>33</v>
      </c>
      <c r="H6" s="11">
        <v>5</v>
      </c>
      <c r="I6" s="11" t="s">
        <v>34</v>
      </c>
      <c r="J6" s="16" t="s">
        <v>113</v>
      </c>
      <c r="K6" s="11"/>
      <c r="L6" s="11"/>
      <c r="M6" s="11"/>
    </row>
    <row r="7" s="3" customFormat="1" ht="72" spans="1:13">
      <c r="A7" s="11">
        <v>4</v>
      </c>
      <c r="B7" s="11"/>
      <c r="C7" s="11" t="s">
        <v>38</v>
      </c>
      <c r="D7" s="11">
        <v>10</v>
      </c>
      <c r="E7" s="11" t="s">
        <v>39</v>
      </c>
      <c r="F7" s="12" t="s">
        <v>40</v>
      </c>
      <c r="G7" s="11" t="s">
        <v>41</v>
      </c>
      <c r="H7" s="11">
        <v>10</v>
      </c>
      <c r="I7" s="11" t="s">
        <v>42</v>
      </c>
      <c r="J7" s="16" t="s">
        <v>114</v>
      </c>
      <c r="K7" s="11"/>
      <c r="L7" s="11"/>
      <c r="M7" s="11"/>
    </row>
    <row r="8" s="3" customFormat="1" ht="72" spans="1:13">
      <c r="A8" s="11">
        <v>5</v>
      </c>
      <c r="B8" s="11"/>
      <c r="C8" s="11" t="s">
        <v>44</v>
      </c>
      <c r="D8" s="11">
        <v>6</v>
      </c>
      <c r="E8" s="11" t="s">
        <v>45</v>
      </c>
      <c r="F8" s="12" t="s">
        <v>46</v>
      </c>
      <c r="G8" s="11" t="s">
        <v>47</v>
      </c>
      <c r="H8" s="11">
        <v>6</v>
      </c>
      <c r="I8" s="11" t="s">
        <v>48</v>
      </c>
      <c r="J8" s="16" t="s">
        <v>115</v>
      </c>
      <c r="K8" s="11" t="s">
        <v>116</v>
      </c>
      <c r="L8" s="11"/>
      <c r="M8" s="11"/>
    </row>
    <row r="9" s="3" customFormat="1" ht="168" customHeight="1" spans="1:13">
      <c r="A9" s="11">
        <v>6</v>
      </c>
      <c r="B9" s="11"/>
      <c r="C9" s="11" t="s">
        <v>50</v>
      </c>
      <c r="D9" s="11">
        <v>12</v>
      </c>
      <c r="E9" s="11" t="s">
        <v>51</v>
      </c>
      <c r="F9" s="12" t="s">
        <v>52</v>
      </c>
      <c r="G9" s="11" t="s">
        <v>53</v>
      </c>
      <c r="H9" s="11">
        <v>9</v>
      </c>
      <c r="I9" s="11" t="s">
        <v>54</v>
      </c>
      <c r="J9" s="16" t="s">
        <v>117</v>
      </c>
      <c r="K9" s="11"/>
      <c r="L9" s="11">
        <v>3</v>
      </c>
      <c r="M9" s="11" t="s">
        <v>118</v>
      </c>
    </row>
    <row r="10" s="3" customFormat="1" ht="72" spans="1:13">
      <c r="A10" s="11">
        <v>7</v>
      </c>
      <c r="B10" s="11"/>
      <c r="C10" s="11" t="s">
        <v>57</v>
      </c>
      <c r="D10" s="11">
        <v>8</v>
      </c>
      <c r="E10" s="11" t="s">
        <v>58</v>
      </c>
      <c r="F10" s="12" t="s">
        <v>59</v>
      </c>
      <c r="G10" s="11" t="s">
        <v>60</v>
      </c>
      <c r="H10" s="11">
        <v>8</v>
      </c>
      <c r="I10" s="11" t="s">
        <v>61</v>
      </c>
      <c r="J10" s="17"/>
      <c r="K10" s="11"/>
      <c r="L10" s="11"/>
      <c r="M10" s="11"/>
    </row>
    <row r="11" s="3" customFormat="1" ht="36" spans="1:13">
      <c r="A11" s="11">
        <v>8</v>
      </c>
      <c r="B11" s="11"/>
      <c r="C11" s="11" t="s">
        <v>63</v>
      </c>
      <c r="D11" s="11">
        <v>5</v>
      </c>
      <c r="E11" s="11" t="s">
        <v>64</v>
      </c>
      <c r="F11" s="12" t="s">
        <v>65</v>
      </c>
      <c r="G11" s="11" t="s">
        <v>66</v>
      </c>
      <c r="H11" s="11">
        <v>4</v>
      </c>
      <c r="I11" s="11" t="s">
        <v>67</v>
      </c>
      <c r="J11" s="16" t="s">
        <v>119</v>
      </c>
      <c r="K11" s="11" t="s">
        <v>120</v>
      </c>
      <c r="L11" s="11">
        <v>1</v>
      </c>
      <c r="M11" s="11" t="s">
        <v>121</v>
      </c>
    </row>
    <row r="12" s="3" customFormat="1" ht="84" spans="1:13">
      <c r="A12" s="11">
        <v>9</v>
      </c>
      <c r="B12" s="11"/>
      <c r="C12" s="11" t="s">
        <v>69</v>
      </c>
      <c r="D12" s="11">
        <v>9</v>
      </c>
      <c r="E12" s="11" t="s">
        <v>70</v>
      </c>
      <c r="F12" s="12" t="s">
        <v>71</v>
      </c>
      <c r="G12" s="11" t="s">
        <v>72</v>
      </c>
      <c r="H12" s="11">
        <v>9</v>
      </c>
      <c r="I12" s="11" t="s">
        <v>73</v>
      </c>
      <c r="J12" s="16" t="s">
        <v>122</v>
      </c>
      <c r="K12" s="11"/>
      <c r="L12" s="11"/>
      <c r="M12" s="11"/>
    </row>
    <row r="13" s="3" customFormat="1" ht="107" customHeight="1" spans="1:13">
      <c r="A13" s="11">
        <v>10</v>
      </c>
      <c r="B13" s="11" t="s">
        <v>75</v>
      </c>
      <c r="C13" s="11" t="s">
        <v>76</v>
      </c>
      <c r="D13" s="11">
        <v>35</v>
      </c>
      <c r="E13" s="11" t="s">
        <v>77</v>
      </c>
      <c r="F13" s="12" t="s">
        <v>78</v>
      </c>
      <c r="G13" s="11" t="s">
        <v>79</v>
      </c>
      <c r="H13" s="11">
        <v>34</v>
      </c>
      <c r="I13" s="11" t="s">
        <v>80</v>
      </c>
      <c r="J13" s="16" t="s">
        <v>123</v>
      </c>
      <c r="K13" s="11"/>
      <c r="L13" s="11">
        <v>1</v>
      </c>
      <c r="M13" s="11" t="s">
        <v>124</v>
      </c>
    </row>
    <row r="14" s="3" customFormat="1" ht="48" customHeight="1" spans="1:13">
      <c r="A14" s="11">
        <v>11</v>
      </c>
      <c r="B14" s="11"/>
      <c r="C14" s="11" t="s">
        <v>84</v>
      </c>
      <c r="D14" s="11">
        <v>5</v>
      </c>
      <c r="E14" s="11" t="s">
        <v>85</v>
      </c>
      <c r="F14" s="12" t="s">
        <v>86</v>
      </c>
      <c r="G14" s="11" t="s">
        <v>87</v>
      </c>
      <c r="H14" s="11">
        <v>5</v>
      </c>
      <c r="I14" s="18" t="s">
        <v>88</v>
      </c>
      <c r="J14" s="16"/>
      <c r="K14" s="18"/>
      <c r="L14" s="11"/>
      <c r="M14" s="11"/>
    </row>
    <row r="15" s="3" customFormat="1" ht="12" spans="1:13">
      <c r="A15" s="11">
        <v>12</v>
      </c>
      <c r="B15" s="11" t="s">
        <v>89</v>
      </c>
      <c r="C15" s="11" t="s">
        <v>90</v>
      </c>
      <c r="D15" s="11">
        <v>5</v>
      </c>
      <c r="E15" s="11" t="s">
        <v>91</v>
      </c>
      <c r="F15" s="12"/>
      <c r="G15" s="11"/>
      <c r="H15" s="11"/>
      <c r="I15" s="19"/>
      <c r="J15" s="16"/>
      <c r="K15" s="19"/>
      <c r="L15" s="11"/>
      <c r="M15" s="11"/>
    </row>
    <row r="16" s="3" customFormat="1" ht="24" spans="1:13">
      <c r="A16" s="11">
        <v>13</v>
      </c>
      <c r="B16" s="11"/>
      <c r="C16" s="11" t="s">
        <v>14</v>
      </c>
      <c r="D16" s="11">
        <v>10</v>
      </c>
      <c r="E16" s="11" t="s">
        <v>92</v>
      </c>
      <c r="F16" s="12" t="s">
        <v>93</v>
      </c>
      <c r="G16" s="11" t="s">
        <v>94</v>
      </c>
      <c r="H16" s="11"/>
      <c r="I16" s="19"/>
      <c r="J16" s="16"/>
      <c r="K16" s="19"/>
      <c r="L16" s="11"/>
      <c r="M16" s="11"/>
    </row>
    <row r="17" s="4" customFormat="1" ht="22" customHeight="1" spans="1:13">
      <c r="A17" s="13" t="s">
        <v>95</v>
      </c>
      <c r="B17" s="13"/>
      <c r="C17" s="13"/>
      <c r="D17" s="13"/>
      <c r="E17" s="13"/>
      <c r="F17" s="14"/>
      <c r="G17" s="13"/>
      <c r="H17" s="13">
        <f>SUM(H4:H16)</f>
        <v>92</v>
      </c>
      <c r="I17" s="13"/>
      <c r="J17" s="13"/>
      <c r="K17" s="13"/>
      <c r="L17" s="13">
        <f>SUM(L4:L16)</f>
        <v>8</v>
      </c>
      <c r="M17" s="13"/>
    </row>
    <row r="18" s="2" customFormat="1" ht="31" customHeight="1" spans="1:10">
      <c r="A18" s="8" t="s">
        <v>125</v>
      </c>
      <c r="E18" s="5" t="s">
        <v>126</v>
      </c>
      <c r="F18" s="5" t="s">
        <v>98</v>
      </c>
      <c r="G18" s="2" t="s">
        <v>99</v>
      </c>
      <c r="J18" s="6"/>
    </row>
  </sheetData>
  <mergeCells count="6">
    <mergeCell ref="A1:M1"/>
    <mergeCell ref="A17:E17"/>
    <mergeCell ref="B4:B5"/>
    <mergeCell ref="B6:B12"/>
    <mergeCell ref="B13:B14"/>
    <mergeCell ref="B15:B1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九塘村-花椒冻库</vt:lpstr>
      <vt:lpstr>宋坪村-枳壳加工</vt:lpstr>
      <vt:lpstr>金钟村-杂柑基地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2023-12-28T08:55:28Z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0288F96AEF394FAB83028302C73A1939_12</vt:lpwstr>
  </property>
</Properties>
</file>