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3"/>
  </bookViews>
  <sheets>
    <sheet name="福果镇高山村蔬菜基地基础设施建设提质项目" sheetId="1" r:id="rId1"/>
    <sheet name="福果镇荷香村蔬菜基地基础设施建设提质项目" sheetId="2" r:id="rId2"/>
    <sheet name="福果镇龙岗村蔬菜基地基础设施建设提质项目" sheetId="3" r:id="rId3"/>
    <sheet name="福果镇团实村蔬菜基地基础设施建设项目" sheetId="4" r:id="rId4"/>
  </sheets>
  <definedNames>
    <definedName name="_xlnm.Print_Area" localSheetId="0">福果镇高山村蔬菜基地基础设施建设提质项目!$A$1:$M$17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<sst xmlns="http://schemas.openxmlformats.org/spreadsheetml/2006/main" count="380" uniqueCount="113">
  <si>
    <t>铜梁区衔接资金项目绩效评价及考核指标评分表-福果镇高山村蔬菜基地基础设施建设提质项目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</si>
  <si>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</si>
  <si>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</si>
  <si>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</si>
  <si>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</si>
  <si>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</si>
  <si>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</si>
  <si>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</si>
  <si>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</si>
  <si>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</si>
  <si>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</si>
  <si>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</si>
  <si>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</si>
  <si>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</si>
  <si>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</si>
  <si>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</si>
  <si>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</si>
  <si>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</si>
  <si>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</si>
  <si>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</si>
  <si>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</si>
  <si>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</si>
  <si>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</si>
  <si>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</si>
  <si>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</si>
  <si>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</si>
  <si>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铜财[2021]646号文时间2021-12-9，铜乡振[2021]37号文时间12月28日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</si>
  <si>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</si>
  <si>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</si>
  <si>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</si>
  <si>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</si>
  <si>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</si>
  <si>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r>
      <rPr>
        <sz val="9"/>
        <color rgb="FFFF0000"/>
        <rFont val="宋体"/>
        <charset val="134"/>
      </rPr>
      <t>1、入库审核表</t>
    </r>
    <r>
      <rPr>
        <sz val="9"/>
        <color theme="1"/>
        <rFont val="宋体"/>
        <charset val="134"/>
      </rPr>
      <t>；2、防返贫监测信息系统；3、</t>
    </r>
    <r>
      <rPr>
        <sz val="9"/>
        <color rgb="FFFF0000"/>
        <rFont val="宋体"/>
        <charset val="134"/>
      </rPr>
      <t>入库会议纪要</t>
    </r>
    <r>
      <rPr>
        <sz val="9"/>
        <color theme="1"/>
        <rFont val="宋体"/>
        <charset val="134"/>
      </rPr>
      <t>；4、</t>
    </r>
    <r>
      <rPr>
        <sz val="9"/>
        <color rgb="FFFF0000"/>
        <rFont val="宋体"/>
        <charset val="134"/>
      </rPr>
      <t>入库公示公告</t>
    </r>
    <r>
      <rPr>
        <sz val="9"/>
        <color theme="1"/>
        <rFont val="宋体"/>
        <charset val="134"/>
      </rPr>
      <t>；5、</t>
    </r>
    <r>
      <rPr>
        <sz val="9"/>
        <color rgb="FFFF0000"/>
        <rFont val="宋体"/>
        <charset val="134"/>
      </rPr>
      <t>转账凭证；</t>
    </r>
  </si>
  <si>
    <t>3-1、3-3，3-4，3-5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</si>
  <si>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</si>
  <si>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</si>
  <si>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</si>
  <si>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</si>
  <si>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</si>
  <si>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</si>
  <si>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</si>
  <si>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</si>
  <si>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r>
      <rPr>
        <sz val="9"/>
        <color theme="1"/>
        <rFont val="宋体"/>
        <charset val="134"/>
      </rPr>
      <t>1.项目实施方法存在变更是否按规定报批;(1分)
2.是否定期对项目实施情况进行监督检查，对检查中发现的问题进行整改:(2分)
3.</t>
    </r>
    <r>
      <rPr>
        <sz val="9"/>
        <color rgb="FFFF0000"/>
        <rFont val="宋体"/>
        <charset val="134"/>
      </rPr>
      <t>是否按照项目实施节点按时提交项目报账资料;(1分)
4.日常管理资料是否及时归档整理;(1分)5.项目完工后是否在规定时间内进行验收。 (1分 )</t>
    </r>
  </si>
  <si>
    <t>资金支出进度表、相关佐证资料、抽查情况等。</t>
  </si>
  <si>
    <r>
      <rPr>
        <sz val="9"/>
        <color theme="1"/>
        <rFont val="宋体"/>
        <charset val="134"/>
      </rPr>
      <t>1、变更文件制度、</t>
    </r>
    <r>
      <rPr>
        <sz val="9"/>
        <rFont val="宋体"/>
        <charset val="134"/>
      </rPr>
      <t>变更批复；2、监督检查表及整改资料；3、报账单；4、</t>
    </r>
    <r>
      <rPr>
        <sz val="9"/>
        <color theme="1"/>
        <rFont val="宋体"/>
        <charset val="134"/>
      </rPr>
      <t>村级验收、镇级验收、</t>
    </r>
    <r>
      <rPr>
        <sz val="9"/>
        <rFont val="宋体"/>
        <charset val="134"/>
      </rPr>
      <t>区级验收</t>
    </r>
    <r>
      <rPr>
        <sz val="9"/>
        <color theme="1"/>
        <rFont val="宋体"/>
        <charset val="134"/>
      </rPr>
      <t>；5</t>
    </r>
    <r>
      <rPr>
        <sz val="9"/>
        <color rgb="FFFF0000"/>
        <rFont val="宋体"/>
        <charset val="134"/>
      </rPr>
      <t>、文件盒里有目录</t>
    </r>
  </si>
  <si>
    <t>5-2，5-4</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</si>
  <si>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</si>
  <si>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</si>
  <si>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</si>
  <si>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</si>
  <si>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r>
      <rPr>
        <sz val="9"/>
        <color theme="1"/>
        <rFont val="宋体"/>
        <charset val="134"/>
      </rPr>
      <t>1、</t>
    </r>
    <r>
      <rPr>
        <sz val="9"/>
        <color rgb="FFFF0000"/>
        <rFont val="宋体"/>
        <charset val="134"/>
      </rPr>
      <t>收支明细表：付款时间、付款金额；2、记账凭证</t>
    </r>
    <r>
      <rPr>
        <sz val="9"/>
        <color theme="1"/>
        <rFont val="宋体"/>
        <charset val="134"/>
      </rPr>
      <t>及其附件</t>
    </r>
  </si>
  <si>
    <t>6-1</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</si>
  <si>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</si>
  <si>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</si>
  <si>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</si>
  <si>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</si>
  <si>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</si>
  <si>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检查表（5-2）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</si>
  <si>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</si>
  <si>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</si>
  <si>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</si>
  <si>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</si>
  <si>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</si>
  <si>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会计凭证附件不全，扣2分</t>
  </si>
  <si>
    <t>信息公开和公告公示制度落实情况</t>
  </si>
  <si>
    <t>评价区级、镇级、村级落实《铜梁区财政街接推进乡村振兴补助资金项目公告公示实施办法》(铜委农办[2021]19号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</si>
  <si>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</si>
  <si>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</si>
  <si>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</si>
  <si>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</si>
  <si>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</si>
  <si>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</si>
  <si>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</si>
  <si>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</si>
  <si>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</si>
  <si>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</si>
  <si>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综合评分每有一个扣分项扣0.5分。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</si>
  <si>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</si>
  <si>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</si>
  <si>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</si>
  <si>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</si>
  <si>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</si>
  <si>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</si>
  <si>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</si>
  <si>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</si>
  <si>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</si>
  <si>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</si>
  <si>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</si>
  <si>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</si>
  <si>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评价人员：傅长阔</t>
  </si>
  <si>
    <t>评价时间：2023-9-5</t>
  </si>
  <si>
    <t>单位负责人：</t>
  </si>
  <si>
    <t>单位盖章：</t>
  </si>
  <si>
    <t>铜梁区衔接资金项目绩效评价及考核指标评分表-福果镇荷香村蔬菜基地基础设施建设提质项目</t>
  </si>
  <si>
    <t>1-1铜财[2022]92号文时间2022-4-6、1-2铜委农办[2022]8号、1-3</t>
  </si>
  <si>
    <t>铜财[2022]92号文时间2022-4-6，铜委农办[2022]8号文时间2022年4月29日</t>
  </si>
  <si>
    <t>尾款支付时间为2022-12-28，扣3分</t>
  </si>
  <si>
    <t>结合得分扣0.5分</t>
  </si>
  <si>
    <t>评价人员：徐孝兰</t>
  </si>
  <si>
    <t>评价时间：2023-8-29</t>
  </si>
  <si>
    <t>铜梁区衔接资金项目绩效评价及考核指标评分表-福果镇龙岗村蔬菜基地基础设施建设提质项目</t>
  </si>
  <si>
    <t>1-1铜财[2022]23号、1-2铜委农办[2022]6号、1-3</t>
  </si>
  <si>
    <t>铜财[2022]23号文时间2022-2-16，铜委农办[2022]6号文时间2022年4月11日</t>
  </si>
  <si>
    <t>两个文件时间差＞30日，不得分</t>
  </si>
  <si>
    <t>尾款于2022-12-28日支付，扣3分</t>
  </si>
  <si>
    <t>每一项扣0.5分，共扣1分</t>
  </si>
  <si>
    <t>铜梁区衔接资金项目绩效评价及考核指标评分表-福果镇团实村蔬菜基地基础设施建设项目</t>
  </si>
  <si>
    <t>1-1铜财[2021]646号、1-2铜乡振[2021]37号、1-3</t>
  </si>
  <si>
    <t>铜财[2021]646号文时间2021-12-9，铜乡振[2021]37号文时间2021年12月28日</t>
  </si>
  <si>
    <r>
      <rPr>
        <sz val="9"/>
        <rFont val="宋体"/>
        <charset val="134"/>
      </rPr>
      <t>1、入库审核表；2、</t>
    </r>
    <r>
      <rPr>
        <sz val="9"/>
        <color rgb="FFFF0000"/>
        <rFont val="宋体"/>
        <charset val="134"/>
      </rPr>
      <t>防返贫监测信息系</t>
    </r>
    <r>
      <rPr>
        <sz val="9"/>
        <rFont val="宋体"/>
        <charset val="134"/>
      </rPr>
      <t>统；3、入库会议纪要；4、入库公示公告；5、转账凭证；</t>
    </r>
  </si>
  <si>
    <t>绩效监控表信息不全，扣2分</t>
  </si>
  <si>
    <t>评价区级、镇级、村级落实《铜梁区财政衔接推进乡村振兴补助资金项目公告公示实施办法》(铜委农办[2021]19号 )文件要求情况。根据抽查情况赋分。</t>
  </si>
  <si>
    <t>综合评分有一扣分项扣0.5分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</si>
</sst>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color rgb="FFFF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Alignment="1">
      <alignment horizontal="left" vertical="center"/>
    </xf>
    <xf numFmtId="49"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0</xdr:colOff>
      <xdr:row>8</xdr:row>
      <xdr:rowOff>0</xdr:rowOff>
    </xdr:from>
    <xdr:to>
      <xdr:col>23</xdr:col>
      <xdr:colOff>171450</xdr:colOff>
      <xdr:row>10</xdr:row>
      <xdr:rowOff>281305</xdr:rowOff>
    </xdr:to>
    <xdr:pic>
      <xdr:nvPicPr>
        <xdr:cNvPr id="2" name="图片 1"/>
        <xdr:cNvPicPr>
          <a:picLocks noChangeAspect="1"/>
        </xdr:cNvPicPr>
      </xdr:nvPicPr>
      <xdr:blipFill>
        <a:blip r:embed="rId1"/>
        <a:stretch>
          <a:fillRect/>
        </a:stretch>
      </xdr:blipFill>
      <xdr:spPr>
        <a:xfrm>
          <a:off x="13295630" y="8133080"/>
          <a:ext cx="5669280" cy="151574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view="pageBreakPreview" zoomScale="80" zoomScaleNormal="100" workbookViewId="0">
      <pane ySplit="2" topLeftCell="A3" activePane="bottomLeft" state="frozen"/>
      <selection/>
      <selection pane="bottomLeft" activeCell="F7" sqref="F7"/>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0</v>
      </c>
      <c r="B1" s="7"/>
      <c r="C1" s="7"/>
      <c r="D1" s="7"/>
      <c r="E1" s="7"/>
      <c r="F1" s="7"/>
      <c r="G1" s="7"/>
      <c r="H1" s="7"/>
      <c r="I1" s="7"/>
      <c r="J1" s="7"/>
      <c r="K1" s="7"/>
      <c r="L1" s="7"/>
      <c r="M1" s="7"/>
    </row>
    <row r="2" ht="28.8" spans="1:13">
      <c r="A2" s="8" t="s">
        <v>1</v>
      </c>
      <c r="B2" s="8" t="s">
        <v>2</v>
      </c>
      <c r="C2" s="8" t="s">
        <v>3</v>
      </c>
      <c r="D2" s="8" t="s">
        <v>4</v>
      </c>
      <c r="E2" s="8" t="s">
        <v>5</v>
      </c>
      <c r="F2" s="9" t="s">
        <v>6</v>
      </c>
      <c r="G2" s="8" t="s">
        <v>7</v>
      </c>
      <c r="H2" s="8" t="s">
        <v>8</v>
      </c>
      <c r="I2" s="8" t="s">
        <v>9</v>
      </c>
      <c r="J2" s="15"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20</v>
      </c>
      <c r="K3" s="16"/>
      <c r="L3" s="10"/>
      <c r="M3" s="10"/>
    </row>
    <row r="4" s="3" customFormat="1" ht="96" customHeight="1" spans="1:13">
      <c r="A4" s="10">
        <v>2</v>
      </c>
      <c r="B4" s="10"/>
      <c r="C4" s="10" t="s">
        <v>21</v>
      </c>
      <c r="D4" s="10">
        <v>3</v>
      </c>
      <c r="E4" s="10" t="s">
        <v>22</v>
      </c>
      <c r="F4" s="11" t="s">
        <v>23</v>
      </c>
      <c r="G4" s="10" t="s">
        <v>24</v>
      </c>
      <c r="H4" s="10">
        <v>3</v>
      </c>
      <c r="I4" s="10" t="s">
        <v>25</v>
      </c>
      <c r="J4" s="17" t="s">
        <v>26</v>
      </c>
      <c r="K4" s="10"/>
      <c r="L4" s="10"/>
      <c r="M4" s="10"/>
    </row>
    <row r="5" s="3" customFormat="1" ht="54" spans="1:13">
      <c r="A5" s="10">
        <v>3</v>
      </c>
      <c r="B5" s="10" t="s">
        <v>27</v>
      </c>
      <c r="C5" s="10" t="s">
        <v>28</v>
      </c>
      <c r="D5" s="10">
        <v>5</v>
      </c>
      <c r="E5" s="10" t="s">
        <v>29</v>
      </c>
      <c r="F5" s="11" t="s">
        <v>30</v>
      </c>
      <c r="G5" s="10" t="s">
        <v>31</v>
      </c>
      <c r="H5" s="10">
        <v>5</v>
      </c>
      <c r="I5" s="10" t="s">
        <v>32</v>
      </c>
      <c r="J5" s="17" t="s">
        <v>33</v>
      </c>
      <c r="K5" s="10"/>
      <c r="L5" s="10"/>
      <c r="M5" s="10"/>
    </row>
    <row r="6" s="3" customFormat="1" ht="64.8" spans="1:13">
      <c r="A6" s="10">
        <v>4</v>
      </c>
      <c r="B6" s="10"/>
      <c r="C6" s="10" t="s">
        <v>34</v>
      </c>
      <c r="D6" s="10">
        <v>10</v>
      </c>
      <c r="E6" s="10" t="s">
        <v>35</v>
      </c>
      <c r="F6" s="11" t="s">
        <v>36</v>
      </c>
      <c r="G6" s="10" t="s">
        <v>37</v>
      </c>
      <c r="H6" s="10">
        <v>10</v>
      </c>
      <c r="I6" s="10" t="s">
        <v>38</v>
      </c>
      <c r="J6" s="17" t="s">
        <v>39</v>
      </c>
      <c r="K6" s="10"/>
      <c r="L6" s="10"/>
      <c r="M6" s="10"/>
    </row>
    <row r="7" s="3" customFormat="1" ht="75.6" spans="1:13">
      <c r="A7" s="10">
        <v>5</v>
      </c>
      <c r="B7" s="10"/>
      <c r="C7" s="10" t="s">
        <v>40</v>
      </c>
      <c r="D7" s="10">
        <v>6</v>
      </c>
      <c r="E7" s="10" t="s">
        <v>41</v>
      </c>
      <c r="F7" s="11" t="s">
        <v>42</v>
      </c>
      <c r="G7" s="10" t="s">
        <v>43</v>
      </c>
      <c r="H7" s="10">
        <v>6</v>
      </c>
      <c r="I7" s="10" t="s">
        <v>44</v>
      </c>
      <c r="J7" s="17" t="s">
        <v>45</v>
      </c>
      <c r="K7" s="10"/>
      <c r="L7" s="10"/>
      <c r="M7" s="10"/>
    </row>
    <row r="8" s="3" customFormat="1" ht="151.2" spans="1:13">
      <c r="A8" s="10">
        <v>6</v>
      </c>
      <c r="B8" s="10"/>
      <c r="C8" s="10" t="s">
        <v>46</v>
      </c>
      <c r="D8" s="10">
        <v>12</v>
      </c>
      <c r="E8" s="10" t="s">
        <v>47</v>
      </c>
      <c r="F8" s="11" t="s">
        <v>48</v>
      </c>
      <c r="G8" s="10" t="s">
        <v>49</v>
      </c>
      <c r="H8" s="10">
        <v>12</v>
      </c>
      <c r="I8" s="10" t="s">
        <v>50</v>
      </c>
      <c r="J8" s="17" t="s">
        <v>51</v>
      </c>
      <c r="K8" s="10"/>
      <c r="L8" s="10"/>
      <c r="M8" s="10"/>
    </row>
    <row r="9" s="3" customFormat="1" ht="64.8" spans="1:13">
      <c r="A9" s="10">
        <v>7</v>
      </c>
      <c r="B9" s="10"/>
      <c r="C9" s="10" t="s">
        <v>52</v>
      </c>
      <c r="D9" s="10">
        <v>8</v>
      </c>
      <c r="E9" s="10" t="s">
        <v>53</v>
      </c>
      <c r="F9" s="11" t="s">
        <v>54</v>
      </c>
      <c r="G9" s="10" t="s">
        <v>55</v>
      </c>
      <c r="H9" s="10">
        <v>8</v>
      </c>
      <c r="I9" s="10" t="s">
        <v>56</v>
      </c>
      <c r="J9" s="17" t="s">
        <v>57</v>
      </c>
      <c r="K9" s="10"/>
      <c r="L9" s="10"/>
      <c r="M9" s="10"/>
    </row>
    <row r="10" s="3" customFormat="1" ht="32.4" spans="1:13">
      <c r="A10" s="10">
        <v>8</v>
      </c>
      <c r="B10" s="10"/>
      <c r="C10" s="10" t="s">
        <v>58</v>
      </c>
      <c r="D10" s="10">
        <v>5</v>
      </c>
      <c r="E10" s="10" t="s">
        <v>59</v>
      </c>
      <c r="F10" s="11" t="s">
        <v>60</v>
      </c>
      <c r="G10" s="10" t="s">
        <v>61</v>
      </c>
      <c r="H10" s="10">
        <v>3</v>
      </c>
      <c r="I10" s="10" t="s">
        <v>62</v>
      </c>
      <c r="J10" s="17"/>
      <c r="K10" s="10"/>
      <c r="L10" s="10" t="s">
        <v>63</v>
      </c>
      <c r="M10" s="10"/>
    </row>
    <row r="11" s="3" customFormat="1" ht="75.6" spans="1:13">
      <c r="A11" s="10">
        <v>9</v>
      </c>
      <c r="B11" s="10"/>
      <c r="C11" s="10" t="s">
        <v>64</v>
      </c>
      <c r="D11" s="10">
        <v>9</v>
      </c>
      <c r="E11" s="10" t="s">
        <v>65</v>
      </c>
      <c r="F11" s="11" t="s">
        <v>66</v>
      </c>
      <c r="G11" s="10" t="s">
        <v>67</v>
      </c>
      <c r="H11" s="10">
        <v>9</v>
      </c>
      <c r="I11" s="10" t="s">
        <v>68</v>
      </c>
      <c r="J11" s="17" t="s">
        <v>69</v>
      </c>
      <c r="L11" s="10"/>
      <c r="M11" s="10"/>
    </row>
    <row r="12" s="3" customFormat="1" ht="107" customHeight="1" spans="1:13">
      <c r="A12" s="10">
        <v>10</v>
      </c>
      <c r="B12" s="10" t="s">
        <v>70</v>
      </c>
      <c r="C12" s="10" t="s">
        <v>71</v>
      </c>
      <c r="D12" s="10">
        <v>35</v>
      </c>
      <c r="E12" s="10" t="s">
        <v>72</v>
      </c>
      <c r="F12" s="11" t="s">
        <v>73</v>
      </c>
      <c r="G12" s="10" t="s">
        <v>74</v>
      </c>
      <c r="H12" s="10">
        <v>34.5</v>
      </c>
      <c r="I12" s="10" t="s">
        <v>75</v>
      </c>
      <c r="J12" s="17" t="s">
        <v>57</v>
      </c>
      <c r="K12" s="10"/>
      <c r="L12" s="10" t="s">
        <v>76</v>
      </c>
      <c r="M12" s="10"/>
    </row>
    <row r="13" s="3" customFormat="1" ht="48" customHeight="1" spans="1:13">
      <c r="A13" s="10">
        <v>11</v>
      </c>
      <c r="B13" s="10"/>
      <c r="C13" s="10" t="s">
        <v>77</v>
      </c>
      <c r="D13" s="10">
        <v>5</v>
      </c>
      <c r="E13" s="10" t="s">
        <v>78</v>
      </c>
      <c r="F13" s="11" t="s">
        <v>79</v>
      </c>
      <c r="G13" s="10" t="s">
        <v>80</v>
      </c>
      <c r="H13" s="10">
        <v>5</v>
      </c>
      <c r="I13" s="10" t="s">
        <v>81</v>
      </c>
      <c r="J13" s="17"/>
      <c r="K13" s="10"/>
      <c r="L13" s="10"/>
      <c r="M13" s="10"/>
    </row>
    <row r="14" s="3" customFormat="1" ht="10.8" spans="1:13">
      <c r="A14" s="10">
        <v>12</v>
      </c>
      <c r="B14" s="10" t="s">
        <v>82</v>
      </c>
      <c r="C14" s="10" t="s">
        <v>83</v>
      </c>
      <c r="D14" s="10">
        <v>5</v>
      </c>
      <c r="E14" s="10" t="s">
        <v>84</v>
      </c>
      <c r="F14" s="11"/>
      <c r="G14" s="10"/>
      <c r="H14" s="10"/>
      <c r="I14" s="10"/>
      <c r="J14" s="17"/>
      <c r="K14" s="10"/>
      <c r="L14" s="10"/>
      <c r="M14" s="10"/>
    </row>
    <row r="15" s="3" customFormat="1" ht="32.4" spans="1:13">
      <c r="A15" s="10">
        <v>13</v>
      </c>
      <c r="B15" s="10"/>
      <c r="C15" s="10" t="s">
        <v>12</v>
      </c>
      <c r="D15" s="10">
        <v>10</v>
      </c>
      <c r="E15" s="10" t="s">
        <v>85</v>
      </c>
      <c r="F15" s="11" t="s">
        <v>86</v>
      </c>
      <c r="G15" s="10" t="s">
        <v>87</v>
      </c>
      <c r="H15" s="10"/>
      <c r="I15" s="10"/>
      <c r="J15" s="17"/>
      <c r="K15" s="10"/>
      <c r="L15" s="10"/>
      <c r="M15" s="10"/>
    </row>
    <row r="16" s="4" customFormat="1" ht="22" customHeight="1" spans="1:13">
      <c r="A16" s="12" t="s">
        <v>88</v>
      </c>
      <c r="B16" s="12"/>
      <c r="C16" s="12"/>
      <c r="D16" s="12"/>
      <c r="E16" s="12"/>
      <c r="F16" s="13"/>
      <c r="G16" s="12"/>
      <c r="H16" s="12">
        <f>SUM(H3:H15)</f>
        <v>97.5</v>
      </c>
      <c r="I16" s="12"/>
      <c r="J16" s="19"/>
      <c r="K16" s="12"/>
      <c r="L16" s="12"/>
      <c r="M16" s="12"/>
    </row>
    <row r="17" ht="31" customHeight="1" spans="1:7">
      <c r="A17" s="14" t="s">
        <v>89</v>
      </c>
      <c r="E17" s="2" t="s">
        <v>90</v>
      </c>
      <c r="F17" s="5" t="s">
        <v>91</v>
      </c>
      <c r="G17" s="2" t="s">
        <v>92</v>
      </c>
    </row>
  </sheetData>
  <mergeCells count="7">
    <mergeCell ref="A1:M1"/>
    <mergeCell ref="A16:E16"/>
    <mergeCell ref="B3:B4"/>
    <mergeCell ref="B5:B11"/>
    <mergeCell ref="B12:B13"/>
    <mergeCell ref="B14:B15"/>
    <mergeCell ref="I13:I15"/>
  </mergeCells>
  <pageMargins left="0.751388888888889" right="0.751388888888889" top="1" bottom="1" header="0.5" footer="0.5"/>
  <pageSetup paperSize="9" scale="71"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A1" sqref="A1:M1"/>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93</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5"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94</v>
      </c>
      <c r="K3" s="16"/>
      <c r="L3" s="10"/>
      <c r="M3" s="10"/>
    </row>
    <row r="4" s="3" customFormat="1" ht="96" customHeight="1" spans="1:13">
      <c r="A4" s="10">
        <v>2</v>
      </c>
      <c r="B4" s="10"/>
      <c r="C4" s="10" t="s">
        <v>21</v>
      </c>
      <c r="D4" s="10">
        <v>3</v>
      </c>
      <c r="E4" s="10" t="s">
        <v>22</v>
      </c>
      <c r="F4" s="11" t="s">
        <v>23</v>
      </c>
      <c r="G4" s="10" t="s">
        <v>24</v>
      </c>
      <c r="H4" s="10">
        <v>3</v>
      </c>
      <c r="I4" s="10" t="s">
        <v>25</v>
      </c>
      <c r="J4" s="17" t="s">
        <v>95</v>
      </c>
      <c r="K4" s="10"/>
      <c r="L4" s="10"/>
      <c r="M4" s="10"/>
    </row>
    <row r="5" s="3" customFormat="1" ht="54" spans="1:13">
      <c r="A5" s="10">
        <v>3</v>
      </c>
      <c r="B5" s="10" t="s">
        <v>27</v>
      </c>
      <c r="C5" s="10" t="s">
        <v>28</v>
      </c>
      <c r="D5" s="10">
        <v>5</v>
      </c>
      <c r="E5" s="10" t="s">
        <v>29</v>
      </c>
      <c r="F5" s="11" t="s">
        <v>30</v>
      </c>
      <c r="G5" s="10" t="s">
        <v>31</v>
      </c>
      <c r="H5" s="10">
        <v>5</v>
      </c>
      <c r="I5" s="10" t="s">
        <v>32</v>
      </c>
      <c r="J5" s="17" t="s">
        <v>33</v>
      </c>
      <c r="K5" s="10"/>
      <c r="L5" s="10"/>
      <c r="M5" s="10"/>
    </row>
    <row r="6" s="3" customFormat="1" ht="64.8" spans="1:13">
      <c r="A6" s="10">
        <v>4</v>
      </c>
      <c r="B6" s="10"/>
      <c r="C6" s="10" t="s">
        <v>34</v>
      </c>
      <c r="D6" s="10">
        <v>10</v>
      </c>
      <c r="E6" s="10" t="s">
        <v>35</v>
      </c>
      <c r="F6" s="11" t="s">
        <v>36</v>
      </c>
      <c r="G6" s="10" t="s">
        <v>37</v>
      </c>
      <c r="H6" s="10">
        <v>10</v>
      </c>
      <c r="I6" s="10" t="s">
        <v>38</v>
      </c>
      <c r="J6" s="17" t="s">
        <v>39</v>
      </c>
      <c r="K6" s="10"/>
      <c r="L6" s="10"/>
      <c r="M6" s="10"/>
    </row>
    <row r="7" s="3" customFormat="1" ht="75.6" spans="1:13">
      <c r="A7" s="10">
        <v>5</v>
      </c>
      <c r="B7" s="10"/>
      <c r="C7" s="10" t="s">
        <v>40</v>
      </c>
      <c r="D7" s="10">
        <v>6</v>
      </c>
      <c r="E7" s="10" t="s">
        <v>41</v>
      </c>
      <c r="F7" s="11" t="s">
        <v>42</v>
      </c>
      <c r="G7" s="10" t="s">
        <v>43</v>
      </c>
      <c r="H7" s="10">
        <v>6</v>
      </c>
      <c r="I7" s="10" t="s">
        <v>44</v>
      </c>
      <c r="J7" s="17" t="s">
        <v>45</v>
      </c>
      <c r="K7" s="10"/>
      <c r="L7" s="10"/>
      <c r="M7" s="10"/>
    </row>
    <row r="8" s="3" customFormat="1" ht="151.2" spans="1:13">
      <c r="A8" s="10">
        <v>6</v>
      </c>
      <c r="B8" s="10"/>
      <c r="C8" s="10" t="s">
        <v>46</v>
      </c>
      <c r="D8" s="10">
        <v>12</v>
      </c>
      <c r="E8" s="10" t="s">
        <v>47</v>
      </c>
      <c r="F8" s="11" t="s">
        <v>48</v>
      </c>
      <c r="G8" s="10" t="s">
        <v>49</v>
      </c>
      <c r="H8" s="10">
        <v>9</v>
      </c>
      <c r="I8" s="10" t="s">
        <v>50</v>
      </c>
      <c r="J8" s="17"/>
      <c r="K8" s="10"/>
      <c r="L8" s="10" t="s">
        <v>96</v>
      </c>
      <c r="M8" s="10"/>
    </row>
    <row r="9" s="3" customFormat="1" ht="64.8" spans="1:13">
      <c r="A9" s="10">
        <v>7</v>
      </c>
      <c r="B9" s="10"/>
      <c r="C9" s="10" t="s">
        <v>52</v>
      </c>
      <c r="D9" s="10">
        <v>8</v>
      </c>
      <c r="E9" s="10" t="s">
        <v>53</v>
      </c>
      <c r="F9" s="11" t="s">
        <v>54</v>
      </c>
      <c r="G9" s="10" t="s">
        <v>55</v>
      </c>
      <c r="H9" s="10">
        <v>8</v>
      </c>
      <c r="I9" s="10" t="s">
        <v>56</v>
      </c>
      <c r="J9" s="17" t="s">
        <v>57</v>
      </c>
      <c r="K9" s="10"/>
      <c r="L9" s="10"/>
      <c r="M9" s="10"/>
    </row>
    <row r="10" s="3" customFormat="1" ht="32.4" spans="1:13">
      <c r="A10" s="10">
        <v>8</v>
      </c>
      <c r="B10" s="10"/>
      <c r="C10" s="10" t="s">
        <v>58</v>
      </c>
      <c r="D10" s="10">
        <v>5</v>
      </c>
      <c r="E10" s="10" t="s">
        <v>59</v>
      </c>
      <c r="F10" s="11" t="s">
        <v>60</v>
      </c>
      <c r="G10" s="10" t="s">
        <v>61</v>
      </c>
      <c r="H10" s="10">
        <v>5</v>
      </c>
      <c r="I10" s="10" t="s">
        <v>62</v>
      </c>
      <c r="J10" s="17"/>
      <c r="K10" s="10"/>
      <c r="L10" s="10"/>
      <c r="M10" s="10"/>
    </row>
    <row r="11" s="3" customFormat="1" ht="75.6" spans="1:13">
      <c r="A11" s="10">
        <v>9</v>
      </c>
      <c r="B11" s="10"/>
      <c r="C11" s="10" t="s">
        <v>64</v>
      </c>
      <c r="D11" s="10">
        <v>9</v>
      </c>
      <c r="E11" s="10" t="s">
        <v>65</v>
      </c>
      <c r="F11" s="11" t="s">
        <v>66</v>
      </c>
      <c r="G11" s="10" t="s">
        <v>67</v>
      </c>
      <c r="H11" s="10">
        <v>9</v>
      </c>
      <c r="I11" s="10" t="s">
        <v>68</v>
      </c>
      <c r="J11" s="17" t="s">
        <v>69</v>
      </c>
      <c r="L11" s="10"/>
      <c r="M11" s="10"/>
    </row>
    <row r="12" s="3" customFormat="1" ht="107" customHeight="1" spans="1:13">
      <c r="A12" s="10">
        <v>10</v>
      </c>
      <c r="B12" s="10" t="s">
        <v>70</v>
      </c>
      <c r="C12" s="10" t="s">
        <v>71</v>
      </c>
      <c r="D12" s="10">
        <v>35</v>
      </c>
      <c r="E12" s="10" t="s">
        <v>72</v>
      </c>
      <c r="F12" s="11" t="s">
        <v>73</v>
      </c>
      <c r="G12" s="10" t="s">
        <v>74</v>
      </c>
      <c r="H12" s="10">
        <v>34.5</v>
      </c>
      <c r="I12" s="10" t="s">
        <v>75</v>
      </c>
      <c r="J12" s="17" t="s">
        <v>57</v>
      </c>
      <c r="K12" s="10"/>
      <c r="L12" s="10" t="s">
        <v>97</v>
      </c>
      <c r="M12" s="10"/>
    </row>
    <row r="13" s="3" customFormat="1" ht="43.2" spans="1:13">
      <c r="A13" s="10">
        <v>11</v>
      </c>
      <c r="B13" s="10"/>
      <c r="C13" s="10" t="s">
        <v>77</v>
      </c>
      <c r="D13" s="10">
        <v>5</v>
      </c>
      <c r="E13" s="10" t="s">
        <v>78</v>
      </c>
      <c r="F13" s="11" t="s">
        <v>79</v>
      </c>
      <c r="G13" s="10" t="s">
        <v>80</v>
      </c>
      <c r="H13" s="10">
        <v>5</v>
      </c>
      <c r="I13" s="10" t="s">
        <v>81</v>
      </c>
      <c r="J13" s="17"/>
      <c r="K13" s="20"/>
      <c r="L13" s="10"/>
      <c r="M13" s="10"/>
    </row>
    <row r="14" s="3" customFormat="1" ht="10.8" spans="1:13">
      <c r="A14" s="10">
        <v>12</v>
      </c>
      <c r="B14" s="10" t="s">
        <v>82</v>
      </c>
      <c r="C14" s="10" t="s">
        <v>83</v>
      </c>
      <c r="D14" s="10">
        <v>5</v>
      </c>
      <c r="E14" s="10" t="s">
        <v>84</v>
      </c>
      <c r="F14" s="11"/>
      <c r="G14" s="10"/>
      <c r="H14" s="10"/>
      <c r="I14" s="10"/>
      <c r="J14" s="17"/>
      <c r="K14" s="20"/>
      <c r="L14" s="10"/>
      <c r="M14" s="10"/>
    </row>
    <row r="15" s="3" customFormat="1" ht="32.4" spans="1:13">
      <c r="A15" s="10">
        <v>13</v>
      </c>
      <c r="B15" s="10"/>
      <c r="C15" s="10" t="s">
        <v>12</v>
      </c>
      <c r="D15" s="10">
        <v>10</v>
      </c>
      <c r="E15" s="10" t="s">
        <v>85</v>
      </c>
      <c r="F15" s="11" t="s">
        <v>86</v>
      </c>
      <c r="G15" s="10" t="s">
        <v>87</v>
      </c>
      <c r="H15" s="10"/>
      <c r="I15" s="10"/>
      <c r="J15" s="17"/>
      <c r="K15" s="20"/>
      <c r="L15" s="10"/>
      <c r="M15" s="10"/>
    </row>
    <row r="16" s="4" customFormat="1" ht="22" customHeight="1" spans="1:13">
      <c r="A16" s="12" t="s">
        <v>88</v>
      </c>
      <c r="B16" s="12"/>
      <c r="C16" s="12"/>
      <c r="D16" s="12"/>
      <c r="E16" s="12"/>
      <c r="F16" s="13"/>
      <c r="G16" s="12"/>
      <c r="H16" s="12">
        <f>SUM(H3:H15)</f>
        <v>96.5</v>
      </c>
      <c r="I16" s="12"/>
      <c r="J16" s="19"/>
      <c r="K16" s="12"/>
      <c r="L16" s="12"/>
      <c r="M16" s="12"/>
    </row>
    <row r="17" s="2" customFormat="1" ht="31" customHeight="1" spans="1:10">
      <c r="A17" s="14" t="s">
        <v>98</v>
      </c>
      <c r="E17" s="2" t="s">
        <v>99</v>
      </c>
      <c r="F17" s="5" t="s">
        <v>91</v>
      </c>
      <c r="G17" s="2" t="s">
        <v>92</v>
      </c>
      <c r="J17" s="6"/>
    </row>
  </sheetData>
  <mergeCells count="7">
    <mergeCell ref="A1:M1"/>
    <mergeCell ref="A16:E16"/>
    <mergeCell ref="B3:B4"/>
    <mergeCell ref="B5:B11"/>
    <mergeCell ref="B12:B13"/>
    <mergeCell ref="B14:B15"/>
    <mergeCell ref="I13:I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I4" sqref="I4"/>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100</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5"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101</v>
      </c>
      <c r="K3" s="16"/>
      <c r="L3" s="10"/>
      <c r="M3" s="10"/>
    </row>
    <row r="4" s="3" customFormat="1" ht="96" customHeight="1" spans="1:13">
      <c r="A4" s="10">
        <v>2</v>
      </c>
      <c r="B4" s="10"/>
      <c r="C4" s="10" t="s">
        <v>21</v>
      </c>
      <c r="D4" s="10">
        <v>3</v>
      </c>
      <c r="E4" s="10" t="s">
        <v>22</v>
      </c>
      <c r="F4" s="11" t="s">
        <v>23</v>
      </c>
      <c r="G4" s="10" t="s">
        <v>24</v>
      </c>
      <c r="H4" s="10">
        <v>0</v>
      </c>
      <c r="I4" s="10" t="s">
        <v>25</v>
      </c>
      <c r="J4" s="17" t="s">
        <v>102</v>
      </c>
      <c r="K4" s="10"/>
      <c r="L4" s="10" t="s">
        <v>103</v>
      </c>
      <c r="M4" s="10"/>
    </row>
    <row r="5" s="3" customFormat="1" ht="54" spans="1:13">
      <c r="A5" s="10">
        <v>3</v>
      </c>
      <c r="B5" s="10" t="s">
        <v>27</v>
      </c>
      <c r="C5" s="10" t="s">
        <v>28</v>
      </c>
      <c r="D5" s="10">
        <v>5</v>
      </c>
      <c r="E5" s="10" t="s">
        <v>29</v>
      </c>
      <c r="F5" s="11" t="s">
        <v>30</v>
      </c>
      <c r="G5" s="10" t="s">
        <v>31</v>
      </c>
      <c r="H5" s="10">
        <v>5</v>
      </c>
      <c r="I5" s="10" t="s">
        <v>32</v>
      </c>
      <c r="J5" s="17" t="s">
        <v>33</v>
      </c>
      <c r="K5" s="10"/>
      <c r="L5" s="10"/>
      <c r="M5" s="10"/>
    </row>
    <row r="6" s="3" customFormat="1" ht="64.8" spans="1:13">
      <c r="A6" s="10">
        <v>4</v>
      </c>
      <c r="B6" s="10"/>
      <c r="C6" s="10" t="s">
        <v>34</v>
      </c>
      <c r="D6" s="10">
        <v>10</v>
      </c>
      <c r="E6" s="10" t="s">
        <v>35</v>
      </c>
      <c r="F6" s="11" t="s">
        <v>36</v>
      </c>
      <c r="G6" s="10" t="s">
        <v>37</v>
      </c>
      <c r="H6" s="10">
        <v>10</v>
      </c>
      <c r="I6" s="10" t="s">
        <v>38</v>
      </c>
      <c r="J6" s="17" t="s">
        <v>39</v>
      </c>
      <c r="K6" s="10"/>
      <c r="L6" s="10"/>
      <c r="M6" s="10"/>
    </row>
    <row r="7" s="3" customFormat="1" ht="75.6" spans="1:13">
      <c r="A7" s="10">
        <v>5</v>
      </c>
      <c r="B7" s="10"/>
      <c r="C7" s="10" t="s">
        <v>40</v>
      </c>
      <c r="D7" s="10">
        <v>6</v>
      </c>
      <c r="E7" s="10" t="s">
        <v>41</v>
      </c>
      <c r="F7" s="11" t="s">
        <v>42</v>
      </c>
      <c r="G7" s="10" t="s">
        <v>43</v>
      </c>
      <c r="H7" s="10">
        <v>6</v>
      </c>
      <c r="I7" s="10" t="s">
        <v>44</v>
      </c>
      <c r="J7" s="17" t="s">
        <v>45</v>
      </c>
      <c r="K7" s="10"/>
      <c r="L7" s="10"/>
      <c r="M7" s="10"/>
    </row>
    <row r="8" s="3" customFormat="1" ht="151.2" spans="1:13">
      <c r="A8" s="10">
        <v>6</v>
      </c>
      <c r="B8" s="10"/>
      <c r="C8" s="10" t="s">
        <v>46</v>
      </c>
      <c r="D8" s="10">
        <v>12</v>
      </c>
      <c r="E8" s="10" t="s">
        <v>47</v>
      </c>
      <c r="F8" s="11" t="s">
        <v>48</v>
      </c>
      <c r="G8" s="10" t="s">
        <v>49</v>
      </c>
      <c r="H8" s="10">
        <v>9</v>
      </c>
      <c r="I8" s="10" t="s">
        <v>50</v>
      </c>
      <c r="J8" s="17" t="s">
        <v>51</v>
      </c>
      <c r="K8" s="10"/>
      <c r="L8" s="10" t="s">
        <v>104</v>
      </c>
      <c r="M8" s="10"/>
    </row>
    <row r="9" s="3" customFormat="1" ht="64.8" spans="1:13">
      <c r="A9" s="10">
        <v>7</v>
      </c>
      <c r="B9" s="10"/>
      <c r="C9" s="10" t="s">
        <v>52</v>
      </c>
      <c r="D9" s="10">
        <v>8</v>
      </c>
      <c r="E9" s="10" t="s">
        <v>53</v>
      </c>
      <c r="F9" s="11" t="s">
        <v>54</v>
      </c>
      <c r="G9" s="10" t="s">
        <v>55</v>
      </c>
      <c r="H9" s="10">
        <v>8</v>
      </c>
      <c r="I9" s="10" t="s">
        <v>56</v>
      </c>
      <c r="J9" s="17" t="s">
        <v>57</v>
      </c>
      <c r="K9" s="10"/>
      <c r="L9" s="10"/>
      <c r="M9" s="10"/>
    </row>
    <row r="10" s="3" customFormat="1" ht="32.4" spans="1:13">
      <c r="A10" s="10">
        <v>8</v>
      </c>
      <c r="B10" s="10"/>
      <c r="C10" s="10" t="s">
        <v>58</v>
      </c>
      <c r="D10" s="10">
        <v>5</v>
      </c>
      <c r="E10" s="10" t="s">
        <v>59</v>
      </c>
      <c r="F10" s="11" t="s">
        <v>60</v>
      </c>
      <c r="G10" s="10" t="s">
        <v>61</v>
      </c>
      <c r="H10" s="10">
        <v>5</v>
      </c>
      <c r="I10" s="10" t="s">
        <v>62</v>
      </c>
      <c r="J10" s="17"/>
      <c r="K10" s="10"/>
      <c r="L10" s="10"/>
      <c r="M10" s="10"/>
    </row>
    <row r="11" s="3" customFormat="1" ht="75.6" spans="1:13">
      <c r="A11" s="10">
        <v>9</v>
      </c>
      <c r="B11" s="10"/>
      <c r="C11" s="10" t="s">
        <v>64</v>
      </c>
      <c r="D11" s="10">
        <v>9</v>
      </c>
      <c r="E11" s="10" t="s">
        <v>65</v>
      </c>
      <c r="F11" s="11" t="s">
        <v>66</v>
      </c>
      <c r="G11" s="10" t="s">
        <v>67</v>
      </c>
      <c r="H11" s="10">
        <v>9</v>
      </c>
      <c r="I11" s="10" t="s">
        <v>68</v>
      </c>
      <c r="J11" s="17" t="s">
        <v>69</v>
      </c>
      <c r="K11" s="10"/>
      <c r="L11" s="10"/>
      <c r="M11" s="10"/>
    </row>
    <row r="12" s="3" customFormat="1" ht="107" customHeight="1" spans="1:13">
      <c r="A12" s="10">
        <v>10</v>
      </c>
      <c r="B12" s="10" t="s">
        <v>70</v>
      </c>
      <c r="C12" s="10" t="s">
        <v>71</v>
      </c>
      <c r="D12" s="10">
        <v>35</v>
      </c>
      <c r="E12" s="10" t="s">
        <v>72</v>
      </c>
      <c r="F12" s="11" t="s">
        <v>73</v>
      </c>
      <c r="G12" s="10" t="s">
        <v>74</v>
      </c>
      <c r="H12" s="10">
        <v>34</v>
      </c>
      <c r="I12" s="10" t="s">
        <v>75</v>
      </c>
      <c r="J12" s="17" t="s">
        <v>57</v>
      </c>
      <c r="K12" s="10"/>
      <c r="L12" s="3" t="s">
        <v>105</v>
      </c>
      <c r="M12" s="10"/>
    </row>
    <row r="13" s="3" customFormat="1" ht="43.2" spans="1:13">
      <c r="A13" s="10">
        <v>11</v>
      </c>
      <c r="B13" s="10"/>
      <c r="C13" s="10" t="s">
        <v>77</v>
      </c>
      <c r="D13" s="10">
        <v>5</v>
      </c>
      <c r="E13" s="10" t="s">
        <v>78</v>
      </c>
      <c r="F13" s="11" t="s">
        <v>79</v>
      </c>
      <c r="G13" s="10" t="s">
        <v>80</v>
      </c>
      <c r="H13" s="10">
        <v>5</v>
      </c>
      <c r="I13" s="10" t="s">
        <v>81</v>
      </c>
      <c r="J13" s="17"/>
      <c r="K13" s="20"/>
      <c r="L13" s="10"/>
      <c r="M13" s="10"/>
    </row>
    <row r="14" s="3" customFormat="1" ht="10.8" spans="1:13">
      <c r="A14" s="10">
        <v>12</v>
      </c>
      <c r="B14" s="10" t="s">
        <v>82</v>
      </c>
      <c r="C14" s="10" t="s">
        <v>83</v>
      </c>
      <c r="D14" s="10">
        <v>5</v>
      </c>
      <c r="E14" s="10" t="s">
        <v>84</v>
      </c>
      <c r="F14" s="11"/>
      <c r="G14" s="10"/>
      <c r="H14" s="10"/>
      <c r="I14" s="10"/>
      <c r="J14" s="17"/>
      <c r="K14" s="20"/>
      <c r="L14" s="10"/>
      <c r="M14" s="10"/>
    </row>
    <row r="15" s="3" customFormat="1" ht="32.4" spans="1:13">
      <c r="A15" s="10">
        <v>13</v>
      </c>
      <c r="B15" s="10"/>
      <c r="C15" s="10" t="s">
        <v>12</v>
      </c>
      <c r="D15" s="10">
        <v>10</v>
      </c>
      <c r="E15" s="10" t="s">
        <v>85</v>
      </c>
      <c r="F15" s="11" t="s">
        <v>86</v>
      </c>
      <c r="G15" s="10" t="s">
        <v>87</v>
      </c>
      <c r="H15" s="10"/>
      <c r="I15" s="10"/>
      <c r="J15" s="17"/>
      <c r="K15" s="20"/>
      <c r="L15" s="10"/>
      <c r="M15" s="10"/>
    </row>
    <row r="16" s="4" customFormat="1" ht="22" customHeight="1" spans="1:13">
      <c r="A16" s="12" t="s">
        <v>88</v>
      </c>
      <c r="B16" s="12"/>
      <c r="C16" s="12"/>
      <c r="D16" s="12"/>
      <c r="E16" s="12"/>
      <c r="F16" s="13"/>
      <c r="G16" s="12"/>
      <c r="H16" s="12">
        <f>SUM(H3:H15)</f>
        <v>93</v>
      </c>
      <c r="I16" s="12"/>
      <c r="J16" s="19"/>
      <c r="K16" s="12"/>
      <c r="L16" s="12"/>
      <c r="M16" s="12"/>
    </row>
    <row r="17" s="2" customFormat="1" ht="31" customHeight="1" spans="1:10">
      <c r="A17" s="14" t="s">
        <v>98</v>
      </c>
      <c r="E17" s="2" t="s">
        <v>99</v>
      </c>
      <c r="F17" s="5" t="s">
        <v>91</v>
      </c>
      <c r="G17" s="2" t="s">
        <v>92</v>
      </c>
      <c r="J17" s="6"/>
    </row>
  </sheetData>
  <mergeCells count="7">
    <mergeCell ref="A1:M1"/>
    <mergeCell ref="A16:E16"/>
    <mergeCell ref="B3:B4"/>
    <mergeCell ref="B5:B11"/>
    <mergeCell ref="B12:B13"/>
    <mergeCell ref="B14:B15"/>
    <mergeCell ref="I13:I15"/>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workbookViewId="0">
      <selection activeCell="F5" sqref="F5"/>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106</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5" t="s">
        <v>10</v>
      </c>
      <c r="K2" s="8" t="s">
        <v>11</v>
      </c>
      <c r="L2" s="8" t="s">
        <v>12</v>
      </c>
      <c r="M2" s="8" t="s">
        <v>13</v>
      </c>
    </row>
    <row r="3" s="3" customFormat="1" ht="127" customHeight="1" spans="1:13">
      <c r="A3" s="10">
        <v>1</v>
      </c>
      <c r="B3" s="10" t="s">
        <v>14</v>
      </c>
      <c r="C3" s="10" t="s">
        <v>15</v>
      </c>
      <c r="D3" s="10">
        <v>2</v>
      </c>
      <c r="E3" s="10" t="s">
        <v>16</v>
      </c>
      <c r="F3" s="11" t="s">
        <v>17</v>
      </c>
      <c r="G3" s="10" t="s">
        <v>18</v>
      </c>
      <c r="H3" s="10">
        <v>2</v>
      </c>
      <c r="I3" s="10" t="s">
        <v>19</v>
      </c>
      <c r="J3" s="10" t="s">
        <v>107</v>
      </c>
      <c r="K3" s="16"/>
      <c r="L3" s="10"/>
      <c r="M3" s="10"/>
    </row>
    <row r="4" s="3" customFormat="1" ht="96" customHeight="1" spans="1:13">
      <c r="A4" s="10">
        <v>2</v>
      </c>
      <c r="B4" s="10"/>
      <c r="C4" s="10" t="s">
        <v>21</v>
      </c>
      <c r="D4" s="10">
        <v>3</v>
      </c>
      <c r="E4" s="10" t="s">
        <v>22</v>
      </c>
      <c r="F4" s="11" t="s">
        <v>23</v>
      </c>
      <c r="G4" s="10" t="s">
        <v>24</v>
      </c>
      <c r="H4" s="10">
        <v>3</v>
      </c>
      <c r="I4" s="10" t="s">
        <v>25</v>
      </c>
      <c r="J4" s="17" t="s">
        <v>108</v>
      </c>
      <c r="K4" s="10"/>
      <c r="L4" s="10"/>
      <c r="M4" s="10"/>
    </row>
    <row r="5" s="3" customFormat="1" ht="54" spans="1:13">
      <c r="A5" s="10">
        <v>3</v>
      </c>
      <c r="B5" s="10" t="s">
        <v>27</v>
      </c>
      <c r="C5" s="10" t="s">
        <v>28</v>
      </c>
      <c r="D5" s="10">
        <v>5</v>
      </c>
      <c r="E5" s="10" t="s">
        <v>29</v>
      </c>
      <c r="F5" s="11" t="s">
        <v>30</v>
      </c>
      <c r="G5" s="10" t="s">
        <v>31</v>
      </c>
      <c r="H5" s="10">
        <v>5</v>
      </c>
      <c r="I5" s="18" t="s">
        <v>109</v>
      </c>
      <c r="J5" s="17" t="s">
        <v>33</v>
      </c>
      <c r="K5" s="10"/>
      <c r="L5" s="10"/>
      <c r="M5" s="10"/>
    </row>
    <row r="6" s="3" customFormat="1" ht="64.8" spans="1:13">
      <c r="A6" s="10">
        <v>4</v>
      </c>
      <c r="B6" s="10"/>
      <c r="C6" s="10" t="s">
        <v>34</v>
      </c>
      <c r="D6" s="10">
        <v>10</v>
      </c>
      <c r="E6" s="10" t="s">
        <v>35</v>
      </c>
      <c r="F6" s="11" t="s">
        <v>36</v>
      </c>
      <c r="G6" s="10" t="s">
        <v>37</v>
      </c>
      <c r="H6" s="10">
        <v>8</v>
      </c>
      <c r="I6" s="10" t="s">
        <v>38</v>
      </c>
      <c r="J6" s="17" t="s">
        <v>39</v>
      </c>
      <c r="K6" s="10"/>
      <c r="L6" s="10" t="s">
        <v>110</v>
      </c>
      <c r="M6" s="10"/>
    </row>
    <row r="7" s="3" customFormat="1" ht="75.6" spans="1:13">
      <c r="A7" s="10">
        <v>5</v>
      </c>
      <c r="B7" s="10"/>
      <c r="C7" s="10" t="s">
        <v>40</v>
      </c>
      <c r="D7" s="10">
        <v>6</v>
      </c>
      <c r="E7" s="10" t="s">
        <v>41</v>
      </c>
      <c r="F7" s="11" t="s">
        <v>42</v>
      </c>
      <c r="G7" s="10" t="s">
        <v>43</v>
      </c>
      <c r="H7" s="10">
        <v>6</v>
      </c>
      <c r="I7" s="10" t="s">
        <v>44</v>
      </c>
      <c r="J7" s="17" t="s">
        <v>45</v>
      </c>
      <c r="K7" s="10"/>
      <c r="L7" s="10"/>
      <c r="M7" s="10"/>
    </row>
    <row r="8" s="3" customFormat="1" ht="151.2" spans="1:13">
      <c r="A8" s="10">
        <v>6</v>
      </c>
      <c r="B8" s="10"/>
      <c r="C8" s="10" t="s">
        <v>46</v>
      </c>
      <c r="D8" s="10">
        <v>12</v>
      </c>
      <c r="E8" s="10" t="s">
        <v>47</v>
      </c>
      <c r="F8" s="11" t="s">
        <v>48</v>
      </c>
      <c r="G8" s="10" t="s">
        <v>49</v>
      </c>
      <c r="H8" s="10">
        <v>12</v>
      </c>
      <c r="I8" s="10" t="s">
        <v>50</v>
      </c>
      <c r="J8" s="17" t="s">
        <v>51</v>
      </c>
      <c r="K8" s="10"/>
      <c r="L8" s="10"/>
      <c r="M8" s="10"/>
    </row>
    <row r="9" s="3" customFormat="1" ht="64.8" spans="1:13">
      <c r="A9" s="10">
        <v>7</v>
      </c>
      <c r="B9" s="10"/>
      <c r="C9" s="10" t="s">
        <v>52</v>
      </c>
      <c r="D9" s="10">
        <v>8</v>
      </c>
      <c r="E9" s="10" t="s">
        <v>53</v>
      </c>
      <c r="F9" s="11" t="s">
        <v>54</v>
      </c>
      <c r="G9" s="10" t="s">
        <v>55</v>
      </c>
      <c r="H9" s="10">
        <v>8</v>
      </c>
      <c r="I9" s="10" t="s">
        <v>56</v>
      </c>
      <c r="J9" s="17" t="s">
        <v>57</v>
      </c>
      <c r="K9" s="10"/>
      <c r="L9" s="10"/>
      <c r="M9" s="10"/>
    </row>
    <row r="10" s="3" customFormat="1" ht="32.4" spans="1:13">
      <c r="A10" s="10">
        <v>8</v>
      </c>
      <c r="B10" s="10"/>
      <c r="C10" s="10" t="s">
        <v>58</v>
      </c>
      <c r="D10" s="10">
        <v>5</v>
      </c>
      <c r="E10" s="10" t="s">
        <v>59</v>
      </c>
      <c r="F10" s="11" t="s">
        <v>60</v>
      </c>
      <c r="G10" s="10" t="s">
        <v>61</v>
      </c>
      <c r="H10" s="10">
        <v>5</v>
      </c>
      <c r="I10" s="10" t="s">
        <v>62</v>
      </c>
      <c r="J10" s="17"/>
      <c r="K10" s="10"/>
      <c r="L10" s="10"/>
      <c r="M10" s="10"/>
    </row>
    <row r="11" s="3" customFormat="1" ht="75.6" spans="1:13">
      <c r="A11" s="10">
        <v>9</v>
      </c>
      <c r="B11" s="10"/>
      <c r="C11" s="10" t="s">
        <v>64</v>
      </c>
      <c r="D11" s="10">
        <v>9</v>
      </c>
      <c r="E11" s="10" t="s">
        <v>111</v>
      </c>
      <c r="F11" s="11" t="s">
        <v>66</v>
      </c>
      <c r="G11" s="10" t="s">
        <v>67</v>
      </c>
      <c r="H11" s="10">
        <v>9</v>
      </c>
      <c r="I11" s="10" t="s">
        <v>68</v>
      </c>
      <c r="J11" s="17" t="s">
        <v>69</v>
      </c>
      <c r="K11" s="10"/>
      <c r="L11" s="10"/>
      <c r="M11" s="10"/>
    </row>
    <row r="12" s="3" customFormat="1" ht="107" customHeight="1" spans="1:13">
      <c r="A12" s="10">
        <v>10</v>
      </c>
      <c r="B12" s="10" t="s">
        <v>70</v>
      </c>
      <c r="C12" s="10" t="s">
        <v>71</v>
      </c>
      <c r="D12" s="10">
        <v>35</v>
      </c>
      <c r="E12" s="10" t="s">
        <v>72</v>
      </c>
      <c r="F12" s="11" t="s">
        <v>73</v>
      </c>
      <c r="G12" s="10" t="s">
        <v>74</v>
      </c>
      <c r="H12" s="10">
        <v>34.5</v>
      </c>
      <c r="I12" s="10" t="s">
        <v>75</v>
      </c>
      <c r="J12" s="17" t="s">
        <v>57</v>
      </c>
      <c r="K12" s="10"/>
      <c r="L12" s="10" t="s">
        <v>112</v>
      </c>
      <c r="M12" s="10"/>
    </row>
    <row r="13" s="3" customFormat="1" ht="48" customHeight="1" spans="1:13">
      <c r="A13" s="10">
        <v>11</v>
      </c>
      <c r="B13" s="10"/>
      <c r="C13" s="10" t="s">
        <v>77</v>
      </c>
      <c r="D13" s="10">
        <v>5</v>
      </c>
      <c r="E13" s="10" t="s">
        <v>78</v>
      </c>
      <c r="F13" s="11" t="s">
        <v>79</v>
      </c>
      <c r="G13" s="10" t="s">
        <v>80</v>
      </c>
      <c r="H13" s="10">
        <v>5</v>
      </c>
      <c r="I13" s="10" t="s">
        <v>81</v>
      </c>
      <c r="J13" s="17"/>
      <c r="K13" s="10"/>
      <c r="L13" s="10"/>
      <c r="M13" s="10"/>
    </row>
    <row r="14" s="3" customFormat="1" ht="10.8" spans="1:13">
      <c r="A14" s="10">
        <v>12</v>
      </c>
      <c r="B14" s="10" t="s">
        <v>82</v>
      </c>
      <c r="C14" s="10" t="s">
        <v>83</v>
      </c>
      <c r="D14" s="10">
        <v>5</v>
      </c>
      <c r="E14" s="10" t="s">
        <v>84</v>
      </c>
      <c r="F14" s="11"/>
      <c r="G14" s="10"/>
      <c r="H14" s="10"/>
      <c r="I14" s="10"/>
      <c r="J14" s="17"/>
      <c r="K14" s="10"/>
      <c r="L14" s="10"/>
      <c r="M14" s="10"/>
    </row>
    <row r="15" s="3" customFormat="1" ht="32.4" spans="1:13">
      <c r="A15" s="10">
        <v>13</v>
      </c>
      <c r="B15" s="10"/>
      <c r="C15" s="10" t="s">
        <v>12</v>
      </c>
      <c r="D15" s="10">
        <v>10</v>
      </c>
      <c r="E15" s="10" t="s">
        <v>85</v>
      </c>
      <c r="F15" s="11" t="s">
        <v>86</v>
      </c>
      <c r="G15" s="10" t="s">
        <v>87</v>
      </c>
      <c r="H15" s="10"/>
      <c r="I15" s="10"/>
      <c r="J15" s="17"/>
      <c r="L15" s="10"/>
      <c r="M15" s="10"/>
    </row>
    <row r="16" s="4" customFormat="1" ht="22" customHeight="1" spans="1:13">
      <c r="A16" s="12" t="s">
        <v>88</v>
      </c>
      <c r="B16" s="12"/>
      <c r="C16" s="12"/>
      <c r="D16" s="12"/>
      <c r="E16" s="12"/>
      <c r="F16" s="13"/>
      <c r="G16" s="12"/>
      <c r="H16" s="12">
        <f>SUM(H3:H15)</f>
        <v>97.5</v>
      </c>
      <c r="I16" s="12"/>
      <c r="J16" s="19"/>
      <c r="K16" s="12"/>
      <c r="L16" s="12"/>
      <c r="M16" s="12"/>
    </row>
    <row r="17" s="2" customFormat="1" ht="31" customHeight="1" spans="1:10">
      <c r="A17" s="14" t="s">
        <v>98</v>
      </c>
      <c r="E17" s="2" t="s">
        <v>99</v>
      </c>
      <c r="F17" s="5" t="s">
        <v>91</v>
      </c>
      <c r="G17" s="2" t="s">
        <v>92</v>
      </c>
      <c r="J17" s="6"/>
    </row>
  </sheetData>
  <mergeCells count="7">
    <mergeCell ref="A1:M1"/>
    <mergeCell ref="A16:E16"/>
    <mergeCell ref="B3:B4"/>
    <mergeCell ref="B5:B11"/>
    <mergeCell ref="B12:B13"/>
    <mergeCell ref="B14:B15"/>
    <mergeCell ref="I13:I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福果镇高山村蔬菜基地基础设施建设提质项目</vt:lpstr>
      <vt:lpstr>福果镇荷香村蔬菜基地基础设施建设提质项目</vt:lpstr>
      <vt:lpstr>福果镇龙岗村蔬菜基地基础设施建设提质项目</vt:lpstr>
      <vt:lpstr>福果镇团实村蔬菜基地基础设施建设项目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cp:lastPrinted>2023-10-10T08:59:00Z</cp:lastPrinted>
  <dcterms:modified xsi:type="dcterms:W3CDTF">2023-12-28T12:10:32Z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