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activeTab="2"/>
  </bookViews>
  <sheets>
    <sheet name="福果" sheetId="1" r:id="rId1"/>
    <sheet name="旧县" sheetId="2" r:id="rId2"/>
    <sheet name="石鱼" sheetId="3" r:id="rId3"/>
  </sheets>
  <definedNames>
    <definedName name="_xlnm.Print_Titles" localSheetId="0">福果!$3:$3</definedName>
    <definedName name="_xlnm.Print_Area" localSheetId="0">福果!$A$1:$K$25</definedName>
    <definedName name="_xlnm.Print_Titles" localSheetId="1">旧县!$3:$3</definedName>
    <definedName name="_xlnm.Print_Area" localSheetId="1">旧县!$A$1:$K$25</definedName>
    <definedName name="_xlnm.Print_Titles" localSheetId="2">石鱼!$3:$3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10015</author>
  </authors>
  <commentList>
    <comment ref="E18" authorId="0">
      <text>
        <r>
          <rPr>
            <b/>
            <sz val="9"/>
            <rFont val="宋体"/>
            <charset val="134"/>
          </rPr>
          <t>10015:</t>
        </r>
        <r>
          <rPr>
            <sz val="9"/>
            <rFont val="宋体"/>
            <charset val="134"/>
          </rPr>
          <t xml:space="preserve">
根据不同项目确定效益明细</t>
        </r>
      </text>
    </comment>
  </commentList>
</comments>
</file>

<file path=xl/comments2.xml><?xml version="1.0" encoding="utf-8"?>
<comments xmlns="http://schemas.openxmlformats.org/spreadsheetml/2006/main">
  <authors>
    <author>10015</author>
  </authors>
  <commentList>
    <comment ref="E18" authorId="0">
      <text>
        <r>
          <rPr>
            <b/>
            <sz val="9"/>
            <rFont val="宋体"/>
            <charset val="134"/>
          </rPr>
          <t>10015:</t>
        </r>
        <r>
          <rPr>
            <sz val="9"/>
            <rFont val="宋体"/>
            <charset val="134"/>
          </rPr>
          <t xml:space="preserve">
根据不同项目确定效益明细</t>
        </r>
      </text>
    </comment>
  </commentList>
</comments>
</file>

<file path=xl/comments3.xml><?xml version="1.0" encoding="utf-8"?>
<comments xmlns="http://schemas.openxmlformats.org/spreadsheetml/2006/main">
  <authors>
    <author>10015</author>
  </authors>
  <commentList>
    <comment ref="E18" authorId="0">
      <text>
        <r>
          <rPr>
            <b/>
            <sz val="9"/>
            <rFont val="宋体"/>
            <charset val="134"/>
          </rPr>
          <t>10015:</t>
        </r>
        <r>
          <rPr>
            <sz val="9"/>
            <rFont val="宋体"/>
            <charset val="134"/>
          </rPr>
          <t xml:space="preserve">
根据不同项目确定效益明细</t>
        </r>
      </text>
    </comment>
  </commentList>
</comments>
</file>

<file path=xl/sharedStrings.xml><?xml version="1.0" encoding="utf-8"?>
<sst xmlns="http://schemas.openxmlformats.org/spreadsheetml/2006/main" count="262" uniqueCount="103">
  <si>
    <r>
      <rPr>
        <sz val="22"/>
        <rFont val="宋体"/>
        <charset val="134"/>
      </rPr>
      <t xml:space="preserve">建设项目绩效评价指标体系表
</t>
    </r>
    <r>
      <rPr>
        <sz val="11"/>
        <rFont val="宋体"/>
        <charset val="134"/>
      </rPr>
      <t>（户厕改造/公厕建设项目、高标准农田建设项目、农村饮水安全巩固提升工程）</t>
    </r>
  </si>
  <si>
    <t>项目名称：福果镇2022年农村饮水安全巩固提升</t>
  </si>
  <si>
    <t>一级指标</t>
  </si>
  <si>
    <t>二级指标</t>
  </si>
  <si>
    <t>三级指标</t>
  </si>
  <si>
    <t>分值</t>
  </si>
  <si>
    <t>评价标准</t>
  </si>
  <si>
    <t>得分</t>
  </si>
  <si>
    <t>需提供的资料</t>
  </si>
  <si>
    <t>已提供资料</t>
  </si>
  <si>
    <t>差资料</t>
  </si>
  <si>
    <t>扣分项</t>
  </si>
  <si>
    <t>情况说明</t>
  </si>
  <si>
    <t>投入</t>
  </si>
  <si>
    <t>项目立项</t>
  </si>
  <si>
    <t>立项规范</t>
  </si>
  <si>
    <t>①项目是否按照规定的程序申请设立（是1分，否0分）；
②所提交的文件、材料是否符合相关要求（是1分，否0分）；
③事前是否已经过必要的可行性研究，专家论证、风险评估、集体决策等。（是1分，否0分）</t>
  </si>
  <si>
    <t>立项文件（含立项申请和审批）、可研报告、风险评估报告</t>
  </si>
  <si>
    <t>立项依据</t>
  </si>
  <si>
    <t>①是否符合国家相关法律法规、国民经济发展规划和党委政府决策（符合1分，不符合0分）；
②是否与项目实施单位或委托单位职责密切相关（符合1分，不符合0分）；
③项目是否为促进事业发展所必需（符合1分，不符合0分）；
④项目预期产出效益和效果是否符合正常的业绩水平。（符合1分，不符合0分）。</t>
  </si>
  <si>
    <t>结合实施方案和可研报告分析</t>
  </si>
  <si>
    <t>目标设定</t>
  </si>
  <si>
    <t>①是否将项目目标细化分解，通过清晰、可衡量的指标值予以体现；（是1分，否0分）；
②项目是否纳入年度任务或计划；（是1分，否0分）；
③项目计划投资额是否与预算相匹配。（是1分，否0分）；</t>
  </si>
  <si>
    <t>资金落实</t>
  </si>
  <si>
    <t>资金到位率</t>
  </si>
  <si>
    <t>项目资金到位率=（实际到位资金/计划投入资金）×100%（项目资金到位率100%，5分；90%以上得4分，80%以上得3分，70%以上得2分，70%以下1分）。</t>
  </si>
  <si>
    <t>财务科室核实（记账凭证）</t>
  </si>
  <si>
    <t>到位及时率</t>
  </si>
  <si>
    <t>项目资金到位及时率=（及时到位资金/应到位资金）×100%（项目资金到位及时率100%，5分；90%以上得4分，80%以上得3分，70%以上得2分，70%以下1分）。</t>
  </si>
  <si>
    <t>结合资金计划文件和记账凭证分析</t>
  </si>
  <si>
    <t>管理</t>
  </si>
  <si>
    <t>业务管理</t>
  </si>
  <si>
    <t>管理制度健全性</t>
  </si>
  <si>
    <t>①项目实施单位是否制定或具有相应的业务管理制度（制定或具有1.5分，否则0分）；
②业务管理制度是否合法、合规、完整（是1.5分，否0分）。</t>
  </si>
  <si>
    <t>项目管理制度</t>
  </si>
  <si>
    <t>制度执行有效性</t>
  </si>
  <si>
    <t>①是否遵守相关法律法规和业务管理规定（是1分，否0分）；
②项目调整及支出调整手续是否完备（是1分，否0分）；
③项目合同书、验收报告、技术鉴定等资料是否齐全并及时归档（是1分，否0分）；
④项目实施的人员条件、场地设备、信息支撑等是否落实到位（是1分，否0分）。</t>
  </si>
  <si>
    <t>评价执行情况</t>
  </si>
  <si>
    <t>项目质量可控性</t>
  </si>
  <si>
    <r>
      <rPr>
        <sz val="12"/>
        <rFont val="宋体"/>
        <charset val="134"/>
      </rPr>
      <t>①项目是否制定或具有相应的质量要求和等级标准</t>
    </r>
    <r>
      <rPr>
        <b/>
        <sz val="12"/>
        <rFont val="宋体"/>
        <charset val="134"/>
      </rPr>
      <t>（</t>
    </r>
    <r>
      <rPr>
        <sz val="12"/>
        <rFont val="宋体"/>
        <charset val="134"/>
      </rPr>
      <t>是1.5分，否0分</t>
    </r>
    <r>
      <rPr>
        <b/>
        <sz val="12"/>
        <rFont val="宋体"/>
        <charset val="134"/>
      </rPr>
      <t>）</t>
    </r>
    <r>
      <rPr>
        <sz val="12"/>
        <rFont val="宋体"/>
        <charset val="134"/>
      </rPr>
      <t>；
②项目是否采取了质量检查、验收等控制措施或手段</t>
    </r>
    <r>
      <rPr>
        <b/>
        <sz val="12"/>
        <rFont val="宋体"/>
        <charset val="134"/>
      </rPr>
      <t>（</t>
    </r>
    <r>
      <rPr>
        <sz val="12"/>
        <rFont val="宋体"/>
        <charset val="134"/>
      </rPr>
      <t>是1.5分，否0分</t>
    </r>
    <r>
      <rPr>
        <b/>
        <sz val="12"/>
        <rFont val="宋体"/>
        <charset val="134"/>
      </rPr>
      <t>）</t>
    </r>
    <r>
      <rPr>
        <sz val="12"/>
        <rFont val="宋体"/>
        <charset val="134"/>
      </rPr>
      <t>。</t>
    </r>
  </si>
  <si>
    <t>验收情况，质量保证情况</t>
  </si>
  <si>
    <t>财务管理</t>
  </si>
  <si>
    <r>
      <rPr>
        <sz val="12"/>
        <rFont val="宋体"/>
        <charset val="134"/>
      </rPr>
      <t>①项目是否制定或具有相应的项目资金管理办法</t>
    </r>
    <r>
      <rPr>
        <b/>
        <sz val="12"/>
        <rFont val="宋体"/>
        <charset val="134"/>
      </rPr>
      <t>（</t>
    </r>
    <r>
      <rPr>
        <sz val="12"/>
        <rFont val="宋体"/>
        <charset val="134"/>
      </rPr>
      <t>是1分，否0分</t>
    </r>
    <r>
      <rPr>
        <b/>
        <sz val="12"/>
        <rFont val="宋体"/>
        <charset val="134"/>
      </rPr>
      <t>）</t>
    </r>
    <r>
      <rPr>
        <sz val="12"/>
        <rFont val="宋体"/>
        <charset val="134"/>
      </rPr>
      <t>；
②项目资金管理办法是否符合相关财务会计制度的规定</t>
    </r>
    <r>
      <rPr>
        <b/>
        <sz val="12"/>
        <rFont val="宋体"/>
        <charset val="134"/>
      </rPr>
      <t>（</t>
    </r>
    <r>
      <rPr>
        <sz val="12"/>
        <rFont val="宋体"/>
        <charset val="134"/>
      </rPr>
      <t>是1分，否0分</t>
    </r>
    <r>
      <rPr>
        <b/>
        <sz val="12"/>
        <rFont val="宋体"/>
        <charset val="134"/>
      </rPr>
      <t>）</t>
    </r>
    <r>
      <rPr>
        <sz val="12"/>
        <rFont val="宋体"/>
        <charset val="134"/>
      </rPr>
      <t>。</t>
    </r>
  </si>
  <si>
    <t>财务科室，专项资金管理办法</t>
  </si>
  <si>
    <t>资金使用合规性</t>
  </si>
  <si>
    <r>
      <rPr>
        <sz val="12"/>
        <rFont val="宋体"/>
        <charset val="134"/>
      </rPr>
      <t>①项目资金使用是否符合国家财经法规制度以及有关专项资金管理办法的规定</t>
    </r>
    <r>
      <rPr>
        <b/>
        <sz val="12"/>
        <rFont val="宋体"/>
        <charset val="134"/>
      </rPr>
      <t>（</t>
    </r>
    <r>
      <rPr>
        <sz val="12"/>
        <rFont val="宋体"/>
        <charset val="134"/>
      </rPr>
      <t>是1分，否0分</t>
    </r>
    <r>
      <rPr>
        <b/>
        <sz val="12"/>
        <rFont val="宋体"/>
        <charset val="134"/>
      </rPr>
      <t>）</t>
    </r>
    <r>
      <rPr>
        <sz val="12"/>
        <rFont val="宋体"/>
        <charset val="134"/>
      </rPr>
      <t>；
②项目资金的拨付是否有完整的审批程序和手续</t>
    </r>
    <r>
      <rPr>
        <b/>
        <sz val="12"/>
        <rFont val="宋体"/>
        <charset val="134"/>
      </rPr>
      <t>（</t>
    </r>
    <r>
      <rPr>
        <sz val="12"/>
        <rFont val="宋体"/>
        <charset val="134"/>
      </rPr>
      <t>是1分，否0分</t>
    </r>
    <r>
      <rPr>
        <b/>
        <sz val="12"/>
        <rFont val="宋体"/>
        <charset val="134"/>
      </rPr>
      <t>）</t>
    </r>
    <r>
      <rPr>
        <sz val="12"/>
        <rFont val="宋体"/>
        <charset val="134"/>
      </rPr>
      <t>；
③项目的重大开支是否经过评估认证（是1分，否0分）；
④是否符合项目预算批复或合同规定的用途；</t>
    </r>
    <r>
      <rPr>
        <b/>
        <sz val="12"/>
        <rFont val="宋体"/>
        <charset val="134"/>
      </rPr>
      <t>（</t>
    </r>
    <r>
      <rPr>
        <sz val="12"/>
        <rFont val="宋体"/>
        <charset val="134"/>
      </rPr>
      <t>是1分，否0分</t>
    </r>
    <r>
      <rPr>
        <b/>
        <sz val="12"/>
        <rFont val="宋体"/>
        <charset val="134"/>
      </rPr>
      <t>）</t>
    </r>
    <r>
      <rPr>
        <sz val="12"/>
        <rFont val="宋体"/>
        <charset val="134"/>
      </rPr>
      <t>；
⑤项目资金是否存在截留、挤占、挪用、虚列支出等情况</t>
    </r>
    <r>
      <rPr>
        <b/>
        <sz val="12"/>
        <rFont val="宋体"/>
        <charset val="134"/>
      </rPr>
      <t>（</t>
    </r>
    <r>
      <rPr>
        <sz val="12"/>
        <rFont val="宋体"/>
        <charset val="134"/>
      </rPr>
      <t>是0分，否2分</t>
    </r>
    <r>
      <rPr>
        <b/>
        <sz val="12"/>
        <rFont val="宋体"/>
        <charset val="134"/>
      </rPr>
      <t xml:space="preserve">）；
</t>
    </r>
  </si>
  <si>
    <t>评价资金使用情况</t>
  </si>
  <si>
    <t>财务监控有效性</t>
  </si>
  <si>
    <r>
      <rPr>
        <sz val="12"/>
        <rFont val="宋体"/>
        <charset val="134"/>
      </rPr>
      <t>①项目是否制定或具有相应的项目资金监控机制</t>
    </r>
    <r>
      <rPr>
        <b/>
        <sz val="12"/>
        <rFont val="宋体"/>
        <charset val="134"/>
      </rPr>
      <t>（</t>
    </r>
    <r>
      <rPr>
        <sz val="12"/>
        <rFont val="宋体"/>
        <charset val="134"/>
      </rPr>
      <t>是1分，否0分</t>
    </r>
    <r>
      <rPr>
        <b/>
        <sz val="12"/>
        <rFont val="宋体"/>
        <charset val="134"/>
      </rPr>
      <t>）</t>
    </r>
    <r>
      <rPr>
        <sz val="12"/>
        <rFont val="宋体"/>
        <charset val="134"/>
      </rPr>
      <t>；
②项目资金是否采取了相应的财务检查等监控措施或手段</t>
    </r>
    <r>
      <rPr>
        <b/>
        <sz val="12"/>
        <rFont val="宋体"/>
        <charset val="134"/>
      </rPr>
      <t>（</t>
    </r>
    <r>
      <rPr>
        <sz val="12"/>
        <rFont val="宋体"/>
        <charset val="134"/>
      </rPr>
      <t>是1分，否0分</t>
    </r>
    <r>
      <rPr>
        <b/>
        <sz val="12"/>
        <rFont val="宋体"/>
        <charset val="134"/>
      </rPr>
      <t>）</t>
    </r>
    <r>
      <rPr>
        <sz val="12"/>
        <rFont val="宋体"/>
        <charset val="134"/>
      </rPr>
      <t>。</t>
    </r>
  </si>
  <si>
    <t>结合专项资金管理制度分析财务监督情况</t>
  </si>
  <si>
    <t>产出</t>
  </si>
  <si>
    <t>项目产出</t>
  </si>
  <si>
    <t>实际完成率</t>
  </si>
  <si>
    <t>实际完成率=(实际产出数/计划产出数) x100%。（项目实际完成率绝对值≤5%，9分；每增加3%扣一分，扣完为止）。</t>
  </si>
  <si>
    <t>实施计划方案和验收报告对比，结合施工图和竣工图对比</t>
  </si>
  <si>
    <t>完成及时率</t>
  </si>
  <si>
    <t>完成及时率=[(计划完成时间-实际完成时间 ) /计划完成时间]*100%。（项目完成及时率绝对值≤5%，9分；每增加3%扣一分，扣完为止）。</t>
  </si>
  <si>
    <t>开工报告和竣工报告</t>
  </si>
  <si>
    <t>铜发改委审（2022）118号预计工期2022年5月-2022年9月，实际开工日期2022-6-29，验收日期：2022-10-26</t>
  </si>
  <si>
    <t>成本节约率</t>
  </si>
  <si>
    <t>成本偏离度=[（计划成本-实际成本）/计划成本]×100%（项目成本偏离度绝对值≤5%，9分；每增加3%扣一分，扣完为止）。</t>
  </si>
  <si>
    <t>结合财务科室，资金使用情况</t>
  </si>
  <si>
    <t>计划245万，实际245.21万元</t>
  </si>
  <si>
    <t>效果</t>
  </si>
  <si>
    <t>项目效益</t>
  </si>
  <si>
    <t>经济效益</t>
  </si>
  <si>
    <t>项目实施后是否：①、有明显发电效益（明显1分，否0分）；②、有明显航运效益（明显1分，否0分）；③、明显减少洪涝损失（明显1分，否0分）；④、明显供水效益（明显1分，否0分）；⑤、明显灌溉效益（明显1分，否0分）。</t>
  </si>
  <si>
    <t>饮水安全项目有明显的供水效益</t>
  </si>
  <si>
    <t>社会效益</t>
  </si>
  <si>
    <t>①、项目实施是否促进当地人民群众公平享受社会发展成果，对改善当地人居、出行环境发挥了明显作用。（作用明显4分，其他酌情扣分）；②、项目实施是否对促进当地新农村建设，缩小城乡差距作用明显（作用明显4分，其他酌情扣分）。</t>
  </si>
  <si>
    <t>生态效益</t>
  </si>
  <si>
    <t>①、项目是否充分利用老路建设，从而减少占用耕地（是1分，否0分）；②、项目是否有行道树绿化，美化及改善了生态环境（是1分，否0分）；③、项目实施是否对防止水土流失产生明显作用（作用明显：1分，其他酌情扣分）。</t>
  </si>
  <si>
    <t>充分利用了公路旁、并对相关管道进行了掩体保护得2分</t>
  </si>
  <si>
    <t>可持续影响</t>
  </si>
  <si>
    <t>①、项目实施是否对邻近村社的饮水安全工程有积极带动作用（作用明显：2分，其他酌情扣分）；②、项目实施是否对农民群众在民众参与决策、实施群众监督等思想观念转变作用明显（作用明显：2分，其他酌情扣分）；③、项目实施对村级政务、财务公开是否有明显促进作用（作用明显：1分，其他酌情扣分）。</t>
  </si>
  <si>
    <t>项目实施了群众监督</t>
  </si>
  <si>
    <t>社会公众或服务对象满意度</t>
  </si>
  <si>
    <t>根据群众对项目实施工作的满意程度打分（S≧95分满意度为10分，每下降5个百分数扣减1分，直至扣完为止）。</t>
  </si>
  <si>
    <t>总分</t>
  </si>
  <si>
    <t>评价人员：雷佩琳</t>
  </si>
  <si>
    <t>评价时间：2023-9-15</t>
  </si>
  <si>
    <t>单位负责人：</t>
  </si>
  <si>
    <t>单位盖章：</t>
  </si>
  <si>
    <t>项目名称：铜梁区旧县农村人饮管网改造工程</t>
  </si>
  <si>
    <t>铜水发（2022）77号文应到位资金1105.12万元，实际到位资金1011.86万元，到位率91.56%,得4分</t>
  </si>
  <si>
    <t>暂未竣工验收，扣1.5</t>
  </si>
  <si>
    <t>实际完成率=(实际产出数/计划产出数) x100%。（1-项目实际完成率绝对值≤5%，9分；每增加3%扣一分，扣完为止）。</t>
  </si>
  <si>
    <t>施工合同金额1076.27万元，已付进度款895.9万元，进度83.24%,得5分</t>
  </si>
  <si>
    <t>建设工期2022-1至2022-12，目前2023年6月5日项目整体已完工并验收，但未取得竣工验收，扣2分</t>
  </si>
  <si>
    <t>成本未超过，暂未竣工结算</t>
  </si>
  <si>
    <t>有明显的供水效益，得1分</t>
  </si>
  <si>
    <t>检查现场，群众获得感强</t>
  </si>
  <si>
    <t>该项目主管道走公路</t>
  </si>
  <si>
    <t>该项目得到群众支持，对邻近村社饮水安全有带动作用</t>
  </si>
  <si>
    <t>项目名称：铜梁区石鱼镇移民安置区农村人饮管网改造工程</t>
  </si>
  <si>
    <t>铜水发（2022）7号文应到位资金1250万元，实际到位资金1250万元，使用959.05万元，到位率100%</t>
  </si>
  <si>
    <t>只完成主管道，有相应的质量管控，但未竣工验收扣1.5</t>
  </si>
  <si>
    <t>根据监理报告，已完成进度90%，扣3分</t>
  </si>
  <si>
    <t>目前只完成主管道，未到户，扣5分</t>
  </si>
  <si>
    <t>未超过成本，得10分</t>
  </si>
  <si>
    <t>目前只完成主管道，未到户，扣1分</t>
  </si>
  <si>
    <t>该项目得到群众支持，对邻近村社有带动作用</t>
  </si>
  <si>
    <t>访谈项目涉及的学校时，学校人员满意，但因未到户，未从学校自来水末端看到出水，抽查时只看到主管道通水，扣1分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</si>
</sst>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b/>
      <sz val="11"/>
      <color theme="1"/>
      <name val="宋体"/>
      <charset val="134"/>
    </font>
    <font>
      <sz val="11"/>
      <color theme="1"/>
      <name val="宋体"/>
      <charset val="134"/>
    </font>
    <font>
      <sz val="22"/>
      <name val="宋体"/>
      <charset val="134"/>
    </font>
    <font>
      <sz val="10"/>
      <name val="宋体"/>
      <charset val="134"/>
    </font>
    <font>
      <sz val="11"/>
      <name val="宋体"/>
      <charset val="134"/>
    </font>
    <font>
      <sz val="11"/>
      <name val="等线"/>
      <charset val="134"/>
      <scheme val="minor"/>
    </font>
    <font>
      <b/>
      <sz val="12"/>
      <name val="宋体"/>
      <charset val="134"/>
    </font>
    <font>
      <b/>
      <sz val="11"/>
      <name val="宋体"/>
      <charset val="134"/>
    </font>
    <font>
      <sz val="12"/>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2">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wrapText="1"/>
    </xf>
    <xf numFmtId="0" fontId="4"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vertical="center"/>
    </xf>
    <xf numFmtId="0" fontId="6" fillId="0" borderId="0" xfId="0" applyFont="1"/>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vertical="center"/>
    </xf>
    <xf numFmtId="0" fontId="9" fillId="0" borderId="1" xfId="0" applyFont="1" applyBorder="1" applyAlignment="1">
      <alignment horizontal="justify" vertical="center" wrapText="1"/>
    </xf>
    <xf numFmtId="10" fontId="5" fillId="0" borderId="1" xfId="3" applyNumberFormat="1" applyFont="1" applyBorder="1" applyAlignment="1">
      <alignment vertical="center"/>
    </xf>
    <xf numFmtId="0" fontId="8" fillId="0" borderId="0" xfId="0" applyFont="1" applyAlignment="1">
      <alignment vertical="center"/>
    </xf>
    <xf numFmtId="0" fontId="5" fillId="0" borderId="0" xfId="0" applyFont="1" applyFill="1" applyAlignment="1">
      <alignment horizontal="left"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9" fontId="5" fillId="0" borderId="0" xfId="3" applyFont="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view="pageBreakPreview" zoomScaleNormal="85" topLeftCell="A13" workbookViewId="0">
      <selection activeCell="E16" sqref="E16"/>
    </sheetView>
  </sheetViews>
  <sheetFormatPr defaultColWidth="9" defaultRowHeight="14.4"/>
  <cols>
    <col min="1" max="1" width="13" style="2" customWidth="1"/>
    <col min="2" max="2" width="11.5555555555556" style="2" customWidth="1"/>
    <col min="3" max="3" width="12.7777777777778" style="2" customWidth="1"/>
    <col min="4" max="4" width="8.88888888888889" style="2"/>
    <col min="5" max="5" width="50.7777777777778" style="2" customWidth="1"/>
    <col min="6" max="6" width="8.88888888888889" style="2"/>
    <col min="7" max="7" width="11.5555555555556" style="2" customWidth="1"/>
    <col min="8" max="8" width="18.1111111111111" style="2" customWidth="1"/>
    <col min="9" max="9" width="12.8888888888889" style="2"/>
    <col min="10" max="10" width="8.88888888888889" style="2"/>
    <col min="11" max="11" width="14.5092592592593" style="2" customWidth="1"/>
    <col min="12" max="16384" width="8.88888888888889" style="2"/>
  </cols>
  <sheetData>
    <row r="1" ht="51" customHeight="1" spans="1:11">
      <c r="A1" s="3" t="s">
        <v>0</v>
      </c>
      <c r="B1" s="3"/>
      <c r="C1" s="3"/>
      <c r="D1" s="3"/>
      <c r="E1" s="3"/>
      <c r="F1" s="3"/>
      <c r="G1" s="3"/>
      <c r="H1" s="3"/>
      <c r="I1" s="3"/>
      <c r="J1" s="3"/>
      <c r="K1" s="3"/>
    </row>
    <row r="2" customFormat="1" ht="22" customHeight="1" spans="1:11">
      <c r="A2" s="4" t="s">
        <v>1</v>
      </c>
      <c r="B2" s="5"/>
      <c r="C2" s="5"/>
      <c r="D2" s="5"/>
      <c r="E2" s="5"/>
      <c r="F2" s="6"/>
      <c r="G2" s="6"/>
      <c r="H2" s="7"/>
      <c r="I2" s="7"/>
      <c r="J2" s="7"/>
      <c r="K2" s="7"/>
    </row>
    <row r="3" s="1" customFormat="1" ht="30" customHeight="1" spans="1:11">
      <c r="A3" s="8" t="s">
        <v>2</v>
      </c>
      <c r="B3" s="8" t="s">
        <v>3</v>
      </c>
      <c r="C3" s="8" t="s">
        <v>4</v>
      </c>
      <c r="D3" s="8" t="s">
        <v>5</v>
      </c>
      <c r="E3" s="8" t="s">
        <v>6</v>
      </c>
      <c r="F3" s="9" t="s">
        <v>7</v>
      </c>
      <c r="G3" s="10" t="s">
        <v>8</v>
      </c>
      <c r="H3" s="8" t="s">
        <v>9</v>
      </c>
      <c r="I3" s="8" t="s">
        <v>10</v>
      </c>
      <c r="J3" s="8" t="s">
        <v>11</v>
      </c>
      <c r="K3" s="8" t="s">
        <v>12</v>
      </c>
    </row>
    <row r="4" ht="93.6" spans="1:11">
      <c r="A4" s="11" t="s">
        <v>13</v>
      </c>
      <c r="B4" s="11" t="s">
        <v>14</v>
      </c>
      <c r="C4" s="11" t="s">
        <v>15</v>
      </c>
      <c r="D4" s="11">
        <v>3</v>
      </c>
      <c r="E4" s="12" t="s">
        <v>16</v>
      </c>
      <c r="F4" s="13">
        <v>3</v>
      </c>
      <c r="G4" s="13" t="s">
        <v>17</v>
      </c>
      <c r="H4" s="14"/>
      <c r="I4" s="14"/>
      <c r="J4" s="14"/>
      <c r="K4" s="14"/>
    </row>
    <row r="5" ht="124.8" spans="1:11">
      <c r="A5" s="11"/>
      <c r="B5" s="11"/>
      <c r="C5" s="11" t="s">
        <v>18</v>
      </c>
      <c r="D5" s="11">
        <v>4</v>
      </c>
      <c r="E5" s="12" t="s">
        <v>19</v>
      </c>
      <c r="F5" s="13">
        <v>4</v>
      </c>
      <c r="G5" s="13" t="s">
        <v>20</v>
      </c>
      <c r="H5" s="14"/>
      <c r="I5" s="14"/>
      <c r="J5" s="14"/>
      <c r="K5" s="14"/>
    </row>
    <row r="6" ht="93.6" spans="1:11">
      <c r="A6" s="11"/>
      <c r="B6" s="11"/>
      <c r="C6" s="11" t="s">
        <v>21</v>
      </c>
      <c r="D6" s="11">
        <v>3</v>
      </c>
      <c r="E6" s="12" t="s">
        <v>22</v>
      </c>
      <c r="F6" s="13">
        <v>3</v>
      </c>
      <c r="G6" s="13" t="s">
        <v>20</v>
      </c>
      <c r="H6" s="14"/>
      <c r="I6" s="14"/>
      <c r="J6" s="14"/>
      <c r="K6" s="14"/>
    </row>
    <row r="7" ht="62.4" spans="1:11">
      <c r="A7" s="11"/>
      <c r="B7" s="11" t="s">
        <v>23</v>
      </c>
      <c r="C7" s="11" t="s">
        <v>24</v>
      </c>
      <c r="D7" s="11">
        <v>5</v>
      </c>
      <c r="E7" s="12" t="s">
        <v>25</v>
      </c>
      <c r="F7" s="13">
        <v>5</v>
      </c>
      <c r="G7" s="13" t="s">
        <v>26</v>
      </c>
      <c r="H7" s="14"/>
      <c r="I7" s="14"/>
      <c r="J7" s="14"/>
      <c r="K7" s="14"/>
    </row>
    <row r="8" ht="62.4" spans="1:11">
      <c r="A8" s="11"/>
      <c r="B8" s="11"/>
      <c r="C8" s="11" t="s">
        <v>27</v>
      </c>
      <c r="D8" s="11">
        <v>5</v>
      </c>
      <c r="E8" s="12" t="s">
        <v>28</v>
      </c>
      <c r="F8" s="13">
        <v>5</v>
      </c>
      <c r="G8" s="13" t="s">
        <v>29</v>
      </c>
      <c r="H8" s="14"/>
      <c r="I8" s="14"/>
      <c r="J8" s="14"/>
      <c r="K8" s="14"/>
    </row>
    <row r="9" ht="62.4" spans="1:11">
      <c r="A9" s="11" t="s">
        <v>30</v>
      </c>
      <c r="B9" s="11" t="s">
        <v>31</v>
      </c>
      <c r="C9" s="11" t="s">
        <v>32</v>
      </c>
      <c r="D9" s="11">
        <v>3</v>
      </c>
      <c r="E9" s="12" t="s">
        <v>33</v>
      </c>
      <c r="F9" s="13">
        <v>3</v>
      </c>
      <c r="G9" s="13" t="s">
        <v>34</v>
      </c>
      <c r="H9" s="14"/>
      <c r="I9" s="14"/>
      <c r="J9" s="14"/>
      <c r="K9" s="14"/>
    </row>
    <row r="10" ht="124.8" spans="1:11">
      <c r="A10" s="11"/>
      <c r="B10" s="11"/>
      <c r="C10" s="11" t="s">
        <v>35</v>
      </c>
      <c r="D10" s="11">
        <v>4</v>
      </c>
      <c r="E10" s="12" t="s">
        <v>36</v>
      </c>
      <c r="F10" s="13">
        <v>4</v>
      </c>
      <c r="G10" s="13" t="s">
        <v>37</v>
      </c>
      <c r="H10" s="14"/>
      <c r="I10" s="14"/>
      <c r="J10" s="14"/>
      <c r="K10" s="14"/>
    </row>
    <row r="11" ht="62.4" spans="1:11">
      <c r="A11" s="11"/>
      <c r="B11" s="11"/>
      <c r="C11" s="11" t="s">
        <v>38</v>
      </c>
      <c r="D11" s="11">
        <v>3</v>
      </c>
      <c r="E11" s="15" t="s">
        <v>39</v>
      </c>
      <c r="F11" s="13">
        <v>3</v>
      </c>
      <c r="G11" s="13" t="s">
        <v>40</v>
      </c>
      <c r="H11" s="14"/>
      <c r="I11" s="14"/>
      <c r="J11" s="14"/>
      <c r="K11" s="14"/>
    </row>
    <row r="12" ht="62.4" spans="1:11">
      <c r="A12" s="11"/>
      <c r="B12" s="11" t="s">
        <v>41</v>
      </c>
      <c r="C12" s="11" t="s">
        <v>32</v>
      </c>
      <c r="D12" s="11">
        <v>2</v>
      </c>
      <c r="E12" s="15" t="s">
        <v>42</v>
      </c>
      <c r="F12" s="13">
        <v>2</v>
      </c>
      <c r="G12" s="13" t="s">
        <v>43</v>
      </c>
      <c r="H12" s="14"/>
      <c r="I12" s="14"/>
      <c r="J12" s="14"/>
      <c r="K12" s="14"/>
    </row>
    <row r="13" ht="171.6" spans="1:11">
      <c r="A13" s="11"/>
      <c r="B13" s="11"/>
      <c r="C13" s="11" t="s">
        <v>44</v>
      </c>
      <c r="D13" s="11">
        <v>6</v>
      </c>
      <c r="E13" s="12" t="s">
        <v>45</v>
      </c>
      <c r="F13" s="13">
        <v>6</v>
      </c>
      <c r="G13" s="13" t="s">
        <v>46</v>
      </c>
      <c r="H13" s="14"/>
      <c r="I13" s="14"/>
      <c r="J13" s="14"/>
      <c r="K13" s="14"/>
    </row>
    <row r="14" ht="62.4" spans="1:11">
      <c r="A14" s="11"/>
      <c r="B14" s="11"/>
      <c r="C14" s="11" t="s">
        <v>47</v>
      </c>
      <c r="D14" s="11">
        <v>2</v>
      </c>
      <c r="E14" s="15" t="s">
        <v>48</v>
      </c>
      <c r="F14" s="13">
        <v>2</v>
      </c>
      <c r="G14" s="13" t="s">
        <v>49</v>
      </c>
      <c r="H14" s="14"/>
      <c r="I14" s="14"/>
      <c r="J14" s="14"/>
      <c r="K14" s="14"/>
    </row>
    <row r="15" ht="72" spans="1:11">
      <c r="A15" s="11" t="s">
        <v>50</v>
      </c>
      <c r="B15" s="11" t="s">
        <v>51</v>
      </c>
      <c r="C15" s="11" t="s">
        <v>52</v>
      </c>
      <c r="D15" s="11">
        <v>10</v>
      </c>
      <c r="E15" s="12" t="s">
        <v>53</v>
      </c>
      <c r="F15" s="13">
        <v>10</v>
      </c>
      <c r="G15" s="13" t="s">
        <v>54</v>
      </c>
      <c r="H15" s="14"/>
      <c r="I15" s="14"/>
      <c r="J15" s="14"/>
      <c r="K15" s="14"/>
    </row>
    <row r="16" ht="100.8" spans="1:11">
      <c r="A16" s="11"/>
      <c r="B16" s="11"/>
      <c r="C16" s="11" t="s">
        <v>55</v>
      </c>
      <c r="D16" s="11">
        <v>10</v>
      </c>
      <c r="E16" s="12" t="s">
        <v>56</v>
      </c>
      <c r="F16" s="13">
        <v>10</v>
      </c>
      <c r="G16" s="13" t="s">
        <v>57</v>
      </c>
      <c r="H16" s="13" t="s">
        <v>58</v>
      </c>
      <c r="I16" s="14"/>
      <c r="J16" s="14"/>
      <c r="K16" s="14"/>
    </row>
    <row r="17" ht="46.8" spans="1:11">
      <c r="A17" s="11"/>
      <c r="B17" s="11"/>
      <c r="C17" s="11" t="s">
        <v>59</v>
      </c>
      <c r="D17" s="11">
        <v>10</v>
      </c>
      <c r="E17" s="12" t="s">
        <v>60</v>
      </c>
      <c r="F17" s="13">
        <v>9</v>
      </c>
      <c r="G17" s="13" t="s">
        <v>61</v>
      </c>
      <c r="H17" s="13" t="s">
        <v>62</v>
      </c>
      <c r="I17" s="16"/>
      <c r="J17" s="14"/>
      <c r="K17" s="14"/>
    </row>
    <row r="18" ht="78" spans="1:11">
      <c r="A18" s="11" t="s">
        <v>63</v>
      </c>
      <c r="B18" s="11" t="s">
        <v>64</v>
      </c>
      <c r="C18" s="11" t="s">
        <v>65</v>
      </c>
      <c r="D18" s="11">
        <v>5</v>
      </c>
      <c r="E18" s="12" t="s">
        <v>66</v>
      </c>
      <c r="F18" s="13">
        <v>1</v>
      </c>
      <c r="G18" s="13"/>
      <c r="H18" s="14"/>
      <c r="I18" s="14"/>
      <c r="J18" s="14"/>
      <c r="K18" s="13" t="s">
        <v>67</v>
      </c>
    </row>
    <row r="19" ht="78" spans="1:11">
      <c r="A19" s="11"/>
      <c r="B19" s="11"/>
      <c r="C19" s="11" t="s">
        <v>68</v>
      </c>
      <c r="D19" s="11">
        <v>8</v>
      </c>
      <c r="E19" s="12" t="s">
        <v>69</v>
      </c>
      <c r="F19" s="13">
        <v>8</v>
      </c>
      <c r="G19" s="13"/>
      <c r="H19" s="14"/>
      <c r="I19" s="14"/>
      <c r="J19" s="14"/>
      <c r="K19" s="14"/>
    </row>
    <row r="20" ht="78" spans="1:11">
      <c r="A20" s="11"/>
      <c r="B20" s="11"/>
      <c r="C20" s="11" t="s">
        <v>70</v>
      </c>
      <c r="D20" s="11">
        <v>2</v>
      </c>
      <c r="E20" s="12" t="s">
        <v>71</v>
      </c>
      <c r="F20" s="13">
        <v>2</v>
      </c>
      <c r="G20" s="13"/>
      <c r="H20" s="14"/>
      <c r="I20" s="14"/>
      <c r="J20" s="14"/>
      <c r="K20" s="13" t="s">
        <v>72</v>
      </c>
    </row>
    <row r="21" ht="109.2" spans="1:11">
      <c r="A21" s="11"/>
      <c r="B21" s="11"/>
      <c r="C21" s="11" t="s">
        <v>73</v>
      </c>
      <c r="D21" s="11">
        <v>5</v>
      </c>
      <c r="E21" s="12" t="s">
        <v>74</v>
      </c>
      <c r="F21" s="13">
        <v>2</v>
      </c>
      <c r="G21" s="13"/>
      <c r="H21" s="14"/>
      <c r="I21" s="14"/>
      <c r="J21" s="14"/>
      <c r="K21" s="13" t="s">
        <v>75</v>
      </c>
    </row>
    <row r="22" ht="46.8" spans="1:11">
      <c r="A22" s="11"/>
      <c r="B22" s="11"/>
      <c r="C22" s="11" t="s">
        <v>76</v>
      </c>
      <c r="D22" s="11">
        <v>10</v>
      </c>
      <c r="E22" s="12" t="s">
        <v>77</v>
      </c>
      <c r="F22" s="13">
        <v>10</v>
      </c>
      <c r="G22" s="13"/>
      <c r="H22" s="14"/>
      <c r="I22" s="14"/>
      <c r="J22" s="14"/>
      <c r="K22" s="14"/>
    </row>
    <row r="23" ht="15.6" spans="1:11">
      <c r="A23" s="11" t="s">
        <v>78</v>
      </c>
      <c r="B23" s="11"/>
      <c r="C23" s="11"/>
      <c r="D23" s="11">
        <f>SUM(D4:D22)</f>
        <v>100</v>
      </c>
      <c r="E23" s="11"/>
      <c r="F23" s="11">
        <f>SUM(F4:F22)</f>
        <v>92</v>
      </c>
      <c r="G23" s="13"/>
      <c r="H23" s="14"/>
      <c r="I23" s="14"/>
      <c r="J23" s="14"/>
      <c r="K23" s="14"/>
    </row>
    <row r="24" ht="28.8" spans="1:11">
      <c r="A24" s="18" t="s">
        <v>79</v>
      </c>
      <c r="B24" s="19"/>
      <c r="C24" s="19"/>
      <c r="D24" s="19"/>
      <c r="E24" s="20" t="s">
        <v>80</v>
      </c>
      <c r="F24" s="20" t="s">
        <v>81</v>
      </c>
      <c r="G24" s="19"/>
      <c r="H24" s="6"/>
      <c r="I24" s="6" t="s">
        <v>82</v>
      </c>
      <c r="J24" s="6"/>
      <c r="K24" s="6"/>
    </row>
  </sheetData>
  <mergeCells count="12">
    <mergeCell ref="A1:K1"/>
    <mergeCell ref="B23:C23"/>
    <mergeCell ref="A4:A8"/>
    <mergeCell ref="A9:A14"/>
    <mergeCell ref="A15:A17"/>
    <mergeCell ref="A18:A22"/>
    <mergeCell ref="B4:B6"/>
    <mergeCell ref="B7:B8"/>
    <mergeCell ref="B9:B11"/>
    <mergeCell ref="B12:B14"/>
    <mergeCell ref="B15:B17"/>
    <mergeCell ref="B18:B22"/>
  </mergeCells>
  <pageMargins left="0.700694444444445" right="0.700694444444445" top="0.751388888888889" bottom="0.751388888888889" header="0.298611111111111" footer="0.298611111111111"/>
  <pageSetup paperSize="9" scale="74" fitToHeight="0" orientation="landscape" horizontalDpi="600"/>
  <headerFooter>
    <oddFooter>&amp;C第 &amp;P 页，共 &amp;N 页</oddFooter>
  </headerFooter>
  <rowBreaks count="2" manualBreakCount="2">
    <brk id="8" max="16383" man="1"/>
    <brk id="14"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view="pageBreakPreview" zoomScaleNormal="85" workbookViewId="0">
      <pane xSplit="2" ySplit="3" topLeftCell="C14" activePane="bottomRight" state="frozen"/>
      <selection/>
      <selection pane="topRight"/>
      <selection pane="bottomLeft"/>
      <selection pane="bottomRight" activeCell="E21" sqref="E21"/>
    </sheetView>
  </sheetViews>
  <sheetFormatPr defaultColWidth="9" defaultRowHeight="14.4"/>
  <cols>
    <col min="1" max="1" width="13" style="6" customWidth="1"/>
    <col min="2" max="2" width="11.5555555555556" style="6" customWidth="1"/>
    <col min="3" max="3" width="12.7777777777778" style="6" customWidth="1"/>
    <col min="4" max="4" width="8.88888888888889" style="6"/>
    <col min="5" max="5" width="50.7777777777778" style="6" customWidth="1"/>
    <col min="6" max="6" width="8.88888888888889" style="6"/>
    <col min="7" max="7" width="11.5555555555556" style="6" customWidth="1"/>
    <col min="8" max="8" width="12.9351851851852" style="6" customWidth="1"/>
    <col min="9" max="9" width="8.88888888888889" style="6"/>
    <col min="10" max="10" width="20.4444444444444" style="6" customWidth="1"/>
    <col min="11" max="11" width="10" style="6" customWidth="1"/>
    <col min="12" max="12" width="8.88888888888889" style="6"/>
    <col min="13" max="13" width="12.8888888888889" style="6"/>
    <col min="14" max="16384" width="8.88888888888889" style="6"/>
  </cols>
  <sheetData>
    <row r="1" ht="51" customHeight="1" spans="1:11">
      <c r="A1" s="3" t="s">
        <v>0</v>
      </c>
      <c r="B1" s="3"/>
      <c r="C1" s="3"/>
      <c r="D1" s="3"/>
      <c r="E1" s="3"/>
      <c r="F1" s="3"/>
      <c r="G1" s="3"/>
      <c r="H1" s="3"/>
      <c r="I1" s="3"/>
      <c r="J1" s="3"/>
      <c r="K1" s="3"/>
    </row>
    <row r="2" s="7" customFormat="1" ht="22" customHeight="1" spans="1:7">
      <c r="A2" s="4" t="s">
        <v>83</v>
      </c>
      <c r="B2" s="5"/>
      <c r="C2" s="5"/>
      <c r="D2" s="5"/>
      <c r="E2" s="5"/>
      <c r="F2" s="6"/>
      <c r="G2" s="6"/>
    </row>
    <row r="3" s="17" customFormat="1" ht="30" customHeight="1" spans="1:11">
      <c r="A3" s="8" t="s">
        <v>2</v>
      </c>
      <c r="B3" s="8" t="s">
        <v>3</v>
      </c>
      <c r="C3" s="8" t="s">
        <v>4</v>
      </c>
      <c r="D3" s="8" t="s">
        <v>5</v>
      </c>
      <c r="E3" s="8" t="s">
        <v>6</v>
      </c>
      <c r="F3" s="9" t="s">
        <v>7</v>
      </c>
      <c r="G3" s="10" t="s">
        <v>8</v>
      </c>
      <c r="H3" s="8" t="s">
        <v>9</v>
      </c>
      <c r="I3" s="8" t="s">
        <v>10</v>
      </c>
      <c r="J3" s="8" t="s">
        <v>11</v>
      </c>
      <c r="K3" s="8" t="s">
        <v>12</v>
      </c>
    </row>
    <row r="4" ht="93.6" spans="1:11">
      <c r="A4" s="11" t="s">
        <v>13</v>
      </c>
      <c r="B4" s="11" t="s">
        <v>14</v>
      </c>
      <c r="C4" s="11" t="s">
        <v>15</v>
      </c>
      <c r="D4" s="11">
        <v>3</v>
      </c>
      <c r="E4" s="12" t="s">
        <v>16</v>
      </c>
      <c r="F4" s="13">
        <v>3</v>
      </c>
      <c r="G4" s="13" t="s">
        <v>17</v>
      </c>
      <c r="H4" s="14"/>
      <c r="I4" s="14"/>
      <c r="J4" s="14"/>
      <c r="K4" s="14"/>
    </row>
    <row r="5" ht="124.8" spans="1:11">
      <c r="A5" s="11"/>
      <c r="B5" s="11"/>
      <c r="C5" s="11" t="s">
        <v>18</v>
      </c>
      <c r="D5" s="11">
        <v>4</v>
      </c>
      <c r="E5" s="12" t="s">
        <v>19</v>
      </c>
      <c r="F5" s="13">
        <v>4</v>
      </c>
      <c r="G5" s="13" t="s">
        <v>20</v>
      </c>
      <c r="H5" s="14"/>
      <c r="I5" s="14"/>
      <c r="J5" s="14"/>
      <c r="K5" s="14"/>
    </row>
    <row r="6" ht="93.6" spans="1:11">
      <c r="A6" s="11"/>
      <c r="B6" s="11"/>
      <c r="C6" s="11" t="s">
        <v>21</v>
      </c>
      <c r="D6" s="11">
        <v>3</v>
      </c>
      <c r="E6" s="12" t="s">
        <v>22</v>
      </c>
      <c r="F6" s="13">
        <v>3</v>
      </c>
      <c r="G6" s="13" t="s">
        <v>20</v>
      </c>
      <c r="H6" s="14"/>
      <c r="I6" s="14"/>
      <c r="J6" s="14"/>
      <c r="K6" s="14"/>
    </row>
    <row r="7" ht="72" spans="1:11">
      <c r="A7" s="11"/>
      <c r="B7" s="11" t="s">
        <v>23</v>
      </c>
      <c r="C7" s="11" t="s">
        <v>24</v>
      </c>
      <c r="D7" s="11">
        <v>5</v>
      </c>
      <c r="E7" s="12" t="s">
        <v>25</v>
      </c>
      <c r="F7" s="13">
        <v>4</v>
      </c>
      <c r="G7" s="13" t="s">
        <v>26</v>
      </c>
      <c r="H7" s="14"/>
      <c r="I7" s="14"/>
      <c r="J7" s="13" t="s">
        <v>84</v>
      </c>
      <c r="K7" s="16"/>
    </row>
    <row r="8" ht="72" spans="1:11">
      <c r="A8" s="11"/>
      <c r="B8" s="11"/>
      <c r="C8" s="11" t="s">
        <v>27</v>
      </c>
      <c r="D8" s="11">
        <v>5</v>
      </c>
      <c r="E8" s="12" t="s">
        <v>28</v>
      </c>
      <c r="F8" s="13">
        <v>4</v>
      </c>
      <c r="G8" s="13" t="s">
        <v>29</v>
      </c>
      <c r="H8" s="14"/>
      <c r="I8" s="14"/>
      <c r="J8" s="13" t="s">
        <v>84</v>
      </c>
      <c r="K8" s="14"/>
    </row>
    <row r="9" ht="62.4" spans="1:11">
      <c r="A9" s="11" t="s">
        <v>30</v>
      </c>
      <c r="B9" s="11" t="s">
        <v>31</v>
      </c>
      <c r="C9" s="11" t="s">
        <v>32</v>
      </c>
      <c r="D9" s="11">
        <v>3</v>
      </c>
      <c r="E9" s="12" t="s">
        <v>33</v>
      </c>
      <c r="F9" s="13">
        <v>3</v>
      </c>
      <c r="G9" s="13" t="s">
        <v>34</v>
      </c>
      <c r="H9" s="14"/>
      <c r="I9" s="14"/>
      <c r="J9" s="14"/>
      <c r="K9" s="14"/>
    </row>
    <row r="10" ht="124.8" spans="1:11">
      <c r="A10" s="11"/>
      <c r="B10" s="11"/>
      <c r="C10" s="11" t="s">
        <v>35</v>
      </c>
      <c r="D10" s="11">
        <v>4</v>
      </c>
      <c r="E10" s="12" t="s">
        <v>36</v>
      </c>
      <c r="F10" s="13">
        <v>4</v>
      </c>
      <c r="G10" s="13" t="s">
        <v>37</v>
      </c>
      <c r="H10" s="14"/>
      <c r="I10" s="14"/>
      <c r="J10" s="14"/>
      <c r="K10" s="14"/>
    </row>
    <row r="11" ht="62.4" spans="1:11">
      <c r="A11" s="11"/>
      <c r="B11" s="11"/>
      <c r="C11" s="11" t="s">
        <v>38</v>
      </c>
      <c r="D11" s="11">
        <v>3</v>
      </c>
      <c r="E11" s="15" t="s">
        <v>39</v>
      </c>
      <c r="F11" s="13">
        <v>1.5</v>
      </c>
      <c r="G11" s="13" t="s">
        <v>40</v>
      </c>
      <c r="H11" s="14"/>
      <c r="I11" s="14"/>
      <c r="J11" s="13" t="s">
        <v>85</v>
      </c>
      <c r="K11" s="14"/>
    </row>
    <row r="12" ht="62.4" spans="1:11">
      <c r="A12" s="11"/>
      <c r="B12" s="11" t="s">
        <v>41</v>
      </c>
      <c r="C12" s="11" t="s">
        <v>32</v>
      </c>
      <c r="D12" s="11">
        <v>2</v>
      </c>
      <c r="E12" s="15" t="s">
        <v>42</v>
      </c>
      <c r="F12" s="13">
        <v>2</v>
      </c>
      <c r="G12" s="13" t="s">
        <v>43</v>
      </c>
      <c r="H12" s="14"/>
      <c r="I12" s="14"/>
      <c r="J12" s="14"/>
      <c r="K12" s="14"/>
    </row>
    <row r="13" ht="171.6" spans="1:11">
      <c r="A13" s="11"/>
      <c r="B13" s="11"/>
      <c r="C13" s="11" t="s">
        <v>44</v>
      </c>
      <c r="D13" s="11">
        <v>6</v>
      </c>
      <c r="E13" s="12" t="s">
        <v>45</v>
      </c>
      <c r="F13" s="13">
        <v>6</v>
      </c>
      <c r="G13" s="13" t="s">
        <v>46</v>
      </c>
      <c r="H13" s="14"/>
      <c r="I13" s="14"/>
      <c r="J13" s="14"/>
      <c r="K13" s="14"/>
    </row>
    <row r="14" ht="62.4" spans="1:11">
      <c r="A14" s="11"/>
      <c r="B14" s="11"/>
      <c r="C14" s="11" t="s">
        <v>47</v>
      </c>
      <c r="D14" s="11">
        <v>2</v>
      </c>
      <c r="E14" s="15" t="s">
        <v>48</v>
      </c>
      <c r="F14" s="13">
        <v>2</v>
      </c>
      <c r="G14" s="13" t="s">
        <v>49</v>
      </c>
      <c r="H14" s="14"/>
      <c r="I14" s="14"/>
      <c r="J14" s="14"/>
      <c r="K14" s="14"/>
    </row>
    <row r="15" ht="72" spans="1:13">
      <c r="A15" s="11" t="s">
        <v>50</v>
      </c>
      <c r="B15" s="11" t="s">
        <v>51</v>
      </c>
      <c r="C15" s="11" t="s">
        <v>52</v>
      </c>
      <c r="D15" s="11">
        <v>10</v>
      </c>
      <c r="E15" s="12" t="s">
        <v>86</v>
      </c>
      <c r="F15" s="13">
        <v>5</v>
      </c>
      <c r="G15" s="13" t="s">
        <v>54</v>
      </c>
      <c r="H15" s="14"/>
      <c r="I15" s="14"/>
      <c r="J15" s="13" t="s">
        <v>87</v>
      </c>
      <c r="K15" s="16"/>
      <c r="M15" s="21"/>
    </row>
    <row r="16" ht="72" spans="1:11">
      <c r="A16" s="11"/>
      <c r="B16" s="11"/>
      <c r="C16" s="11" t="s">
        <v>55</v>
      </c>
      <c r="D16" s="11">
        <v>10</v>
      </c>
      <c r="E16" s="12" t="s">
        <v>56</v>
      </c>
      <c r="F16" s="13">
        <v>8</v>
      </c>
      <c r="G16" s="13" t="s">
        <v>57</v>
      </c>
      <c r="H16" s="14"/>
      <c r="I16" s="14"/>
      <c r="J16" s="13" t="s">
        <v>88</v>
      </c>
      <c r="K16" s="14"/>
    </row>
    <row r="17" ht="46.8" spans="1:11">
      <c r="A17" s="11"/>
      <c r="B17" s="11"/>
      <c r="C17" s="11" t="s">
        <v>59</v>
      </c>
      <c r="D17" s="11">
        <v>10</v>
      </c>
      <c r="E17" s="12" t="s">
        <v>60</v>
      </c>
      <c r="F17" s="13">
        <v>10</v>
      </c>
      <c r="G17" s="13" t="s">
        <v>61</v>
      </c>
      <c r="H17" s="14"/>
      <c r="I17" s="14"/>
      <c r="J17" s="14"/>
      <c r="K17" s="13" t="s">
        <v>89</v>
      </c>
    </row>
    <row r="18" ht="78" spans="1:11">
      <c r="A18" s="11" t="s">
        <v>63</v>
      </c>
      <c r="B18" s="11" t="s">
        <v>64</v>
      </c>
      <c r="C18" s="11" t="s">
        <v>65</v>
      </c>
      <c r="D18" s="11">
        <v>5</v>
      </c>
      <c r="E18" s="12" t="s">
        <v>66</v>
      </c>
      <c r="F18" s="13">
        <v>1</v>
      </c>
      <c r="G18" s="13"/>
      <c r="H18" s="14"/>
      <c r="I18" s="14"/>
      <c r="J18" s="14"/>
      <c r="K18" s="13" t="s">
        <v>90</v>
      </c>
    </row>
    <row r="19" ht="78" spans="1:11">
      <c r="A19" s="11"/>
      <c r="B19" s="11"/>
      <c r="C19" s="11" t="s">
        <v>68</v>
      </c>
      <c r="D19" s="11">
        <v>8</v>
      </c>
      <c r="E19" s="12" t="s">
        <v>69</v>
      </c>
      <c r="F19" s="13">
        <v>8</v>
      </c>
      <c r="G19" s="13"/>
      <c r="H19" s="14"/>
      <c r="I19" s="14"/>
      <c r="J19" s="13"/>
      <c r="K19" s="13" t="s">
        <v>91</v>
      </c>
    </row>
    <row r="20" ht="78" spans="1:11">
      <c r="A20" s="11"/>
      <c r="B20" s="11"/>
      <c r="C20" s="11" t="s">
        <v>70</v>
      </c>
      <c r="D20" s="11">
        <v>2</v>
      </c>
      <c r="E20" s="12" t="s">
        <v>71</v>
      </c>
      <c r="F20" s="13">
        <v>2</v>
      </c>
      <c r="G20" s="13"/>
      <c r="H20" s="14"/>
      <c r="I20" s="14"/>
      <c r="J20" s="14"/>
      <c r="K20" s="13" t="s">
        <v>92</v>
      </c>
    </row>
    <row r="21" ht="109.2" spans="1:11">
      <c r="A21" s="11"/>
      <c r="B21" s="11"/>
      <c r="C21" s="11" t="s">
        <v>73</v>
      </c>
      <c r="D21" s="11">
        <v>5</v>
      </c>
      <c r="E21" s="12" t="s">
        <v>74</v>
      </c>
      <c r="F21" s="13">
        <v>4</v>
      </c>
      <c r="G21" s="13"/>
      <c r="H21" s="14"/>
      <c r="I21" s="14"/>
      <c r="J21" s="14"/>
      <c r="K21" s="13" t="s">
        <v>93</v>
      </c>
    </row>
    <row r="22" ht="46.8" spans="1:11">
      <c r="A22" s="11"/>
      <c r="B22" s="11"/>
      <c r="C22" s="11" t="s">
        <v>76</v>
      </c>
      <c r="D22" s="11">
        <v>10</v>
      </c>
      <c r="E22" s="12" t="s">
        <v>77</v>
      </c>
      <c r="F22" s="13">
        <v>10</v>
      </c>
      <c r="G22" s="13"/>
      <c r="H22" s="14"/>
      <c r="I22" s="14"/>
      <c r="J22" s="13"/>
      <c r="K22" s="14"/>
    </row>
    <row r="23" ht="15.6" spans="1:11">
      <c r="A23" s="11" t="s">
        <v>78</v>
      </c>
      <c r="B23" s="11"/>
      <c r="C23" s="11"/>
      <c r="D23" s="11">
        <f>SUM(D4:D22)</f>
        <v>100</v>
      </c>
      <c r="E23" s="11"/>
      <c r="F23" s="13">
        <f>SUM(F4:F22)</f>
        <v>84.5</v>
      </c>
      <c r="G23" s="13"/>
      <c r="H23" s="14"/>
      <c r="I23" s="14"/>
      <c r="J23" s="14"/>
      <c r="K23" s="14"/>
    </row>
    <row r="24" ht="28.8" spans="1:9">
      <c r="A24" s="18" t="s">
        <v>79</v>
      </c>
      <c r="B24" s="19"/>
      <c r="C24" s="19"/>
      <c r="D24" s="19"/>
      <c r="E24" s="20" t="s">
        <v>80</v>
      </c>
      <c r="F24" s="20" t="s">
        <v>81</v>
      </c>
      <c r="G24" s="19"/>
      <c r="I24" s="6" t="s">
        <v>82</v>
      </c>
    </row>
  </sheetData>
  <mergeCells count="12">
    <mergeCell ref="A1:K1"/>
    <mergeCell ref="B23:C23"/>
    <mergeCell ref="A4:A8"/>
    <mergeCell ref="A9:A14"/>
    <mergeCell ref="A15:A17"/>
    <mergeCell ref="A18:A22"/>
    <mergeCell ref="B4:B6"/>
    <mergeCell ref="B7:B8"/>
    <mergeCell ref="B9:B11"/>
    <mergeCell ref="B12:B14"/>
    <mergeCell ref="B15:B17"/>
    <mergeCell ref="B18:B22"/>
  </mergeCells>
  <pageMargins left="0.700694444444445" right="0.700694444444445" top="0.751388888888889" bottom="0.751388888888889" header="0.298611111111111" footer="0.298611111111111"/>
  <pageSetup paperSize="9" scale="75" fitToHeight="0" orientation="landscape" horizontalDpi="600"/>
  <headerFooter>
    <oddFooter>&amp;C第 &amp;P 页，共 &amp;N 页</oddFooter>
  </headerFooter>
  <rowBreaks count="2" manualBreakCount="2">
    <brk id="8" max="16383" man="1"/>
    <brk id="14"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tabSelected="1" view="pageBreakPreview" zoomScaleNormal="85" workbookViewId="0">
      <pane xSplit="2" ySplit="3" topLeftCell="C13" activePane="bottomRight" state="frozen"/>
      <selection/>
      <selection pane="topRight"/>
      <selection pane="bottomLeft"/>
      <selection pane="bottomRight" activeCell="E16" sqref="E16"/>
    </sheetView>
  </sheetViews>
  <sheetFormatPr defaultColWidth="9" defaultRowHeight="14.4"/>
  <cols>
    <col min="1" max="1" width="13" style="2" customWidth="1"/>
    <col min="2" max="2" width="11.5555555555556" style="2" customWidth="1"/>
    <col min="3" max="3" width="12.7777777777778" style="2" customWidth="1"/>
    <col min="4" max="4" width="8.88888888888889" style="2"/>
    <col min="5" max="5" width="50.7777777777778" style="2" customWidth="1"/>
    <col min="6" max="6" width="8.88888888888889" style="2"/>
    <col min="7" max="7" width="11.5555555555556" style="2" customWidth="1"/>
    <col min="8" max="8" width="12.9351851851852" style="2" customWidth="1"/>
    <col min="9" max="9" width="8.88888888888889" style="2"/>
    <col min="10" max="10" width="16.5555555555556" style="2" customWidth="1"/>
    <col min="11" max="11" width="6.88888888888889" style="2" customWidth="1"/>
    <col min="12" max="16384" width="8.88888888888889" style="2"/>
  </cols>
  <sheetData>
    <row r="1" ht="51" customHeight="1" spans="1:11">
      <c r="A1" s="3" t="s">
        <v>0</v>
      </c>
      <c r="B1" s="3"/>
      <c r="C1" s="3"/>
      <c r="D1" s="3"/>
      <c r="E1" s="3"/>
      <c r="F1" s="3"/>
      <c r="G1" s="3"/>
      <c r="H1" s="3"/>
      <c r="I1" s="3"/>
      <c r="J1" s="3"/>
      <c r="K1" s="3"/>
    </row>
    <row r="2" customFormat="1" ht="22" customHeight="1" spans="1:11">
      <c r="A2" s="4" t="s">
        <v>94</v>
      </c>
      <c r="B2" s="5"/>
      <c r="C2" s="5"/>
      <c r="D2" s="5"/>
      <c r="E2" s="5"/>
      <c r="F2" s="6"/>
      <c r="G2" s="6"/>
      <c r="H2" s="7"/>
      <c r="I2" s="7"/>
      <c r="J2" s="7"/>
      <c r="K2" s="7"/>
    </row>
    <row r="3" s="1" customFormat="1" ht="30" customHeight="1" spans="1:11">
      <c r="A3" s="8" t="s">
        <v>2</v>
      </c>
      <c r="B3" s="8" t="s">
        <v>3</v>
      </c>
      <c r="C3" s="8" t="s">
        <v>4</v>
      </c>
      <c r="D3" s="8" t="s">
        <v>5</v>
      </c>
      <c r="E3" s="8" t="s">
        <v>6</v>
      </c>
      <c r="F3" s="9" t="s">
        <v>7</v>
      </c>
      <c r="G3" s="10" t="s">
        <v>8</v>
      </c>
      <c r="H3" s="8" t="s">
        <v>9</v>
      </c>
      <c r="I3" s="8" t="s">
        <v>10</v>
      </c>
      <c r="J3" s="8" t="s">
        <v>11</v>
      </c>
      <c r="K3" s="8" t="s">
        <v>12</v>
      </c>
    </row>
    <row r="4" ht="93.6" spans="1:11">
      <c r="A4" s="11" t="s">
        <v>13</v>
      </c>
      <c r="B4" s="11" t="s">
        <v>14</v>
      </c>
      <c r="C4" s="11" t="s">
        <v>15</v>
      </c>
      <c r="D4" s="11">
        <v>3</v>
      </c>
      <c r="E4" s="12" t="s">
        <v>16</v>
      </c>
      <c r="F4" s="13">
        <v>3</v>
      </c>
      <c r="G4" s="13" t="s">
        <v>17</v>
      </c>
      <c r="H4" s="14"/>
      <c r="I4" s="14"/>
      <c r="J4" s="14"/>
      <c r="K4" s="14"/>
    </row>
    <row r="5" ht="124.8" spans="1:11">
      <c r="A5" s="11"/>
      <c r="B5" s="11"/>
      <c r="C5" s="11" t="s">
        <v>18</v>
      </c>
      <c r="D5" s="11">
        <v>4</v>
      </c>
      <c r="E5" s="12" t="s">
        <v>19</v>
      </c>
      <c r="F5" s="13">
        <v>4</v>
      </c>
      <c r="G5" s="13" t="s">
        <v>20</v>
      </c>
      <c r="H5" s="14"/>
      <c r="I5" s="14"/>
      <c r="J5" s="14"/>
      <c r="K5" s="14"/>
    </row>
    <row r="6" ht="93.6" spans="1:11">
      <c r="A6" s="11"/>
      <c r="B6" s="11"/>
      <c r="C6" s="11" t="s">
        <v>21</v>
      </c>
      <c r="D6" s="11">
        <v>3</v>
      </c>
      <c r="E6" s="12" t="s">
        <v>22</v>
      </c>
      <c r="F6" s="13">
        <v>3</v>
      </c>
      <c r="G6" s="13" t="s">
        <v>20</v>
      </c>
      <c r="H6" s="14"/>
      <c r="I6" s="14"/>
      <c r="J6" s="14"/>
      <c r="K6" s="14"/>
    </row>
    <row r="7" ht="100.8" spans="1:11">
      <c r="A7" s="11"/>
      <c r="B7" s="11" t="s">
        <v>23</v>
      </c>
      <c r="C7" s="11" t="s">
        <v>24</v>
      </c>
      <c r="D7" s="11">
        <v>5</v>
      </c>
      <c r="E7" s="12" t="s">
        <v>25</v>
      </c>
      <c r="F7" s="13">
        <v>5</v>
      </c>
      <c r="G7" s="13" t="s">
        <v>26</v>
      </c>
      <c r="H7" s="14"/>
      <c r="I7" s="14"/>
      <c r="J7" s="13" t="s">
        <v>95</v>
      </c>
      <c r="K7" s="16"/>
    </row>
    <row r="8" ht="100.8" spans="1:11">
      <c r="A8" s="11"/>
      <c r="B8" s="11"/>
      <c r="C8" s="11" t="s">
        <v>27</v>
      </c>
      <c r="D8" s="11">
        <v>5</v>
      </c>
      <c r="E8" s="12" t="s">
        <v>28</v>
      </c>
      <c r="F8" s="13">
        <v>5</v>
      </c>
      <c r="G8" s="13" t="s">
        <v>29</v>
      </c>
      <c r="H8" s="14"/>
      <c r="I8" s="14"/>
      <c r="J8" s="13" t="s">
        <v>95</v>
      </c>
      <c r="K8" s="14"/>
    </row>
    <row r="9" ht="62.4" spans="1:11">
      <c r="A9" s="11" t="s">
        <v>30</v>
      </c>
      <c r="B9" s="11" t="s">
        <v>31</v>
      </c>
      <c r="C9" s="11" t="s">
        <v>32</v>
      </c>
      <c r="D9" s="11">
        <v>3</v>
      </c>
      <c r="E9" s="12" t="s">
        <v>33</v>
      </c>
      <c r="F9" s="13">
        <v>3</v>
      </c>
      <c r="G9" s="13" t="s">
        <v>34</v>
      </c>
      <c r="H9" s="14"/>
      <c r="I9" s="14"/>
      <c r="J9" s="14"/>
      <c r="K9" s="14"/>
    </row>
    <row r="10" ht="124.8" spans="1:11">
      <c r="A10" s="11"/>
      <c r="B10" s="11"/>
      <c r="C10" s="11" t="s">
        <v>35</v>
      </c>
      <c r="D10" s="11">
        <v>4</v>
      </c>
      <c r="E10" s="12" t="s">
        <v>36</v>
      </c>
      <c r="F10" s="13">
        <v>4</v>
      </c>
      <c r="G10" s="13" t="s">
        <v>37</v>
      </c>
      <c r="H10" s="14"/>
      <c r="I10" s="14"/>
      <c r="J10" s="14"/>
      <c r="K10" s="14"/>
    </row>
    <row r="11" ht="62.4" spans="1:11">
      <c r="A11" s="11"/>
      <c r="B11" s="11"/>
      <c r="C11" s="11" t="s">
        <v>38</v>
      </c>
      <c r="D11" s="11">
        <v>3</v>
      </c>
      <c r="E11" s="15" t="s">
        <v>39</v>
      </c>
      <c r="F11" s="13">
        <v>1.5</v>
      </c>
      <c r="G11" s="13" t="s">
        <v>40</v>
      </c>
      <c r="H11" s="14"/>
      <c r="I11" s="14"/>
      <c r="J11" s="13" t="s">
        <v>96</v>
      </c>
      <c r="K11" s="14"/>
    </row>
    <row r="12" ht="62.4" spans="1:11">
      <c r="A12" s="11"/>
      <c r="B12" s="11" t="s">
        <v>41</v>
      </c>
      <c r="C12" s="11" t="s">
        <v>32</v>
      </c>
      <c r="D12" s="11">
        <v>2</v>
      </c>
      <c r="E12" s="15" t="s">
        <v>42</v>
      </c>
      <c r="F12" s="13">
        <v>2</v>
      </c>
      <c r="G12" s="13" t="s">
        <v>43</v>
      </c>
      <c r="H12" s="14"/>
      <c r="I12" s="14"/>
      <c r="J12" s="14"/>
      <c r="K12" s="14"/>
    </row>
    <row r="13" ht="171.6" spans="1:11">
      <c r="A13" s="11"/>
      <c r="B13" s="11"/>
      <c r="C13" s="11" t="s">
        <v>44</v>
      </c>
      <c r="D13" s="11">
        <v>6</v>
      </c>
      <c r="E13" s="12" t="s">
        <v>45</v>
      </c>
      <c r="F13" s="13">
        <v>6</v>
      </c>
      <c r="G13" s="13" t="s">
        <v>46</v>
      </c>
      <c r="H13" s="14"/>
      <c r="I13" s="14"/>
      <c r="J13" s="14"/>
      <c r="K13" s="14"/>
    </row>
    <row r="14" ht="62.4" spans="1:11">
      <c r="A14" s="11"/>
      <c r="B14" s="11"/>
      <c r="C14" s="11" t="s">
        <v>47</v>
      </c>
      <c r="D14" s="11">
        <v>2</v>
      </c>
      <c r="E14" s="15" t="s">
        <v>48</v>
      </c>
      <c r="F14" s="13">
        <v>2</v>
      </c>
      <c r="G14" s="13" t="s">
        <v>49</v>
      </c>
      <c r="H14" s="14"/>
      <c r="I14" s="14"/>
      <c r="J14" s="14"/>
      <c r="K14" s="14"/>
    </row>
    <row r="15" ht="72" spans="1:11">
      <c r="A15" s="11" t="s">
        <v>50</v>
      </c>
      <c r="B15" s="11" t="s">
        <v>51</v>
      </c>
      <c r="C15" s="11" t="s">
        <v>52</v>
      </c>
      <c r="D15" s="11">
        <v>10</v>
      </c>
      <c r="E15" s="12" t="s">
        <v>86</v>
      </c>
      <c r="F15" s="13">
        <v>7</v>
      </c>
      <c r="G15" s="13" t="s">
        <v>54</v>
      </c>
      <c r="H15" s="14"/>
      <c r="I15" s="14"/>
      <c r="J15" s="13" t="s">
        <v>97</v>
      </c>
      <c r="K15" s="16"/>
    </row>
    <row r="16" ht="46.8" spans="1:11">
      <c r="A16" s="11"/>
      <c r="B16" s="11"/>
      <c r="C16" s="11" t="s">
        <v>55</v>
      </c>
      <c r="D16" s="11">
        <v>10</v>
      </c>
      <c r="E16" s="12" t="s">
        <v>56</v>
      </c>
      <c r="F16" s="13">
        <v>5</v>
      </c>
      <c r="G16" s="13" t="s">
        <v>57</v>
      </c>
      <c r="H16" s="14"/>
      <c r="I16" s="14"/>
      <c r="J16" s="13" t="s">
        <v>98</v>
      </c>
      <c r="K16" s="14"/>
    </row>
    <row r="17" ht="46.8" spans="1:11">
      <c r="A17" s="11"/>
      <c r="B17" s="11"/>
      <c r="C17" s="11" t="s">
        <v>59</v>
      </c>
      <c r="D17" s="11">
        <v>10</v>
      </c>
      <c r="E17" s="12" t="s">
        <v>60</v>
      </c>
      <c r="F17" s="13">
        <v>10</v>
      </c>
      <c r="G17" s="13" t="s">
        <v>61</v>
      </c>
      <c r="H17" s="14"/>
      <c r="I17" s="14"/>
      <c r="J17" s="14"/>
      <c r="K17" s="13" t="s">
        <v>99</v>
      </c>
    </row>
    <row r="18" ht="78" spans="1:11">
      <c r="A18" s="11" t="s">
        <v>63</v>
      </c>
      <c r="B18" s="11" t="s">
        <v>64</v>
      </c>
      <c r="C18" s="11" t="s">
        <v>65</v>
      </c>
      <c r="D18" s="11">
        <v>5</v>
      </c>
      <c r="E18" s="12" t="s">
        <v>66</v>
      </c>
      <c r="F18" s="13">
        <v>1</v>
      </c>
      <c r="G18" s="13"/>
      <c r="H18" s="14"/>
      <c r="I18" s="14"/>
      <c r="J18" s="14"/>
      <c r="K18" s="13" t="s">
        <v>90</v>
      </c>
    </row>
    <row r="19" ht="78" spans="1:11">
      <c r="A19" s="11"/>
      <c r="B19" s="11"/>
      <c r="C19" s="11" t="s">
        <v>68</v>
      </c>
      <c r="D19" s="11">
        <v>8</v>
      </c>
      <c r="E19" s="12" t="s">
        <v>69</v>
      </c>
      <c r="F19" s="13">
        <v>7</v>
      </c>
      <c r="G19" s="13"/>
      <c r="H19" s="14"/>
      <c r="I19" s="14"/>
      <c r="J19" s="13" t="s">
        <v>100</v>
      </c>
      <c r="K19" s="14"/>
    </row>
    <row r="20" ht="78" spans="1:11">
      <c r="A20" s="11"/>
      <c r="B20" s="11"/>
      <c r="C20" s="11" t="s">
        <v>70</v>
      </c>
      <c r="D20" s="11">
        <v>2</v>
      </c>
      <c r="E20" s="12" t="s">
        <v>71</v>
      </c>
      <c r="F20" s="13">
        <v>2</v>
      </c>
      <c r="G20" s="13"/>
      <c r="H20" s="14"/>
      <c r="I20" s="14"/>
      <c r="J20" s="14"/>
      <c r="K20" s="13" t="s">
        <v>92</v>
      </c>
    </row>
    <row r="21" ht="109.2" spans="1:11">
      <c r="A21" s="11"/>
      <c r="B21" s="11"/>
      <c r="C21" s="11" t="s">
        <v>73</v>
      </c>
      <c r="D21" s="11">
        <v>5</v>
      </c>
      <c r="E21" s="12" t="s">
        <v>74</v>
      </c>
      <c r="F21" s="13">
        <v>4</v>
      </c>
      <c r="G21" s="13"/>
      <c r="H21" s="14"/>
      <c r="I21" s="14"/>
      <c r="J21" s="14"/>
      <c r="K21" s="13" t="s">
        <v>101</v>
      </c>
    </row>
    <row r="22" ht="115.2" spans="1:11">
      <c r="A22" s="11"/>
      <c r="B22" s="11"/>
      <c r="C22" s="11" t="s">
        <v>76</v>
      </c>
      <c r="D22" s="11">
        <v>10</v>
      </c>
      <c r="E22" s="12" t="s">
        <v>77</v>
      </c>
      <c r="F22" s="13">
        <v>9</v>
      </c>
      <c r="G22" s="13"/>
      <c r="H22" s="14"/>
      <c r="I22" s="14"/>
      <c r="J22" s="13" t="s">
        <v>102</v>
      </c>
      <c r="K22" s="14"/>
    </row>
    <row r="23" ht="15.6" spans="1:11">
      <c r="A23" s="11" t="s">
        <v>78</v>
      </c>
      <c r="B23" s="11"/>
      <c r="C23" s="11"/>
      <c r="D23" s="11">
        <f>SUM(D4:D22)</f>
        <v>100</v>
      </c>
      <c r="E23" s="11"/>
      <c r="F23" s="13">
        <f>SUM(F4:F22)</f>
        <v>83.5</v>
      </c>
      <c r="G23" s="13"/>
      <c r="H23" s="14"/>
      <c r="I23" s="14"/>
      <c r="J23" s="14"/>
      <c r="K23" s="14"/>
    </row>
  </sheetData>
  <mergeCells count="12">
    <mergeCell ref="A1:K1"/>
    <mergeCell ref="B23:C23"/>
    <mergeCell ref="A4:A8"/>
    <mergeCell ref="A9:A14"/>
    <mergeCell ref="A15:A17"/>
    <mergeCell ref="A18:A22"/>
    <mergeCell ref="B4:B6"/>
    <mergeCell ref="B7:B8"/>
    <mergeCell ref="B9:B11"/>
    <mergeCell ref="B12:B14"/>
    <mergeCell ref="B15:B17"/>
    <mergeCell ref="B18:B22"/>
  </mergeCells>
  <pageMargins left="0.700694444444445" right="0.700694444444445" top="0.751388888888889" bottom="0.751388888888889" header="0.298611111111111" footer="0.298611111111111"/>
  <pageSetup paperSize="9" scale="78" fitToHeight="0" orientation="landscape" horizontalDpi="600"/>
  <headerFooter>
    <oddFooter>&amp;C第 &amp;P 页，共 &amp;N 页</oddFooter>
  </headerFooter>
  <rowBreaks count="2" manualBreakCount="2">
    <brk id="8" max="16383" man="1"/>
    <brk id="14"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福果</vt:lpstr>
      <vt:lpstr>旧县</vt:lpstr>
      <vt:lpstr>石鱼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阳明泽</dc:creator>
  <cp:lastModifiedBy>月韦车</cp:lastModifiedBy>
  <dcterms:created xsi:type="dcterms:W3CDTF">2015-06-05T18:19:00Z</dcterms:created>
  <dcterms:modified xsi:type="dcterms:W3CDTF">2023-12-28T12:10:36Z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31970CC764D14AA983328683AD6CE54C_12</vt:lpwstr>
  </property>
  <property fmtid="{D5CDD505-2E9C-101B-9397-08002B2CF9AE}" pid="3" name="KSOProductBuildVer">
    <vt:lpwstr>2052-12.1.0.16120</vt:lpwstr>
  </property>
</Properties>
</file>