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firstSheet="1" activeTab="1"/>
  </bookViews>
  <sheets>
    <sheet name="建设类" sheetId="4" state="hidden" r:id="rId1"/>
    <sheet name="补助类" sheetId="5" r:id="rId2"/>
    <sheet name="产业发展类" sheetId="6" state="hidden" r:id="rId3"/>
  </sheets>
  <definedNames>
    <definedName name="_xlnm.Print_Titles" localSheetId="0">建设类!$1:$2</definedName>
    <definedName name="_xlnm.Print_Titles" localSheetId="1">补助类!$1:$2</definedName>
    <definedName name="_xlnm.Print_Titles" localSheetId="2">产业发展类!$1:$2</definedName>
  </definedNames>
  <calcPr calcId="144525"/>
</workbook>
</file>

<file path=xl/sharedStrings.xml><?xml version="1.0" encoding="utf-8"?>
<sst xmlns="http://schemas.openxmlformats.org/spreadsheetml/2006/main" count="292" uniqueCount="146">
  <si>
    <t xml:space="preserve">                 铜梁区重点绩效评价指标评分表-建设类</t>
  </si>
  <si>
    <t>一级指标</t>
  </si>
  <si>
    <t>二级指标</t>
  </si>
  <si>
    <t>三级指标</t>
  </si>
  <si>
    <t>指标解释</t>
  </si>
  <si>
    <t>分值</t>
  </si>
  <si>
    <t>评分说明</t>
  </si>
  <si>
    <t>须提供的证明材料</t>
  </si>
  <si>
    <t>项目投入（20分）</t>
  </si>
  <si>
    <t>项目立项</t>
  </si>
  <si>
    <t>项目立项规范性</t>
  </si>
  <si>
    <t>项目申请、设立过程是否符合相关要求，用以反映和考核项目立项的规范情况</t>
  </si>
  <si>
    <r>
      <rPr>
        <sz val="11"/>
        <rFont val="Calibri"/>
        <charset val="134"/>
      </rPr>
      <t>①</t>
    </r>
    <r>
      <rPr>
        <sz val="11"/>
        <rFont val="宋体"/>
        <charset val="134"/>
      </rPr>
      <t>是否具有立项申请及审批文件并严格按程序办理</t>
    </r>
    <r>
      <rPr>
        <sz val="11"/>
        <rFont val="Calibri"/>
        <charset val="134"/>
      </rPr>
      <t>②</t>
    </r>
    <r>
      <rPr>
        <sz val="11"/>
        <rFont val="宋体"/>
        <charset val="134"/>
      </rPr>
      <t>是否通过财评及公开招投标</t>
    </r>
    <r>
      <rPr>
        <sz val="11"/>
        <rFont val="Calibri"/>
        <charset val="134"/>
      </rPr>
      <t>③</t>
    </r>
    <r>
      <rPr>
        <sz val="11"/>
        <rFont val="宋体"/>
        <charset val="134"/>
      </rPr>
      <t>是否开展可行性研究、论证、风险评估及集体决策</t>
    </r>
    <r>
      <rPr>
        <sz val="11"/>
        <rFont val="Calibri"/>
        <charset val="134"/>
      </rPr>
      <t>④</t>
    </r>
    <r>
      <rPr>
        <sz val="11"/>
        <rFont val="宋体"/>
        <charset val="134"/>
      </rPr>
      <t>建设目标、建设规模、计划工期的合理性</t>
    </r>
  </si>
  <si>
    <t>立项批文，财评及招投标手续，可研报告</t>
  </si>
  <si>
    <t>绩效目标合理性</t>
  </si>
  <si>
    <t>项目所设定的绩效目标是否依据充分，是否符合客观实际，用以反映和考核项目绩效目标与项目实施的相符情况。</t>
  </si>
  <si>
    <r>
      <rPr>
        <sz val="11"/>
        <rFont val="宋体"/>
        <charset val="134"/>
        <scheme val="minor"/>
      </rPr>
      <t>①是否编报绩效目标②项目符合相关法律法规、国民经济发展规划和党委政府决策</t>
    </r>
    <r>
      <rPr>
        <sz val="11"/>
        <rFont val="Calibri"/>
        <charset val="134"/>
      </rPr>
      <t>③</t>
    </r>
    <r>
      <rPr>
        <sz val="11"/>
        <rFont val="宋体"/>
        <charset val="134"/>
      </rPr>
      <t>实施项目是否与单位职责密切相关</t>
    </r>
    <r>
      <rPr>
        <sz val="11"/>
        <rFont val="Calibri"/>
        <charset val="134"/>
      </rPr>
      <t>④</t>
    </r>
    <r>
      <rPr>
        <sz val="11"/>
        <rFont val="宋体"/>
        <charset val="134"/>
      </rPr>
      <t>是否为促进事业发展所必需预期产出</t>
    </r>
    <r>
      <rPr>
        <sz val="11"/>
        <rFont val="宋体"/>
        <charset val="134"/>
        <scheme val="minor"/>
      </rPr>
      <t>⑤</t>
    </r>
    <r>
      <rPr>
        <sz val="11"/>
        <rFont val="宋体"/>
        <charset val="134"/>
      </rPr>
      <t>是否符合正常的业绩发展水平</t>
    </r>
  </si>
  <si>
    <t>相关法律法规、政策文件、政府规划、部门计划、部门职能职责</t>
  </si>
  <si>
    <t>绩效指标明确性</t>
  </si>
  <si>
    <t>依据绩效目标设定的绩效指标是否清晰、细化、可衡量等，用以反映和考核项目绩效目标的明细化情况。</t>
  </si>
  <si>
    <r>
      <rPr>
        <sz val="11"/>
        <rFont val="Calibri"/>
        <charset val="134"/>
      </rPr>
      <t>①</t>
    </r>
    <r>
      <rPr>
        <sz val="11"/>
        <rFont val="宋体"/>
        <charset val="134"/>
      </rPr>
      <t>绩效指标是否为与项目密切相关的关键指标并设置全面</t>
    </r>
    <r>
      <rPr>
        <sz val="11"/>
        <rFont val="Calibri"/>
        <charset val="134"/>
      </rPr>
      <t>②</t>
    </r>
    <r>
      <rPr>
        <sz val="11"/>
        <rFont val="宋体"/>
        <charset val="134"/>
      </rPr>
      <t>是否通过清晰、可衡量的指标值予以体现</t>
    </r>
    <r>
      <rPr>
        <sz val="11"/>
        <rFont val="Calibri"/>
        <charset val="134"/>
      </rPr>
      <t>③</t>
    </r>
    <r>
      <rPr>
        <sz val="11"/>
        <rFont val="宋体"/>
        <charset val="134"/>
      </rPr>
      <t>设定指标值与投资额或资金量相匹配程度</t>
    </r>
    <r>
      <rPr>
        <sz val="11"/>
        <rFont val="Calibri"/>
        <charset val="134"/>
      </rPr>
      <t>④</t>
    </r>
    <r>
      <rPr>
        <sz val="11"/>
        <rFont val="宋体"/>
        <charset val="134"/>
      </rPr>
      <t>指标是否细化量化方便理解</t>
    </r>
  </si>
  <si>
    <t>绩效目标申报表、工作计划及有关材料</t>
  </si>
  <si>
    <t>项目进度</t>
  </si>
  <si>
    <t>项目完成进度</t>
  </si>
  <si>
    <t>对项目完成情况进考核</t>
  </si>
  <si>
    <t>按项目推进进度确实分值</t>
  </si>
  <si>
    <t>账本、凭证等相关资料</t>
  </si>
  <si>
    <t>资金拨付</t>
  </si>
  <si>
    <t>预算执行率</t>
  </si>
  <si>
    <r>
      <rPr>
        <sz val="11"/>
        <rFont val="宋体"/>
        <charset val="134"/>
        <scheme val="minor"/>
      </rPr>
      <t>（实际到位资金/年初预算）</t>
    </r>
    <r>
      <rPr>
        <sz val="11"/>
        <rFont val="Arial"/>
        <charset val="134"/>
      </rPr>
      <t>×</t>
    </r>
    <r>
      <rPr>
        <sz val="11"/>
        <rFont val="宋体"/>
        <charset val="134"/>
        <scheme val="minor"/>
      </rPr>
      <t>100%</t>
    </r>
  </si>
  <si>
    <t>按预算执行率分档次确定分值</t>
  </si>
  <si>
    <t>项目管理（20分）</t>
  </si>
  <si>
    <t>业务管理</t>
  </si>
  <si>
    <t>管理制度健全性</t>
  </si>
  <si>
    <t>项目相关业务管理制度是否健全</t>
  </si>
  <si>
    <t>①是否制定相应的业务管理制度②业务管理制度是否合法、合规、完整</t>
  </si>
  <si>
    <t>相关管理制度或文件</t>
  </si>
  <si>
    <t>制度执行有效性</t>
  </si>
  <si>
    <t>项目实施是否严格按制度要求进行管理</t>
  </si>
  <si>
    <t>①是否遵守相关法律法规和管理制度②项目调整及支出调整手续是否完备③项目合同、验收报告、技术鉴定等资料是否齐全并及时归档④项目实施的人员、场地条件等是否落实到位⑤项目公示情况、采购程序实施、合同签订及履行情况</t>
  </si>
  <si>
    <t>项目档案资料</t>
  </si>
  <si>
    <t>项目质量可控性</t>
  </si>
  <si>
    <t>项目实施单位是否为达到项目质量要求采取了必要的措施</t>
  </si>
  <si>
    <t>①是否制定相应的项目质量要求和标准②是否采取项目质量检查、验收等必需的控制措施和手段</t>
  </si>
  <si>
    <t>项目检查、验收资料等</t>
  </si>
  <si>
    <t>过程管理</t>
  </si>
  <si>
    <t>是否加强项目过程、结果管理</t>
  </si>
  <si>
    <t>①是否开展项目日常监管②是否制定项目后续维修维护管理措施</t>
  </si>
  <si>
    <t>监管资料、制度措施</t>
  </si>
  <si>
    <t>财务管理</t>
  </si>
  <si>
    <t>项目单位财务制度是否健全</t>
  </si>
  <si>
    <t>①是否制定相应的项目资金管理办法②项目资金管理办法是否符合相关财务会计制度的规定</t>
  </si>
  <si>
    <t>项目资金管理办法</t>
  </si>
  <si>
    <t>资金使用合规性</t>
  </si>
  <si>
    <t>项目资金使用是否符合相关财务管理制度规定</t>
  </si>
  <si>
    <t>①是否符合国家财经法规和财务管理制度以及有关专项资金管理办法的规定②资金的拨付是否有完整的审批程序和手续③项目的重大开支是否经过评估认证④是否符合项目预算批复或合同规定的用途⑤是否存在截留、挤占、挪用、虚列支出等情况⑤资金拨付是否按合同进度并履行相应的审批程序和手续</t>
  </si>
  <si>
    <t>核查相关账务、资料</t>
  </si>
  <si>
    <t>财务监控有效性</t>
  </si>
  <si>
    <t>项目单位是否为保障资金的安全、规范运行而采取了必要的内控监督措施。</t>
  </si>
  <si>
    <t xml:space="preserve">
①是否已制定或具有相应的内控机制②是否采取了相应的财务检查等必要的监控手段。</t>
  </si>
  <si>
    <t>检查记录、整改意见等</t>
  </si>
  <si>
    <t>项目产出(00)</t>
  </si>
  <si>
    <t>产出指标（0）</t>
  </si>
  <si>
    <t>数量</t>
  </si>
  <si>
    <t>实际完成数量与年初设定目标值比较</t>
  </si>
  <si>
    <t>是否完成年初目标设定值，按完成程度赋分</t>
  </si>
  <si>
    <t>绩效目标申报表及变更批复资料</t>
  </si>
  <si>
    <t>质量</t>
  </si>
  <si>
    <t>考核产出质量是否达标及达标产出数与实际完成数的比率</t>
  </si>
  <si>
    <t>①质量是否达标②注重达标产出数占实际完成数的比率</t>
  </si>
  <si>
    <t>时效</t>
  </si>
  <si>
    <t>任务完成及时率</t>
  </si>
  <si>
    <t>是否在计划时间内完成，未按计划完成相应扣减分值</t>
  </si>
  <si>
    <t>成本</t>
  </si>
  <si>
    <t>考核成本节约率，成本节约率=[（计划成本-实际成本）/计划成本]×100%</t>
  </si>
  <si>
    <t>实际执行成本是否超计划成本</t>
  </si>
  <si>
    <t>项目效果(00)</t>
  </si>
  <si>
    <t>效益指标（00）</t>
  </si>
  <si>
    <t>经济效益</t>
  </si>
  <si>
    <t>反映相关产出对经济发展带来的影响和效果,如“促进农民增收率”、“带动社会投资”</t>
  </si>
  <si>
    <t>各类调查报告、各宣传资料、问卷调查及现场走访资料</t>
  </si>
  <si>
    <t>社会效益</t>
  </si>
  <si>
    <t>反映相关产出对社会发展带来的影响和效果,如“提供就业岗位”、“医保覆盖率”</t>
  </si>
  <si>
    <t>生态效益</t>
  </si>
  <si>
    <t>反映相关产出对自然环境带来的影响和效果,如“绿化率”、“空气质量优良天数”</t>
  </si>
  <si>
    <t>可持续影响</t>
  </si>
  <si>
    <t>项目后续运行及成效发挥的可持续影响情况,如“项目持续发挥作用期限”、“年收入年均增幅”</t>
  </si>
  <si>
    <t>社会公众或服务对象满意度</t>
  </si>
  <si>
    <t>社会公众或服务对象对项目实施效果的满意程度。</t>
  </si>
  <si>
    <t>反映社会公众、服务对象或项目受益人对相关产出及其影响的认可程度</t>
  </si>
  <si>
    <t>发放调查表</t>
  </si>
  <si>
    <t>铜梁区2021年度企业改制挂牌上市奖补重点绩效评价指标评分表</t>
  </si>
  <si>
    <t>得分</t>
  </si>
  <si>
    <t>扣分</t>
  </si>
  <si>
    <t>扣分依据</t>
  </si>
  <si>
    <t>备注</t>
  </si>
  <si>
    <r>
      <rPr>
        <sz val="11"/>
        <color theme="1"/>
        <rFont val="宋体"/>
        <charset val="134"/>
      </rPr>
      <t>1.依据铜府办【</t>
    </r>
    <r>
      <rPr>
        <sz val="11"/>
        <color theme="1"/>
        <rFont val="Calibri"/>
        <charset val="134"/>
      </rPr>
      <t>2019</t>
    </r>
    <r>
      <rPr>
        <sz val="11"/>
        <color theme="1"/>
        <rFont val="宋体"/>
        <charset val="134"/>
      </rPr>
      <t>】</t>
    </r>
    <r>
      <rPr>
        <sz val="11"/>
        <color theme="1"/>
        <rFont val="Calibri"/>
        <charset val="134"/>
      </rPr>
      <t>117</t>
    </r>
    <r>
      <rPr>
        <sz val="11"/>
        <color theme="1"/>
        <rFont val="宋体"/>
        <charset val="134"/>
      </rPr>
      <t>号文的实施方案实施；2.项目实施对象判定标准公平合理；3.补助标准与补助方式合理</t>
    </r>
  </si>
  <si>
    <r>
      <rPr>
        <sz val="11"/>
        <color theme="1"/>
        <rFont val="宋体"/>
        <charset val="134"/>
        <scheme val="minor"/>
      </rPr>
      <t>①是否编报绩效目标②项目符合相关法律法规、国民经济发展规划和党委政府决策</t>
    </r>
    <r>
      <rPr>
        <sz val="11"/>
        <color theme="1"/>
        <rFont val="Calibri"/>
        <charset val="134"/>
      </rPr>
      <t>③</t>
    </r>
    <r>
      <rPr>
        <sz val="11"/>
        <color theme="1"/>
        <rFont val="宋体"/>
        <charset val="134"/>
      </rPr>
      <t>实施项目是否与单位职责密切相关</t>
    </r>
    <r>
      <rPr>
        <sz val="11"/>
        <color theme="1"/>
        <rFont val="Calibri"/>
        <charset val="134"/>
      </rPr>
      <t>④</t>
    </r>
    <r>
      <rPr>
        <sz val="11"/>
        <color theme="1"/>
        <rFont val="宋体"/>
        <charset val="134"/>
      </rPr>
      <t>是否为促进事业发展所必需预期产出</t>
    </r>
    <r>
      <rPr>
        <sz val="11"/>
        <color theme="1"/>
        <rFont val="宋体"/>
        <charset val="134"/>
        <scheme val="minor"/>
      </rPr>
      <t>⑤</t>
    </r>
    <r>
      <rPr>
        <sz val="11"/>
        <color theme="1"/>
        <rFont val="宋体"/>
        <charset val="134"/>
      </rPr>
      <t>是否符合正常的业绩发展水平</t>
    </r>
  </si>
  <si>
    <r>
      <rPr>
        <sz val="11"/>
        <color theme="1"/>
        <rFont val="Calibri"/>
        <charset val="134"/>
      </rPr>
      <t>①</t>
    </r>
    <r>
      <rPr>
        <sz val="11"/>
        <color theme="1"/>
        <rFont val="宋体"/>
        <charset val="134"/>
      </rPr>
      <t>绩效指标是否为与项目密切相关的关键指标并设置全面</t>
    </r>
    <r>
      <rPr>
        <sz val="11"/>
        <color theme="1"/>
        <rFont val="Calibri"/>
        <charset val="134"/>
      </rPr>
      <t>②</t>
    </r>
    <r>
      <rPr>
        <sz val="11"/>
        <color theme="1"/>
        <rFont val="宋体"/>
        <charset val="134"/>
      </rPr>
      <t>是否通过清晰、可衡量的指标值予以体现</t>
    </r>
    <r>
      <rPr>
        <sz val="11"/>
        <color theme="1"/>
        <rFont val="Calibri"/>
        <charset val="134"/>
      </rPr>
      <t>③</t>
    </r>
    <r>
      <rPr>
        <sz val="11"/>
        <color theme="1"/>
        <rFont val="宋体"/>
        <charset val="134"/>
      </rPr>
      <t>设定指标值与投资额或资金量相匹配程度</t>
    </r>
    <r>
      <rPr>
        <sz val="11"/>
        <color theme="1"/>
        <rFont val="Calibri"/>
        <charset val="134"/>
      </rPr>
      <t>④</t>
    </r>
    <r>
      <rPr>
        <sz val="11"/>
        <color theme="1"/>
        <rFont val="宋体"/>
        <charset val="134"/>
      </rPr>
      <t>指标是否细化量化方便理解</t>
    </r>
  </si>
  <si>
    <t>资金落实</t>
  </si>
  <si>
    <r>
      <rPr>
        <sz val="11"/>
        <color theme="1"/>
        <rFont val="宋体"/>
        <charset val="134"/>
        <scheme val="minor"/>
      </rPr>
      <t>（实际到位资金/年初预算）</t>
    </r>
    <r>
      <rPr>
        <sz val="11"/>
        <color theme="1"/>
        <rFont val="Arial"/>
        <charset val="134"/>
      </rPr>
      <t>×</t>
    </r>
    <r>
      <rPr>
        <sz val="11"/>
        <color theme="1"/>
        <rFont val="宋体"/>
        <charset val="134"/>
        <scheme val="minor"/>
      </rPr>
      <t>100%</t>
    </r>
  </si>
  <si>
    <t>预算金额630万全部到位，预算执行率100%</t>
  </si>
  <si>
    <t>执行及时率</t>
  </si>
  <si>
    <r>
      <rPr>
        <sz val="11"/>
        <color theme="1"/>
        <rFont val="宋体"/>
        <charset val="134"/>
        <scheme val="minor"/>
      </rPr>
      <t>（及时到位资金/应到位资金）</t>
    </r>
    <r>
      <rPr>
        <sz val="11"/>
        <color theme="1"/>
        <rFont val="Arial"/>
        <charset val="134"/>
      </rPr>
      <t>×</t>
    </r>
    <r>
      <rPr>
        <sz val="11"/>
        <color theme="1"/>
        <rFont val="宋体"/>
        <charset val="134"/>
        <scheme val="minor"/>
      </rPr>
      <t>100%</t>
    </r>
  </si>
  <si>
    <t>630万于2021年9月30日全部执行完成</t>
  </si>
  <si>
    <t>1.根据铜府办【2020】83号文的奖补办法执行；2.管理制度合法、合规、完整</t>
  </si>
  <si>
    <t>1.严格遵守了相关法律法规和管理制度；2.项目调整及支出调整手续完备；3.项目制度文件、调整资料、支付资料、申报资料、审批资料齐全并及时归档；4.补助金由财政统一直接支付</t>
  </si>
  <si>
    <t>1.实施对象资格全部符合判定标准；2.严格按照规定补助标准、补助方式执行。</t>
  </si>
  <si>
    <t>是否加强项目过程管理</t>
  </si>
  <si>
    <t>监管资料</t>
  </si>
  <si>
    <t>1.资金使用符合国家财经法规和财务管理制度以及有关专项资金管理办法的规定；2、项目资金拨付有完整的审批程序和手续；3.项目使用符合预算批复的用途；4.项目资金由财政直接支付，不存在截留、挤占、挪用、虚列支出等情况；5.资金拨付在实施对象资格审查合格后一次性支付</t>
  </si>
  <si>
    <t>项目产出（30分）</t>
  </si>
  <si>
    <t>产出指标</t>
  </si>
  <si>
    <t>四项计划目标，其中1项（重庆“OTC”挂牌公司计划2家，实际6家）达成，3项（IPO申报公司计划1家，实际0家；辅导备案公司计划2家，实际0家；“新三板”挂牌公司计划2家，实际0家）未达成，扣12分</t>
  </si>
  <si>
    <t>1.产出6家全部达标；2.达标产出数占实际完成数比率100%</t>
  </si>
  <si>
    <t>奖补资金拨付及时性</t>
  </si>
  <si>
    <t>受奖补企业在申报通过后三个月内收到全部奖补资金</t>
  </si>
  <si>
    <t>项目效果（30分）</t>
  </si>
  <si>
    <t>效益指标</t>
  </si>
  <si>
    <t>收入增长率</t>
  </si>
  <si>
    <t>挂牌上市后营业收入与上年比较，增长率小于1%得1分，增长率1%-5%得2分，增长率5%-10%得3分，增长率10%-15%得4分，增长率15%以上得5分，负增长不得分</t>
  </si>
  <si>
    <t>六家公司，其中4家增长率超过15%，3家为负增长,得分为5*4/6+0*2/6=3.33分</t>
  </si>
  <si>
    <t>净利润增长率</t>
  </si>
  <si>
    <t>挂牌上市后净利润与上年比较，增长率小于1%得1分，增长率1%-5%得2分，增长率5%-10%得3分，增长率10%-15%得4分，增长率15%以上得5分，负增长不得分</t>
  </si>
  <si>
    <t>六家公司，其中3家增长率超过15%，3家为负增长,得分为5*3/6+0*3/6=2.5分</t>
  </si>
  <si>
    <t>税收增长率</t>
  </si>
  <si>
    <t>挂牌上市后税收与上年比较，增长率小于1%得1分，增长率1%-5%得2分，增长率5%-10%得3分，增长率10%-15%得4分，增长率15%以上得5分，负增长不得分</t>
  </si>
  <si>
    <t>六家公司，其中4家增长率超过15%，2家为负增长,得分为5*4/6+0*2/6=3.33分</t>
  </si>
  <si>
    <t>促进就业程度</t>
  </si>
  <si>
    <t>挂牌上市后税收与上年比较，增长率小于5%得3分，增长率5%-10%得5分，增长率10%以上得8分，负增长不得分</t>
  </si>
  <si>
    <t>挂牌上市前就业人数1000人，挂牌上市一年后，就业人数1115人，增长率11.5%，得6分</t>
  </si>
  <si>
    <t>奖励对象对政策满意度</t>
  </si>
  <si>
    <t>非常满意得3分，满意得2分，一般得1分，不满意得0分，不清楚不纳入满意度比例计算基数</t>
  </si>
  <si>
    <t>有效问卷调查20份，非常满意16份，满意4份，得分=3*16/20+2*4/20=2.8</t>
  </si>
  <si>
    <t>奖励对象对力度满意度</t>
  </si>
  <si>
    <t>有效问卷调查20份，非常满意11份，满意9份，得分=3*11/20+2*9/20=2.55</t>
  </si>
  <si>
    <t>奖励对象对办实事效率满意度</t>
  </si>
  <si>
    <t>有效问卷调查20份，非常满意18份，满意2份，得分=3*18/20+2*2/20=2.8</t>
  </si>
  <si>
    <t>合计：</t>
  </si>
  <si>
    <t xml:space="preserve">                 铜梁区重点绩效评价指标评分表-产业发展类</t>
  </si>
  <si>
    <r>
      <rPr>
        <sz val="11"/>
        <rFont val="Calibri"/>
        <charset val="134"/>
      </rPr>
      <t>①</t>
    </r>
    <r>
      <rPr>
        <sz val="11"/>
        <rFont val="宋体"/>
        <charset val="134"/>
      </rPr>
      <t>是否具有立项申请及审批文件并严格按程序办理</t>
    </r>
    <r>
      <rPr>
        <sz val="11"/>
        <rFont val="Calibri"/>
        <charset val="134"/>
      </rPr>
      <t>②</t>
    </r>
    <r>
      <rPr>
        <sz val="11"/>
        <rFont val="宋体"/>
        <charset val="134"/>
      </rPr>
      <t>是否通过财评及公开招投标</t>
    </r>
    <r>
      <rPr>
        <sz val="11"/>
        <rFont val="Calibri"/>
        <charset val="134"/>
      </rPr>
      <t>③</t>
    </r>
    <r>
      <rPr>
        <sz val="11"/>
        <rFont val="宋体"/>
        <charset val="134"/>
      </rPr>
      <t>是否开展可行性研究、论证、风险评估及集体决策</t>
    </r>
    <r>
      <rPr>
        <sz val="11"/>
        <rFont val="Calibri"/>
        <charset val="134"/>
      </rPr>
      <t>④</t>
    </r>
    <r>
      <rPr>
        <sz val="11"/>
        <rFont val="宋体"/>
        <charset val="134"/>
      </rPr>
      <t>产业发展项目市场需求情况及前景</t>
    </r>
    <r>
      <rPr>
        <sz val="11"/>
        <rFont val="Calibri"/>
        <charset val="134"/>
      </rPr>
      <t>⑤</t>
    </r>
    <r>
      <rPr>
        <sz val="11"/>
        <rFont val="宋体"/>
        <charset val="134"/>
      </rPr>
      <t>预期带动收入增收情况</t>
    </r>
  </si>
  <si>
    <r>
      <rPr>
        <sz val="11"/>
        <rFont val="宋体"/>
        <charset val="134"/>
        <scheme val="minor"/>
      </rPr>
      <t>（及时到位资金/应到位资金）</t>
    </r>
    <r>
      <rPr>
        <sz val="11"/>
        <rFont val="Arial"/>
        <charset val="134"/>
      </rPr>
      <t>×</t>
    </r>
    <r>
      <rPr>
        <sz val="11"/>
        <rFont val="宋体"/>
        <charset val="134"/>
        <scheme val="minor"/>
      </rPr>
      <t>100%</t>
    </r>
  </si>
  <si>
    <t>按执行及时率分档次确定分值</t>
  </si>
  <si>
    <t>①是否遵守相关法律法规和管理制度②项目调整及支出调整手续是否完备③项目合同、验收报告、技术鉴定等资料是否齐全并及时归档④项目实施的人员、场地条件等是否落实到位⑤项目公示情况、合同签订及履行情况</t>
  </si>
  <si>
    <t>项目产出</t>
  </si>
  <si>
    <t>项目效果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</si>
</sst>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scheme val="minor"/>
    </font>
    <font>
      <sz val="20"/>
      <name val="宋体"/>
      <charset val="134"/>
      <scheme val="minor"/>
    </font>
    <font>
      <sz val="11"/>
      <name val="Calibri"/>
      <charset val="134"/>
    </font>
    <font>
      <sz val="20"/>
      <color theme="1"/>
      <name val="宋体"/>
      <charset val="134"/>
      <scheme val="minor"/>
    </font>
    <font>
      <sz val="10"/>
      <color theme="1"/>
      <name val="宋体"/>
      <charset val="134"/>
      <scheme val="minor"/>
    </font>
    <font>
      <sz val="11"/>
      <color theme="1"/>
      <name val="宋体"/>
      <charset val="134"/>
    </font>
    <font>
      <sz val="11"/>
      <color theme="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name val="宋体"/>
      <charset val="134"/>
    </font>
    <font>
      <sz val="11"/>
      <name val="Arial"/>
      <charset val="134"/>
    </font>
    <font>
      <sz val="11"/>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41">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Border="1" applyAlignment="1">
      <alignment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Border="1" applyAlignment="1">
      <alignment horizontal="center" vertical="center"/>
    </xf>
    <xf numFmtId="0" fontId="0" fillId="0" borderId="0" xfId="0" applyAlignment="1">
      <alignment vertical="center" wrapText="1"/>
    </xf>
    <xf numFmtId="176" fontId="0" fillId="0" borderId="0" xfId="0" applyNumberForma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0" fillId="0" borderId="1" xfId="0" applyBorder="1" applyAlignment="1">
      <alignment vertical="center" wrapText="1"/>
    </xf>
    <xf numFmtId="176"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6" fillId="0" borderId="1" xfId="0" applyFont="1" applyBorder="1" applyAlignment="1">
      <alignment vertical="center" wrapText="1"/>
    </xf>
    <xf numFmtId="176" fontId="7" fillId="0" borderId="1" xfId="0" applyNumberFormat="1" applyFont="1"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176"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0" fillId="0" borderId="1" xfId="0" applyFont="1" applyBorder="1" applyAlignment="1">
      <alignment vertical="center" wrapText="1"/>
    </xf>
    <xf numFmtId="176" fontId="0" fillId="0" borderId="1" xfId="0" applyNumberFormat="1" applyBorder="1" applyAlignment="1">
      <alignment vertical="center" wrapText="1"/>
    </xf>
    <xf numFmtId="176" fontId="0" fillId="0" borderId="1" xfId="0" applyNumberFormat="1" applyFill="1" applyBorder="1" applyAlignment="1">
      <alignment vertical="center" wrapText="1"/>
    </xf>
    <xf numFmtId="0" fontId="0" fillId="0" borderId="1" xfId="0" applyBorder="1" applyAlignment="1">
      <alignment horizontal="center" vertical="center"/>
    </xf>
    <xf numFmtId="176" fontId="0" fillId="0" borderId="1" xfId="0" applyNumberFormat="1" applyFont="1" applyBorder="1" applyAlignment="1">
      <alignment vertical="center" wrapText="1"/>
    </xf>
    <xf numFmtId="176" fontId="1" fillId="0" borderId="1" xfId="0" applyNumberFormat="1" applyFont="1" applyBorder="1" applyAlignment="1">
      <alignment vertical="center" wrapText="1"/>
    </xf>
    <xf numFmtId="176" fontId="3" fillId="0" borderId="1" xfId="0" applyNumberFormat="1" applyFont="1"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Border="1" applyAlignment="1">
      <alignment vertical="center" wrapText="1"/>
    </xf>
    <xf numFmtId="0" fontId="6"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view="pageBreakPreview" zoomScaleNormal="100" topLeftCell="A10" workbookViewId="0">
      <selection activeCell="F11" sqref="F11"/>
    </sheetView>
  </sheetViews>
  <sheetFormatPr defaultColWidth="103" defaultRowHeight="47" customHeight="1" outlineLevelCol="6"/>
  <cols>
    <col min="1" max="1" width="9.77272727272727" style="10" customWidth="1"/>
    <col min="2" max="2" width="12.5545454545455" style="10" customWidth="1"/>
    <col min="3" max="3" width="11.8909090909091" style="10" customWidth="1"/>
    <col min="4" max="4" width="44.6636363636364" style="10" customWidth="1"/>
    <col min="5" max="5" width="5.55454545454545" style="10" customWidth="1"/>
    <col min="6" max="6" width="66.8909090909091" style="10" customWidth="1"/>
    <col min="7" max="7" width="17.8909090909091" style="10" customWidth="1"/>
    <col min="8" max="16374" width="103" style="10" customWidth="1"/>
    <col min="16375" max="16384" width="103" style="10"/>
  </cols>
  <sheetData>
    <row r="1" s="10" customFormat="1" customHeight="1" spans="1:7">
      <c r="A1" s="12" t="s">
        <v>0</v>
      </c>
      <c r="B1" s="12"/>
      <c r="C1" s="12"/>
      <c r="D1" s="12"/>
      <c r="E1" s="12"/>
      <c r="F1" s="12"/>
      <c r="G1" s="12"/>
    </row>
    <row r="2" s="10" customFormat="1" ht="35" customHeight="1" spans="1:7">
      <c r="A2" s="14" t="s">
        <v>1</v>
      </c>
      <c r="B2" s="14" t="s">
        <v>2</v>
      </c>
      <c r="C2" s="14" t="s">
        <v>3</v>
      </c>
      <c r="D2" s="14" t="s">
        <v>4</v>
      </c>
      <c r="E2" s="14" t="s">
        <v>5</v>
      </c>
      <c r="F2" s="14" t="s">
        <v>6</v>
      </c>
      <c r="G2" s="14" t="s">
        <v>7</v>
      </c>
    </row>
    <row r="3" s="10" customFormat="1" ht="43" spans="1:7">
      <c r="A3" s="4" t="s">
        <v>8</v>
      </c>
      <c r="B3" s="5" t="s">
        <v>9</v>
      </c>
      <c r="C3" s="3" t="s">
        <v>10</v>
      </c>
      <c r="D3" s="3" t="s">
        <v>11</v>
      </c>
      <c r="E3" s="3"/>
      <c r="F3" s="6" t="s">
        <v>12</v>
      </c>
      <c r="G3" s="3" t="s">
        <v>13</v>
      </c>
    </row>
    <row r="4" s="10" customFormat="1" ht="56" spans="1:7">
      <c r="A4" s="4"/>
      <c r="B4" s="5"/>
      <c r="C4" s="7" t="s">
        <v>14</v>
      </c>
      <c r="D4" s="7" t="s">
        <v>15</v>
      </c>
      <c r="E4" s="7"/>
      <c r="F4" s="7" t="s">
        <v>16</v>
      </c>
      <c r="G4" s="7" t="s">
        <v>17</v>
      </c>
    </row>
    <row r="5" s="10" customFormat="1" ht="43" spans="1:7">
      <c r="A5" s="4"/>
      <c r="B5" s="5"/>
      <c r="C5" s="7" t="s">
        <v>18</v>
      </c>
      <c r="D5" s="7" t="s">
        <v>19</v>
      </c>
      <c r="E5" s="7"/>
      <c r="F5" s="8" t="s">
        <v>20</v>
      </c>
      <c r="G5" s="7" t="s">
        <v>21</v>
      </c>
    </row>
    <row r="6" s="10" customFormat="1" customHeight="1" spans="1:7">
      <c r="A6" s="4"/>
      <c r="B6" s="1" t="s">
        <v>22</v>
      </c>
      <c r="C6" s="3" t="s">
        <v>23</v>
      </c>
      <c r="D6" s="1" t="s">
        <v>24</v>
      </c>
      <c r="E6" s="3"/>
      <c r="F6" s="1" t="s">
        <v>25</v>
      </c>
      <c r="G6" s="3" t="s">
        <v>26</v>
      </c>
    </row>
    <row r="7" s="10" customFormat="1" customHeight="1" spans="1:7">
      <c r="A7" s="4"/>
      <c r="B7" s="3" t="s">
        <v>27</v>
      </c>
      <c r="C7" s="3" t="s">
        <v>28</v>
      </c>
      <c r="D7" s="3" t="s">
        <v>29</v>
      </c>
      <c r="E7" s="7"/>
      <c r="F7" s="3" t="s">
        <v>30</v>
      </c>
      <c r="G7" s="3" t="s">
        <v>26</v>
      </c>
    </row>
    <row r="8" s="10" customFormat="1" customHeight="1" spans="1:7">
      <c r="A8" s="4" t="s">
        <v>31</v>
      </c>
      <c r="B8" s="9" t="s">
        <v>32</v>
      </c>
      <c r="C8" s="3" t="s">
        <v>33</v>
      </c>
      <c r="D8" s="3" t="s">
        <v>34</v>
      </c>
      <c r="E8" s="3"/>
      <c r="F8" s="3" t="s">
        <v>35</v>
      </c>
      <c r="G8" s="3" t="s">
        <v>36</v>
      </c>
    </row>
    <row r="9" s="10" customFormat="1" customHeight="1" spans="1:7">
      <c r="A9" s="4"/>
      <c r="B9" s="9"/>
      <c r="C9" s="3" t="s">
        <v>37</v>
      </c>
      <c r="D9" s="3" t="s">
        <v>38</v>
      </c>
      <c r="E9" s="3"/>
      <c r="F9" s="3" t="s">
        <v>39</v>
      </c>
      <c r="G9" s="3" t="s">
        <v>40</v>
      </c>
    </row>
    <row r="10" s="10" customFormat="1" customHeight="1" spans="1:7">
      <c r="A10" s="4"/>
      <c r="B10" s="9"/>
      <c r="C10" s="3" t="s">
        <v>41</v>
      </c>
      <c r="D10" s="3" t="s">
        <v>42</v>
      </c>
      <c r="E10" s="3"/>
      <c r="F10" s="3" t="s">
        <v>43</v>
      </c>
      <c r="G10" s="3" t="s">
        <v>44</v>
      </c>
    </row>
    <row r="11" s="10" customFormat="1" customHeight="1" spans="1:7">
      <c r="A11" s="4"/>
      <c r="B11" s="9"/>
      <c r="C11" s="3" t="s">
        <v>45</v>
      </c>
      <c r="D11" s="3" t="s">
        <v>46</v>
      </c>
      <c r="E11" s="3"/>
      <c r="F11" s="3" t="s">
        <v>47</v>
      </c>
      <c r="G11" s="3" t="s">
        <v>48</v>
      </c>
    </row>
    <row r="12" s="10" customFormat="1" customHeight="1" spans="1:7">
      <c r="A12" s="4"/>
      <c r="B12" s="4" t="s">
        <v>49</v>
      </c>
      <c r="C12" s="3" t="s">
        <v>33</v>
      </c>
      <c r="D12" s="3" t="s">
        <v>50</v>
      </c>
      <c r="E12" s="3"/>
      <c r="F12" s="3" t="s">
        <v>51</v>
      </c>
      <c r="G12" s="3" t="s">
        <v>52</v>
      </c>
    </row>
    <row r="13" s="10" customFormat="1" ht="70" spans="1:7">
      <c r="A13" s="4"/>
      <c r="B13" s="4"/>
      <c r="C13" s="3" t="s">
        <v>53</v>
      </c>
      <c r="D13" s="3" t="s">
        <v>54</v>
      </c>
      <c r="E13" s="3"/>
      <c r="F13" s="3" t="s">
        <v>55</v>
      </c>
      <c r="G13" s="3" t="s">
        <v>56</v>
      </c>
    </row>
    <row r="14" s="10" customFormat="1" customHeight="1" spans="1:7">
      <c r="A14" s="4"/>
      <c r="B14" s="4"/>
      <c r="C14" s="3" t="s">
        <v>57</v>
      </c>
      <c r="D14" s="3" t="s">
        <v>58</v>
      </c>
      <c r="E14" s="3"/>
      <c r="F14" s="3" t="s">
        <v>59</v>
      </c>
      <c r="G14" s="7" t="s">
        <v>60</v>
      </c>
    </row>
    <row r="15" s="10" customFormat="1" customHeight="1" spans="1:7">
      <c r="A15" s="4" t="s">
        <v>61</v>
      </c>
      <c r="B15" s="4" t="s">
        <v>62</v>
      </c>
      <c r="C15" s="3" t="s">
        <v>63</v>
      </c>
      <c r="D15" s="3" t="s">
        <v>64</v>
      </c>
      <c r="E15" s="3"/>
      <c r="F15" s="3" t="s">
        <v>65</v>
      </c>
      <c r="G15" s="3" t="s">
        <v>66</v>
      </c>
    </row>
    <row r="16" s="10" customFormat="1" customHeight="1" spans="1:7">
      <c r="A16" s="4"/>
      <c r="B16" s="4"/>
      <c r="C16" s="3" t="s">
        <v>67</v>
      </c>
      <c r="D16" s="3" t="s">
        <v>68</v>
      </c>
      <c r="E16" s="3"/>
      <c r="F16" s="3" t="s">
        <v>69</v>
      </c>
      <c r="G16" s="3"/>
    </row>
    <row r="17" s="10" customFormat="1" customHeight="1" spans="1:7">
      <c r="A17" s="4"/>
      <c r="B17" s="4"/>
      <c r="C17" s="3" t="s">
        <v>70</v>
      </c>
      <c r="D17" s="3" t="s">
        <v>71</v>
      </c>
      <c r="E17" s="3"/>
      <c r="F17" s="3" t="s">
        <v>72</v>
      </c>
      <c r="G17" s="3"/>
    </row>
    <row r="18" s="10" customFormat="1" customHeight="1" spans="1:7">
      <c r="A18" s="4"/>
      <c r="B18" s="4"/>
      <c r="C18" s="3" t="s">
        <v>73</v>
      </c>
      <c r="D18" s="3" t="s">
        <v>74</v>
      </c>
      <c r="E18" s="3"/>
      <c r="F18" s="3" t="s">
        <v>75</v>
      </c>
      <c r="G18" s="3"/>
    </row>
    <row r="19" s="10" customFormat="1" customHeight="1" spans="1:7">
      <c r="A19" s="4" t="s">
        <v>76</v>
      </c>
      <c r="B19" s="4" t="s">
        <v>77</v>
      </c>
      <c r="C19" s="3" t="s">
        <v>78</v>
      </c>
      <c r="D19" s="3" t="s">
        <v>79</v>
      </c>
      <c r="E19" s="3"/>
      <c r="F19" s="3"/>
      <c r="G19" s="3" t="s">
        <v>80</v>
      </c>
    </row>
    <row r="20" s="10" customFormat="1" customHeight="1" spans="1:7">
      <c r="A20" s="4"/>
      <c r="B20" s="4"/>
      <c r="C20" s="3" t="s">
        <v>81</v>
      </c>
      <c r="D20" s="3" t="s">
        <v>82</v>
      </c>
      <c r="E20" s="3"/>
      <c r="F20" s="3"/>
      <c r="G20" s="3"/>
    </row>
    <row r="21" s="10" customFormat="1" customHeight="1" spans="1:7">
      <c r="A21" s="4"/>
      <c r="B21" s="4"/>
      <c r="C21" s="3" t="s">
        <v>83</v>
      </c>
      <c r="D21" s="3" t="s">
        <v>84</v>
      </c>
      <c r="E21" s="3"/>
      <c r="F21" s="3"/>
      <c r="G21" s="3"/>
    </row>
    <row r="22" s="10" customFormat="1" customHeight="1" spans="1:7">
      <c r="A22" s="4"/>
      <c r="B22" s="4"/>
      <c r="C22" s="3" t="s">
        <v>85</v>
      </c>
      <c r="D22" s="3" t="s">
        <v>86</v>
      </c>
      <c r="E22" s="3"/>
      <c r="F22" s="3"/>
      <c r="G22" s="3"/>
    </row>
    <row r="23" s="10" customFormat="1" customHeight="1" spans="1:7">
      <c r="A23" s="4"/>
      <c r="B23" s="4"/>
      <c r="C23" s="3" t="s">
        <v>87</v>
      </c>
      <c r="D23" s="3" t="s">
        <v>88</v>
      </c>
      <c r="E23" s="3"/>
      <c r="F23" s="3" t="s">
        <v>89</v>
      </c>
      <c r="G23" s="3" t="s">
        <v>90</v>
      </c>
    </row>
  </sheetData>
  <mergeCells count="10">
    <mergeCell ref="A1:G1"/>
    <mergeCell ref="A3:A7"/>
    <mergeCell ref="A8:A14"/>
    <mergeCell ref="A15:A18"/>
    <mergeCell ref="A19:A23"/>
    <mergeCell ref="B3:B5"/>
    <mergeCell ref="B8:B11"/>
    <mergeCell ref="B12:B14"/>
    <mergeCell ref="B15:B18"/>
    <mergeCell ref="B19:B23"/>
  </mergeCells>
  <pageMargins left="0.314583333333333" right="0.236111111111111" top="0.66875" bottom="0.629861111111111" header="0.5" footer="0.5"/>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view="pageBreakPreview" zoomScale="50" zoomScaleNormal="70" topLeftCell="A10" workbookViewId="0">
      <selection activeCell="I15" sqref="I15"/>
    </sheetView>
  </sheetViews>
  <sheetFormatPr defaultColWidth="103" defaultRowHeight="47" customHeight="1"/>
  <cols>
    <col min="1" max="1" width="20.9090909090909" style="10" customWidth="1"/>
    <col min="2" max="2" width="16.1818181818182" style="10" customWidth="1"/>
    <col min="3" max="3" width="16.9090909090909" style="10" customWidth="1"/>
    <col min="4" max="4" width="51.0909090909091" style="10" customWidth="1"/>
    <col min="5" max="5" width="9.45454545454546" style="10" customWidth="1"/>
    <col min="6" max="6" width="85.2727272727273" style="10" customWidth="1"/>
    <col min="7" max="7" width="15.2727272727273" style="11" customWidth="1"/>
    <col min="8" max="8" width="15.4545454545455" style="11" customWidth="1"/>
    <col min="9" max="9" width="34" style="10" customWidth="1"/>
    <col min="10" max="10" width="15.7090909090909" style="10" customWidth="1"/>
    <col min="11" max="11" width="17.8909090909091" style="10" hidden="1" customWidth="1"/>
    <col min="12" max="16347" width="103" style="10" customWidth="1"/>
  </cols>
  <sheetData>
    <row r="1" s="10" customFormat="1" customHeight="1" spans="1:11">
      <c r="A1" s="12" t="s">
        <v>91</v>
      </c>
      <c r="B1" s="12"/>
      <c r="C1" s="12"/>
      <c r="D1" s="12"/>
      <c r="E1" s="12"/>
      <c r="F1" s="12"/>
      <c r="G1" s="13"/>
      <c r="H1" s="13"/>
      <c r="I1" s="12"/>
      <c r="J1" s="12"/>
      <c r="K1" s="12"/>
    </row>
    <row r="2" s="10" customFormat="1" ht="14" spans="1:11">
      <c r="A2" s="14" t="s">
        <v>1</v>
      </c>
      <c r="B2" s="14" t="s">
        <v>2</v>
      </c>
      <c r="C2" s="14" t="s">
        <v>3</v>
      </c>
      <c r="D2" s="14" t="s">
        <v>4</v>
      </c>
      <c r="E2" s="14" t="s">
        <v>5</v>
      </c>
      <c r="F2" s="14" t="s">
        <v>6</v>
      </c>
      <c r="G2" s="15" t="s">
        <v>92</v>
      </c>
      <c r="H2" s="15" t="s">
        <v>93</v>
      </c>
      <c r="I2" s="37" t="s">
        <v>94</v>
      </c>
      <c r="J2" s="38" t="s">
        <v>95</v>
      </c>
      <c r="K2" s="14" t="s">
        <v>7</v>
      </c>
    </row>
    <row r="3" s="10" customFormat="1" ht="42" spans="1:11">
      <c r="A3" s="16" t="s">
        <v>8</v>
      </c>
      <c r="B3" s="17" t="s">
        <v>9</v>
      </c>
      <c r="C3" s="14" t="s">
        <v>10</v>
      </c>
      <c r="D3" s="14" t="s">
        <v>11</v>
      </c>
      <c r="E3" s="14">
        <v>4</v>
      </c>
      <c r="F3" s="18" t="s">
        <v>96</v>
      </c>
      <c r="G3" s="19">
        <v>4</v>
      </c>
      <c r="H3" s="19">
        <f>E3-G3</f>
        <v>0</v>
      </c>
      <c r="I3" s="39"/>
      <c r="J3" s="18"/>
      <c r="K3" s="14" t="s">
        <v>13</v>
      </c>
    </row>
    <row r="4" s="10" customFormat="1" ht="56" spans="1:11">
      <c r="A4" s="16"/>
      <c r="B4" s="17"/>
      <c r="C4" s="20" t="s">
        <v>14</v>
      </c>
      <c r="D4" s="20" t="s">
        <v>15</v>
      </c>
      <c r="E4" s="20">
        <v>4</v>
      </c>
      <c r="F4" s="21" t="s">
        <v>97</v>
      </c>
      <c r="G4" s="22">
        <v>4</v>
      </c>
      <c r="H4" s="19">
        <f t="shared" ref="H4:H24" si="0">E4-G4</f>
        <v>0</v>
      </c>
      <c r="I4" s="21"/>
      <c r="J4" s="21"/>
      <c r="K4" s="20" t="s">
        <v>17</v>
      </c>
    </row>
    <row r="5" s="10" customFormat="1" ht="42" spans="1:11">
      <c r="A5" s="16"/>
      <c r="B5" s="17"/>
      <c r="C5" s="20" t="s">
        <v>18</v>
      </c>
      <c r="D5" s="20" t="s">
        <v>19</v>
      </c>
      <c r="E5" s="20">
        <v>4</v>
      </c>
      <c r="F5" s="23" t="s">
        <v>98</v>
      </c>
      <c r="G5" s="22">
        <v>4</v>
      </c>
      <c r="H5" s="19">
        <f t="shared" si="0"/>
        <v>0</v>
      </c>
      <c r="I5" s="40"/>
      <c r="J5" s="23"/>
      <c r="K5" s="20" t="s">
        <v>21</v>
      </c>
    </row>
    <row r="6" s="10" customFormat="1" ht="28" spans="1:11">
      <c r="A6" s="16"/>
      <c r="B6" s="16" t="s">
        <v>99</v>
      </c>
      <c r="C6" s="3" t="s">
        <v>28</v>
      </c>
      <c r="D6" s="24" t="s">
        <v>100</v>
      </c>
      <c r="E6" s="14">
        <v>4</v>
      </c>
      <c r="F6" s="14" t="s">
        <v>101</v>
      </c>
      <c r="G6" s="25">
        <v>4</v>
      </c>
      <c r="H6" s="19">
        <f t="shared" si="0"/>
        <v>0</v>
      </c>
      <c r="I6" s="14"/>
      <c r="J6" s="14"/>
      <c r="K6" s="14" t="s">
        <v>26</v>
      </c>
    </row>
    <row r="7" s="10" customFormat="1" ht="28" spans="1:11">
      <c r="A7" s="16"/>
      <c r="B7" s="16"/>
      <c r="C7" s="20" t="s">
        <v>102</v>
      </c>
      <c r="D7" s="21" t="s">
        <v>103</v>
      </c>
      <c r="E7" s="20">
        <v>4</v>
      </c>
      <c r="F7" s="20" t="s">
        <v>104</v>
      </c>
      <c r="G7" s="26">
        <v>4</v>
      </c>
      <c r="H7" s="19">
        <f t="shared" si="0"/>
        <v>0</v>
      </c>
      <c r="I7" s="20"/>
      <c r="J7" s="20"/>
      <c r="K7" s="14" t="s">
        <v>26</v>
      </c>
    </row>
    <row r="8" s="10" customFormat="1" ht="28" spans="1:11">
      <c r="A8" s="16" t="s">
        <v>31</v>
      </c>
      <c r="B8" s="27" t="s">
        <v>32</v>
      </c>
      <c r="C8" s="14" t="s">
        <v>33</v>
      </c>
      <c r="D8" s="14" t="s">
        <v>34</v>
      </c>
      <c r="E8" s="14">
        <v>2</v>
      </c>
      <c r="F8" s="14" t="s">
        <v>105</v>
      </c>
      <c r="G8" s="25">
        <v>2</v>
      </c>
      <c r="H8" s="19">
        <v>0</v>
      </c>
      <c r="I8" s="14"/>
      <c r="J8" s="14"/>
      <c r="K8" s="14" t="s">
        <v>36</v>
      </c>
    </row>
    <row r="9" s="10" customFormat="1" ht="28" spans="1:11">
      <c r="A9" s="16"/>
      <c r="B9" s="27"/>
      <c r="C9" s="14" t="s">
        <v>37</v>
      </c>
      <c r="D9" s="14" t="s">
        <v>38</v>
      </c>
      <c r="E9" s="14">
        <v>3</v>
      </c>
      <c r="F9" s="24" t="s">
        <v>106</v>
      </c>
      <c r="G9" s="28">
        <v>3</v>
      </c>
      <c r="H9" s="19">
        <f t="shared" si="0"/>
        <v>0</v>
      </c>
      <c r="I9" s="24"/>
      <c r="J9" s="24"/>
      <c r="K9" s="14" t="s">
        <v>40</v>
      </c>
    </row>
    <row r="10" s="10" customFormat="1" ht="28" spans="1:11">
      <c r="A10" s="16"/>
      <c r="B10" s="27"/>
      <c r="C10" s="14" t="s">
        <v>41</v>
      </c>
      <c r="D10" s="14" t="s">
        <v>42</v>
      </c>
      <c r="E10" s="14">
        <v>2</v>
      </c>
      <c r="F10" s="14" t="s">
        <v>107</v>
      </c>
      <c r="G10" s="25">
        <v>2</v>
      </c>
      <c r="H10" s="19">
        <f t="shared" si="0"/>
        <v>0</v>
      </c>
      <c r="I10" s="14"/>
      <c r="J10" s="14"/>
      <c r="K10" s="14" t="s">
        <v>44</v>
      </c>
    </row>
    <row r="11" s="1" customFormat="1" ht="14.5" spans="1:11">
      <c r="A11" s="4"/>
      <c r="B11" s="9"/>
      <c r="C11" s="3" t="s">
        <v>45</v>
      </c>
      <c r="D11" s="3" t="s">
        <v>108</v>
      </c>
      <c r="E11" s="3">
        <v>3</v>
      </c>
      <c r="F11" s="3" t="s">
        <v>47</v>
      </c>
      <c r="G11" s="29">
        <v>3</v>
      </c>
      <c r="H11" s="30">
        <f t="shared" si="0"/>
        <v>0</v>
      </c>
      <c r="I11" s="3"/>
      <c r="J11" s="3"/>
      <c r="K11" s="3" t="s">
        <v>109</v>
      </c>
    </row>
    <row r="12" s="10" customFormat="1" ht="14.5" spans="1:11">
      <c r="A12" s="16"/>
      <c r="B12" s="16" t="s">
        <v>49</v>
      </c>
      <c r="C12" s="14" t="s">
        <v>33</v>
      </c>
      <c r="D12" s="14" t="s">
        <v>50</v>
      </c>
      <c r="E12" s="14">
        <v>3</v>
      </c>
      <c r="F12" s="14" t="s">
        <v>51</v>
      </c>
      <c r="G12" s="25">
        <v>3</v>
      </c>
      <c r="H12" s="19">
        <f t="shared" si="0"/>
        <v>0</v>
      </c>
      <c r="I12" s="14"/>
      <c r="J12" s="14"/>
      <c r="K12" s="14" t="s">
        <v>52</v>
      </c>
    </row>
    <row r="13" s="10" customFormat="1" ht="42" spans="1:11">
      <c r="A13" s="16"/>
      <c r="B13" s="16"/>
      <c r="C13" s="14" t="s">
        <v>53</v>
      </c>
      <c r="D13" s="14" t="s">
        <v>54</v>
      </c>
      <c r="E13" s="14">
        <v>3</v>
      </c>
      <c r="F13" s="24" t="s">
        <v>110</v>
      </c>
      <c r="G13" s="28">
        <v>3</v>
      </c>
      <c r="H13" s="19">
        <f t="shared" si="0"/>
        <v>0</v>
      </c>
      <c r="I13" s="24"/>
      <c r="J13" s="24"/>
      <c r="K13" s="14" t="s">
        <v>56</v>
      </c>
    </row>
    <row r="14" s="10" customFormat="1" ht="28" spans="1:11">
      <c r="A14" s="16"/>
      <c r="B14" s="16"/>
      <c r="C14" s="14" t="s">
        <v>57</v>
      </c>
      <c r="D14" s="14" t="s">
        <v>58</v>
      </c>
      <c r="E14" s="14">
        <v>4</v>
      </c>
      <c r="F14" s="14" t="s">
        <v>59</v>
      </c>
      <c r="G14" s="25">
        <v>4</v>
      </c>
      <c r="H14" s="19">
        <f t="shared" si="0"/>
        <v>0</v>
      </c>
      <c r="I14" s="14"/>
      <c r="J14" s="14"/>
      <c r="K14" s="20" t="s">
        <v>60</v>
      </c>
    </row>
    <row r="15" s="10" customFormat="1" ht="42" spans="1:11">
      <c r="A15" s="16" t="s">
        <v>111</v>
      </c>
      <c r="B15" s="16" t="s">
        <v>112</v>
      </c>
      <c r="C15" s="14" t="s">
        <v>63</v>
      </c>
      <c r="D15" s="14" t="s">
        <v>64</v>
      </c>
      <c r="E15" s="14">
        <v>16</v>
      </c>
      <c r="F15" s="14" t="s">
        <v>113</v>
      </c>
      <c r="G15" s="25">
        <v>16</v>
      </c>
      <c r="H15" s="19">
        <f t="shared" si="0"/>
        <v>0</v>
      </c>
      <c r="I15" s="14"/>
      <c r="J15" s="14"/>
      <c r="K15" s="14" t="s">
        <v>66</v>
      </c>
    </row>
    <row r="16" s="10" customFormat="1" ht="14.5" spans="1:11">
      <c r="A16" s="16"/>
      <c r="B16" s="16"/>
      <c r="C16" s="14" t="s">
        <v>67</v>
      </c>
      <c r="D16" s="14" t="s">
        <v>68</v>
      </c>
      <c r="E16" s="14">
        <v>7</v>
      </c>
      <c r="F16" s="14" t="s">
        <v>114</v>
      </c>
      <c r="G16" s="25">
        <v>7</v>
      </c>
      <c r="H16" s="19">
        <f t="shared" si="0"/>
        <v>0</v>
      </c>
      <c r="I16" s="14"/>
      <c r="J16" s="14"/>
      <c r="K16" s="14"/>
    </row>
    <row r="17" s="10" customFormat="1" ht="14.5" spans="1:11">
      <c r="A17" s="16"/>
      <c r="B17" s="16"/>
      <c r="C17" s="14" t="s">
        <v>70</v>
      </c>
      <c r="D17" s="14" t="s">
        <v>115</v>
      </c>
      <c r="E17" s="14">
        <v>7</v>
      </c>
      <c r="F17" s="14" t="s">
        <v>116</v>
      </c>
      <c r="G17" s="25">
        <v>7</v>
      </c>
      <c r="H17" s="19">
        <f t="shared" si="0"/>
        <v>0</v>
      </c>
      <c r="I17" s="14"/>
      <c r="J17" s="14"/>
      <c r="K17" s="14"/>
    </row>
    <row r="18" s="10" customFormat="1" ht="42" spans="1:11">
      <c r="A18" s="16" t="s">
        <v>117</v>
      </c>
      <c r="B18" s="16" t="s">
        <v>118</v>
      </c>
      <c r="C18" s="31" t="s">
        <v>78</v>
      </c>
      <c r="D18" s="14" t="s">
        <v>119</v>
      </c>
      <c r="E18" s="14">
        <v>5</v>
      </c>
      <c r="F18" s="14" t="s">
        <v>120</v>
      </c>
      <c r="G18" s="25">
        <f>5*4/6</f>
        <v>3.33333333333333</v>
      </c>
      <c r="H18" s="19">
        <f t="shared" si="0"/>
        <v>1.66666666666667</v>
      </c>
      <c r="I18" s="14" t="s">
        <v>121</v>
      </c>
      <c r="J18" s="14"/>
      <c r="K18" s="14" t="s">
        <v>80</v>
      </c>
    </row>
    <row r="19" s="10" customFormat="1" ht="42" spans="1:11">
      <c r="A19" s="16"/>
      <c r="B19" s="16"/>
      <c r="C19" s="32"/>
      <c r="D19" s="14" t="s">
        <v>122</v>
      </c>
      <c r="E19" s="14">
        <v>5</v>
      </c>
      <c r="F19" s="14" t="s">
        <v>123</v>
      </c>
      <c r="G19" s="25">
        <f>5*3/6</f>
        <v>2.5</v>
      </c>
      <c r="H19" s="19">
        <f t="shared" si="0"/>
        <v>2.5</v>
      </c>
      <c r="I19" s="14" t="s">
        <v>124</v>
      </c>
      <c r="J19" s="14"/>
      <c r="K19" s="14"/>
    </row>
    <row r="20" s="10" customFormat="1" ht="42" spans="1:11">
      <c r="A20" s="16"/>
      <c r="B20" s="16"/>
      <c r="C20" s="32"/>
      <c r="D20" s="14" t="s">
        <v>125</v>
      </c>
      <c r="E20" s="14">
        <v>5</v>
      </c>
      <c r="F20" s="14" t="s">
        <v>126</v>
      </c>
      <c r="G20" s="25">
        <f>5*4/6</f>
        <v>3.33333333333333</v>
      </c>
      <c r="H20" s="19">
        <f t="shared" si="0"/>
        <v>1.66666666666667</v>
      </c>
      <c r="I20" s="14" t="s">
        <v>127</v>
      </c>
      <c r="J20" s="14"/>
      <c r="K20" s="14"/>
    </row>
    <row r="21" s="10" customFormat="1" ht="57" customHeight="1" spans="1:11">
      <c r="A21" s="16"/>
      <c r="B21" s="16"/>
      <c r="C21" s="33" t="s">
        <v>81</v>
      </c>
      <c r="D21" s="14" t="s">
        <v>128</v>
      </c>
      <c r="E21" s="14">
        <v>6</v>
      </c>
      <c r="F21" s="14" t="s">
        <v>129</v>
      </c>
      <c r="G21" s="25">
        <v>6</v>
      </c>
      <c r="H21" s="19">
        <f t="shared" si="0"/>
        <v>0</v>
      </c>
      <c r="I21" s="14" t="s">
        <v>130</v>
      </c>
      <c r="J21" s="14"/>
      <c r="K21" s="14"/>
    </row>
    <row r="22" s="10" customFormat="1" ht="57" customHeight="1" spans="1:11">
      <c r="A22" s="16"/>
      <c r="B22" s="16"/>
      <c r="C22" s="33" t="s">
        <v>87</v>
      </c>
      <c r="D22" s="14" t="s">
        <v>131</v>
      </c>
      <c r="E22" s="14">
        <v>3</v>
      </c>
      <c r="F22" s="14" t="s">
        <v>132</v>
      </c>
      <c r="G22" s="25">
        <v>2.8</v>
      </c>
      <c r="H22" s="19">
        <f t="shared" si="0"/>
        <v>0.2</v>
      </c>
      <c r="I22" s="14" t="s">
        <v>133</v>
      </c>
      <c r="J22" s="14"/>
      <c r="K22" s="14"/>
    </row>
    <row r="23" s="10" customFormat="1" ht="57" customHeight="1" spans="1:11">
      <c r="A23" s="16"/>
      <c r="B23" s="16"/>
      <c r="C23" s="33"/>
      <c r="D23" s="14" t="s">
        <v>134</v>
      </c>
      <c r="E23" s="14">
        <v>3</v>
      </c>
      <c r="F23" s="14" t="s">
        <v>132</v>
      </c>
      <c r="G23" s="25">
        <v>2.55</v>
      </c>
      <c r="H23" s="19">
        <f t="shared" si="0"/>
        <v>0.45</v>
      </c>
      <c r="I23" s="14" t="s">
        <v>135</v>
      </c>
      <c r="J23" s="14"/>
      <c r="K23" s="14"/>
    </row>
    <row r="24" s="10" customFormat="1" ht="57" customHeight="1" spans="1:11">
      <c r="A24" s="16"/>
      <c r="B24" s="16"/>
      <c r="C24" s="33"/>
      <c r="D24" s="14" t="s">
        <v>136</v>
      </c>
      <c r="E24" s="14">
        <v>3</v>
      </c>
      <c r="F24" s="14" t="s">
        <v>132</v>
      </c>
      <c r="G24" s="25">
        <v>2.9</v>
      </c>
      <c r="H24" s="19">
        <f t="shared" si="0"/>
        <v>0.1</v>
      </c>
      <c r="I24" s="14" t="s">
        <v>137</v>
      </c>
      <c r="J24" s="14"/>
      <c r="K24" s="14" t="s">
        <v>90</v>
      </c>
    </row>
    <row r="25" ht="14" spans="1:11">
      <c r="A25" s="34" t="s">
        <v>138</v>
      </c>
      <c r="B25" s="35"/>
      <c r="C25" s="35"/>
      <c r="D25" s="36"/>
      <c r="E25" s="14">
        <f>SUM(E3:E24)</f>
        <v>100</v>
      </c>
      <c r="F25" s="14"/>
      <c r="G25" s="25">
        <f>SUM(G3:G24)</f>
        <v>93.4166666666667</v>
      </c>
      <c r="H25" s="25">
        <f>SUM(H3:H24)</f>
        <v>6.58333333333334</v>
      </c>
      <c r="I25" s="14"/>
      <c r="J25" s="14"/>
      <c r="K25" s="14"/>
    </row>
  </sheetData>
  <mergeCells count="14">
    <mergeCell ref="A1:K1"/>
    <mergeCell ref="A25:D25"/>
    <mergeCell ref="A3:A7"/>
    <mergeCell ref="A8:A14"/>
    <mergeCell ref="A15:A17"/>
    <mergeCell ref="A18:A24"/>
    <mergeCell ref="B3:B5"/>
    <mergeCell ref="B6:B7"/>
    <mergeCell ref="B8:B11"/>
    <mergeCell ref="B12:B14"/>
    <mergeCell ref="B15:B17"/>
    <mergeCell ref="B18:B24"/>
    <mergeCell ref="C18:C20"/>
    <mergeCell ref="C22:C24"/>
  </mergeCells>
  <printOptions horizontalCentered="1" verticalCentered="1"/>
  <pageMargins left="0.314583333333333" right="0.196527777777778" top="1" bottom="1" header="0.5" footer="0.5"/>
  <pageSetup paperSize="9" scale="51" orientation="landscape" horizontalDpi="600"/>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16" workbookViewId="0">
      <selection activeCell="D20" sqref="D20"/>
    </sheetView>
  </sheetViews>
  <sheetFormatPr defaultColWidth="103" defaultRowHeight="47" customHeight="1" outlineLevelCol="6"/>
  <cols>
    <col min="1" max="1" width="16.8909090909091" style="1" customWidth="1"/>
    <col min="2" max="2" width="12.5545454545455" style="1" customWidth="1"/>
    <col min="3" max="3" width="11.8909090909091" style="1" customWidth="1"/>
    <col min="4" max="4" width="44.6636363636364" style="1" customWidth="1"/>
    <col min="5" max="5" width="5.55454545454545" style="1" customWidth="1"/>
    <col min="6" max="6" width="66.8909090909091" style="1" customWidth="1"/>
    <col min="7" max="7" width="17.8909090909091" style="1" customWidth="1"/>
    <col min="8" max="16374" width="103" style="1" customWidth="1"/>
    <col min="16375" max="16384" width="103" style="1"/>
  </cols>
  <sheetData>
    <row r="1" s="1" customFormat="1" customHeight="1" spans="1:7">
      <c r="A1" s="2" t="s">
        <v>139</v>
      </c>
      <c r="B1" s="2"/>
      <c r="C1" s="2"/>
      <c r="D1" s="2"/>
      <c r="E1" s="2"/>
      <c r="F1" s="2"/>
      <c r="G1" s="2"/>
    </row>
    <row r="2" s="1" customFormat="1" ht="35" customHeight="1" spans="1:7">
      <c r="A2" s="3" t="s">
        <v>1</v>
      </c>
      <c r="B2" s="3" t="s">
        <v>2</v>
      </c>
      <c r="C2" s="3" t="s">
        <v>3</v>
      </c>
      <c r="D2" s="3" t="s">
        <v>4</v>
      </c>
      <c r="E2" s="3" t="s">
        <v>5</v>
      </c>
      <c r="F2" s="3" t="s">
        <v>6</v>
      </c>
      <c r="G2" s="3" t="s">
        <v>7</v>
      </c>
    </row>
    <row r="3" s="1" customFormat="1" ht="43.5" spans="1:7">
      <c r="A3" s="4" t="s">
        <v>8</v>
      </c>
      <c r="B3" s="5" t="s">
        <v>9</v>
      </c>
      <c r="C3" s="3" t="s">
        <v>10</v>
      </c>
      <c r="D3" s="3" t="s">
        <v>11</v>
      </c>
      <c r="E3" s="3"/>
      <c r="F3" s="6" t="s">
        <v>140</v>
      </c>
      <c r="G3" s="3" t="s">
        <v>13</v>
      </c>
    </row>
    <row r="4" s="1" customFormat="1" ht="56" spans="1:7">
      <c r="A4" s="4"/>
      <c r="B4" s="5"/>
      <c r="C4" s="7" t="s">
        <v>14</v>
      </c>
      <c r="D4" s="7" t="s">
        <v>15</v>
      </c>
      <c r="E4" s="7"/>
      <c r="F4" s="7" t="s">
        <v>16</v>
      </c>
      <c r="G4" s="7" t="s">
        <v>17</v>
      </c>
    </row>
    <row r="5" s="1" customFormat="1" ht="43" spans="1:7">
      <c r="A5" s="4"/>
      <c r="B5" s="5"/>
      <c r="C5" s="7" t="s">
        <v>18</v>
      </c>
      <c r="D5" s="7" t="s">
        <v>19</v>
      </c>
      <c r="E5" s="7"/>
      <c r="F5" s="8" t="s">
        <v>20</v>
      </c>
      <c r="G5" s="7" t="s">
        <v>21</v>
      </c>
    </row>
    <row r="6" s="1" customFormat="1" customHeight="1" spans="1:7">
      <c r="A6" s="4"/>
      <c r="B6" s="4" t="s">
        <v>99</v>
      </c>
      <c r="C6" s="3" t="s">
        <v>28</v>
      </c>
      <c r="D6" s="3" t="s">
        <v>29</v>
      </c>
      <c r="E6" s="3"/>
      <c r="F6" s="3" t="s">
        <v>30</v>
      </c>
      <c r="G6" s="3" t="s">
        <v>26</v>
      </c>
    </row>
    <row r="7" s="1" customFormat="1" customHeight="1" spans="1:7">
      <c r="A7" s="4"/>
      <c r="B7" s="4"/>
      <c r="C7" s="7" t="s">
        <v>102</v>
      </c>
      <c r="D7" s="7" t="s">
        <v>141</v>
      </c>
      <c r="E7" s="7"/>
      <c r="F7" s="7" t="s">
        <v>142</v>
      </c>
      <c r="G7" s="3" t="s">
        <v>26</v>
      </c>
    </row>
    <row r="8" s="1" customFormat="1" customHeight="1" spans="1:7">
      <c r="A8" s="4" t="s">
        <v>31</v>
      </c>
      <c r="B8" s="9" t="s">
        <v>32</v>
      </c>
      <c r="C8" s="3" t="s">
        <v>33</v>
      </c>
      <c r="D8" s="3" t="s">
        <v>34</v>
      </c>
      <c r="E8" s="3"/>
      <c r="F8" s="3" t="s">
        <v>35</v>
      </c>
      <c r="G8" s="3" t="s">
        <v>36</v>
      </c>
    </row>
    <row r="9" s="1" customFormat="1" customHeight="1" spans="1:7">
      <c r="A9" s="4"/>
      <c r="B9" s="9"/>
      <c r="C9" s="3" t="s">
        <v>37</v>
      </c>
      <c r="D9" s="3" t="s">
        <v>38</v>
      </c>
      <c r="E9" s="3"/>
      <c r="F9" s="3" t="s">
        <v>143</v>
      </c>
      <c r="G9" s="3" t="s">
        <v>40</v>
      </c>
    </row>
    <row r="10" s="1" customFormat="1" customHeight="1" spans="1:7">
      <c r="A10" s="4"/>
      <c r="B10" s="9"/>
      <c r="C10" s="3" t="s">
        <v>41</v>
      </c>
      <c r="D10" s="3" t="s">
        <v>42</v>
      </c>
      <c r="E10" s="3"/>
      <c r="F10" s="3" t="s">
        <v>43</v>
      </c>
      <c r="G10" s="3" t="s">
        <v>44</v>
      </c>
    </row>
    <row r="11" s="1" customFormat="1" customHeight="1" spans="1:7">
      <c r="A11" s="4"/>
      <c r="B11" s="9"/>
      <c r="C11" s="3" t="s">
        <v>45</v>
      </c>
      <c r="D11" s="3" t="s">
        <v>46</v>
      </c>
      <c r="E11" s="3"/>
      <c r="F11" s="3" t="s">
        <v>47</v>
      </c>
      <c r="G11" s="3" t="s">
        <v>48</v>
      </c>
    </row>
    <row r="12" s="1" customFormat="1" customHeight="1" spans="1:7">
      <c r="A12" s="4"/>
      <c r="B12" s="4" t="s">
        <v>49</v>
      </c>
      <c r="C12" s="3" t="s">
        <v>33</v>
      </c>
      <c r="D12" s="3" t="s">
        <v>50</v>
      </c>
      <c r="E12" s="3"/>
      <c r="F12" s="3" t="s">
        <v>51</v>
      </c>
      <c r="G12" s="3" t="s">
        <v>52</v>
      </c>
    </row>
    <row r="13" s="1" customFormat="1" ht="70" spans="1:7">
      <c r="A13" s="4"/>
      <c r="B13" s="4"/>
      <c r="C13" s="3" t="s">
        <v>53</v>
      </c>
      <c r="D13" s="3" t="s">
        <v>54</v>
      </c>
      <c r="E13" s="3"/>
      <c r="F13" s="3" t="s">
        <v>55</v>
      </c>
      <c r="G13" s="3" t="s">
        <v>56</v>
      </c>
    </row>
    <row r="14" s="1" customFormat="1" customHeight="1" spans="1:7">
      <c r="A14" s="4"/>
      <c r="B14" s="4"/>
      <c r="C14" s="3" t="s">
        <v>57</v>
      </c>
      <c r="D14" s="3" t="s">
        <v>58</v>
      </c>
      <c r="E14" s="3"/>
      <c r="F14" s="3" t="s">
        <v>59</v>
      </c>
      <c r="G14" s="7" t="s">
        <v>60</v>
      </c>
    </row>
    <row r="15" s="1" customFormat="1" customHeight="1" spans="1:7">
      <c r="A15" s="4" t="s">
        <v>144</v>
      </c>
      <c r="B15" s="4" t="s">
        <v>62</v>
      </c>
      <c r="C15" s="3" t="s">
        <v>63</v>
      </c>
      <c r="D15" s="3" t="s">
        <v>64</v>
      </c>
      <c r="E15" s="3"/>
      <c r="F15" s="3" t="s">
        <v>65</v>
      </c>
      <c r="G15" s="3" t="s">
        <v>66</v>
      </c>
    </row>
    <row r="16" s="1" customFormat="1" customHeight="1" spans="1:7">
      <c r="A16" s="4"/>
      <c r="B16" s="4"/>
      <c r="C16" s="3" t="s">
        <v>67</v>
      </c>
      <c r="D16" s="3" t="s">
        <v>68</v>
      </c>
      <c r="E16" s="3"/>
      <c r="F16" s="3" t="s">
        <v>69</v>
      </c>
      <c r="G16" s="3"/>
    </row>
    <row r="17" s="1" customFormat="1" customHeight="1" spans="1:7">
      <c r="A17" s="4"/>
      <c r="B17" s="4"/>
      <c r="C17" s="3" t="s">
        <v>70</v>
      </c>
      <c r="D17" s="3" t="s">
        <v>71</v>
      </c>
      <c r="E17" s="3"/>
      <c r="F17" s="3" t="s">
        <v>72</v>
      </c>
      <c r="G17" s="3"/>
    </row>
    <row r="18" s="1" customFormat="1" customHeight="1" spans="1:7">
      <c r="A18" s="4"/>
      <c r="B18" s="4"/>
      <c r="C18" s="3" t="s">
        <v>73</v>
      </c>
      <c r="D18" s="3" t="s">
        <v>74</v>
      </c>
      <c r="E18" s="3"/>
      <c r="F18" s="3" t="s">
        <v>75</v>
      </c>
      <c r="G18" s="3"/>
    </row>
    <row r="19" s="1" customFormat="1" customHeight="1" spans="1:7">
      <c r="A19" s="4" t="s">
        <v>145</v>
      </c>
      <c r="B19" s="4" t="s">
        <v>77</v>
      </c>
      <c r="C19" s="3" t="s">
        <v>78</v>
      </c>
      <c r="D19" s="3" t="s">
        <v>79</v>
      </c>
      <c r="E19" s="3"/>
      <c r="F19" s="3"/>
      <c r="G19" s="3" t="s">
        <v>80</v>
      </c>
    </row>
    <row r="20" s="1" customFormat="1" customHeight="1" spans="1:7">
      <c r="A20" s="4"/>
      <c r="B20" s="4"/>
      <c r="C20" s="3" t="s">
        <v>81</v>
      </c>
      <c r="D20" s="3" t="s">
        <v>82</v>
      </c>
      <c r="E20" s="3"/>
      <c r="F20" s="3"/>
      <c r="G20" s="3"/>
    </row>
    <row r="21" s="1" customFormat="1" customHeight="1" spans="1:7">
      <c r="A21" s="4"/>
      <c r="B21" s="4"/>
      <c r="C21" s="3" t="s">
        <v>83</v>
      </c>
      <c r="D21" s="3" t="s">
        <v>84</v>
      </c>
      <c r="E21" s="3"/>
      <c r="F21" s="3"/>
      <c r="G21" s="3"/>
    </row>
    <row r="22" s="1" customFormat="1" customHeight="1" spans="1:7">
      <c r="A22" s="4"/>
      <c r="B22" s="4"/>
      <c r="C22" s="3" t="s">
        <v>85</v>
      </c>
      <c r="D22" s="3" t="s">
        <v>86</v>
      </c>
      <c r="E22" s="3"/>
      <c r="F22" s="3"/>
      <c r="G22" s="3"/>
    </row>
    <row r="23" s="1" customFormat="1" customHeight="1" spans="1:7">
      <c r="A23" s="4"/>
      <c r="B23" s="4"/>
      <c r="C23" s="3" t="s">
        <v>87</v>
      </c>
      <c r="D23" s="3" t="s">
        <v>88</v>
      </c>
      <c r="E23" s="3"/>
      <c r="F23" s="3" t="s">
        <v>89</v>
      </c>
      <c r="G23" s="3" t="s">
        <v>90</v>
      </c>
    </row>
  </sheetData>
  <mergeCells count="11">
    <mergeCell ref="A1:G1"/>
    <mergeCell ref="A3:A7"/>
    <mergeCell ref="A8:A14"/>
    <mergeCell ref="A15:A18"/>
    <mergeCell ref="A19:A23"/>
    <mergeCell ref="B3:B5"/>
    <mergeCell ref="B6:B7"/>
    <mergeCell ref="B8:B11"/>
    <mergeCell ref="B12:B14"/>
    <mergeCell ref="B15:B18"/>
    <mergeCell ref="B19:B23"/>
  </mergeCells>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建设类</vt:lpstr>
      <vt:lpstr>补助类</vt:lpstr>
      <vt:lpstr>产业发展类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yz</cp:lastModifiedBy>
  <dcterms:created xsi:type="dcterms:W3CDTF">2020-03-25T06:40:00Z</dcterms:created>
  <dcterms:modified xsi:type="dcterms:W3CDTF">2022-09-22T08:09:56Z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7D23022E775842D597FB0163A87CD91E</vt:lpwstr>
  </property>
</Properties>
</file>