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48" windowHeight="8676" firstSheet="1" activeTab="1"/>
  </bookViews>
  <sheets>
    <sheet name="科研平台建设-5家" sheetId="7" state="hidden" r:id="rId1"/>
    <sheet name="评分表" sheetId="1" r:id="rId2"/>
    <sheet name="基本概况" sheetId="3" state="hidden" r:id="rId3"/>
    <sheet name="指标准备数据" sheetId="2" state="hidden" r:id="rId4"/>
  </sheets>
  <definedNames>
    <definedName name="_xlnm.Print_Area" localSheetId="0">'科研平台建设-5家'!$A$1:$S$10</definedName>
    <definedName name="_xlnm.Print_Area" localSheetId="1">评分表!$A$1:$K$25</definedName>
  </definedNames>
  <calcPr calcId="144525"/>
</workbook>
</file>

<file path=xl/calcChain.xml><?xml version="1.0" encoding="utf-8"?>
<calcChain xmlns="http://schemas.openxmlformats.org/spreadsheetml/2006/main">
  <c r="L25" i="1"/>
  <c r="H25"/>
  <c r="E25"/>
  <c r="L24"/>
  <c r="L23"/>
  <c r="L22"/>
  <c r="L21"/>
  <c r="L20"/>
  <c r="L19"/>
  <c r="L18"/>
  <c r="L17"/>
  <c r="L16"/>
  <c r="L15"/>
  <c r="L14"/>
  <c r="L13"/>
  <c r="L12"/>
  <c r="L11"/>
  <c r="L10"/>
  <c r="L9"/>
  <c r="L8"/>
  <c r="L7"/>
  <c r="L6"/>
  <c r="L5"/>
  <c r="R8" i="7"/>
</calcChain>
</file>

<file path=xl/sharedStrings.xml><?xml version="1.0" encoding="utf-8"?>
<sst xmlns="http://schemas.openxmlformats.org/spreadsheetml/2006/main" count="258" uniqueCount="244">
  <si>
    <t>科研平台建设（50万）-补助5家企业</t>
  </si>
  <si>
    <t>序号</t>
  </si>
  <si>
    <t>企业名称</t>
  </si>
  <si>
    <t>地址</t>
  </si>
  <si>
    <t>成立年度</t>
  </si>
  <si>
    <t>经营范围</t>
  </si>
  <si>
    <t>法定代表人</t>
  </si>
  <si>
    <t>注册资本</t>
  </si>
  <si>
    <t>补助额度</t>
  </si>
  <si>
    <t>申报要求</t>
  </si>
  <si>
    <t>项目名称</t>
  </si>
  <si>
    <t>起止时间</t>
  </si>
  <si>
    <t>申报时间</t>
  </si>
  <si>
    <t>申报资料符合条件</t>
  </si>
  <si>
    <t>立项申请</t>
  </si>
  <si>
    <t>结题报告</t>
  </si>
  <si>
    <t>疑似问题</t>
  </si>
  <si>
    <t>凭证号</t>
  </si>
  <si>
    <t>补助金额</t>
  </si>
  <si>
    <t>备注</t>
  </si>
  <si>
    <t>重庆优博电气设备有限公司</t>
  </si>
  <si>
    <t>重庆市铜梁区东城街道办事处沿井路</t>
  </si>
  <si>
    <t>加工变压器、机电设备、阀门、铝合金接拼垫块、避雷器、绝缘材料半导体自粘带、螺杆、螺母、货物集装箱、绝缘纸板、绝缘纸板成型件、木制包装箱、薄膜口袋；销售:变压器及变压器套管、开关、在线监测仪、电机专用胶水、金属零部件等；生产、销售绝缘材料；电气设备的销售及维修；货物进出口；废旧物资回收(不含生产性废旧金属)。</t>
  </si>
  <si>
    <t>朱敏仙</t>
  </si>
  <si>
    <t>总额度：50万元，支持10万元/个</t>
  </si>
  <si>
    <t>在铜梁辖区内，经营状况良好，处于区内先进水平，科研场地面积原则上不低于300平米，科研仪器设备原值在200万元以上。科技术人员不少于8人。在重庆科技型企业管理系统进入入库申报并审核通过。申报前一年企业的研发费用应在400万以上，并提供研发费用会计账或辅助账。</t>
  </si>
  <si>
    <t>2017年起</t>
  </si>
  <si>
    <t>1、科研人员10人，2、可研设备221万；3、市级高新企业认证</t>
  </si>
  <si>
    <t>无</t>
  </si>
  <si>
    <t>2018年：水电行业高端树脂基玻璃纤维绝缘材料开发-申请新材料1种；树脂玻璃纤维复合绝缘材料超长螺杆研发。2019年：特高压及超高变压器铁芯半导体绑扎带集成技术研发；耐弧阻燃绝缘玻璃纤维布板和管材开发</t>
  </si>
  <si>
    <t>无2019研发费用400万以上的统计台账，经科技局调查属于归档资料遗漏，平台查询该单位研发费用后盖章证明</t>
  </si>
  <si>
    <t>2020-9-39#</t>
  </si>
  <si>
    <t>重庆雷钜电子科技有限公司</t>
  </si>
  <si>
    <t>重庆市铜梁区东城街道办事处龙飞路13号</t>
  </si>
  <si>
    <t>电子产品、电脑配件研发、生产、销售；塑胶制品：生产、销售；货物及技术进出口。[须经审批的经营项目，取得审批后方可从事经营] *</t>
  </si>
  <si>
    <t>褚雄伟</t>
  </si>
  <si>
    <t>2020/6/1-2021/5/31</t>
  </si>
  <si>
    <t>1、科技人员11人；2、2019研发项目经费统计台账；3、台账研发费用2019年度合计1050万元；4、仪器设备满足200万；5、认证证书</t>
  </si>
  <si>
    <t>1、薄壁件用机械手研发2、键盘按键帽快速封装机构研发3、注塑件去飞装置研发4、注塑件平整度检测机构研发5、注塑件快速打磨机构研发6、用于鼠标外壳贴膜装置</t>
  </si>
  <si>
    <t>重庆精鸿益科技有限公司</t>
  </si>
  <si>
    <t>重庆市铜梁区东城街道办事处龙安路18号</t>
  </si>
  <si>
    <t>许可项目：医用口罩生产（依法须经批准的项目，经相关部门批准后方可开展经营活动，具体经营项目以相关部门批准文件或许可证件为准） 一般项目：研发、生产、加工、销售；电脑配件、手机配件、汽车配件、模具、模具配件、五金制品、电子产品、通用机械设备、金属材料（不含稀贵金属）；货物或技术进出口(国家禁止或涉及行政审批的货物和技术进出口除外)；道路普通货运。*，医用口罩零售，医用口罩批发，日用口罩（非医用）生产，日用口罩（非医用）销售（除依法须经批准的项目外，凭营业执照依法自主开展经营活动）</t>
  </si>
  <si>
    <t>刘新年</t>
  </si>
  <si>
    <t>3C冲压与装配自动化控制工程技术研究中心</t>
  </si>
  <si>
    <t>2019.5-2020.4</t>
  </si>
  <si>
    <t>1、场地4400平方米；2、设备242万；3、研发人员超过30人；4、2019研发项目经费统计台账；5、台账研发费用2019年度合计1031万元；6、认证证书</t>
  </si>
  <si>
    <t>1、钣金底座技术研发 2、摄像头前段固定装置技术研发 3、用于PCB固定钣金的机械抓手技术研究4、小型配件冲压上下料装置技术研发、5、机箱板喷涂装置技术6、安防摄像头清洗装置技术研发7、摄像头球心后盖技术研发</t>
  </si>
  <si>
    <t>重庆市鹿亨家科技有限公司</t>
  </si>
  <si>
    <t>重庆市铜梁区蒲吕街道产业大道50号</t>
  </si>
  <si>
    <t>一般项目：计算机软、硬件的开发、销售;智能家居、智能锁具、安防产品及配件的研发、生产、加工、销售、技术开发、技术转让、技术咨询服务;货物或技术进出口（国家禁止或涉及行政审批的货物和技术进出口除外）;道路普通货运。（依法须经批准的项目，经相关部门批准后方可开展经营活动）*（除依法须经批准的项目外，凭营业执照依法自主开展经营活动）</t>
  </si>
  <si>
    <t>张东胜</t>
  </si>
  <si>
    <t>2019/4/1-2020/12/31</t>
  </si>
  <si>
    <t>1、场地1000平方米；2、人员10人；3、设备价值282万元</t>
  </si>
  <si>
    <t>1、智能猫眼：1）技术指标-系统冷启动0.5秒，客户端远程获取猫眼第一帧画面2S，待机功耗900UA；2）产品应用，续航时间、人脸识别功能、远程唤醒时间做到行业领先。3）产品商业成果-首批销售2W套，计划未来2年产品周期出货达到40W套，后续超过20%市场份额
2、智能门锁：1）技术指标-指纹识别率97.4%，待机时长9个月，把手超10万次无异常。2）产品应用成果安全性做到行业领先，搭配全自动锁体改善用户体验，加入物联网系统，操作更省心。3）产品商业成果，计划在未来2年的产品生命周期内出货达到100万套，在2020年整个千元智能门锁品类，超过20%市场份额。</t>
  </si>
  <si>
    <t>1、智能猫眼：解决传统猫眼本地查看难、无法远程观看、无法记录访客信息等；技术上突破了低功耗、人脸检测、SPI传输技术难点
2、智能门锁：配置自动锁体、加入物联网系统，给用户带来极致体验。技术上实现指纹识别率提升、防撬警示、低功耗难题</t>
  </si>
  <si>
    <t>1、无2019研发费用400万以上的统计台账，经科技局调查属于归档资料遗漏，平台查询该单位研发费用后盖章证明。2、无专利认证证书</t>
  </si>
  <si>
    <t>重庆昆凌电子科技有限公司</t>
  </si>
  <si>
    <t>重庆市铜梁区东城街道办事处金龙大道28号</t>
  </si>
  <si>
    <t>电子连接线、电子连接器、模治具及电子包装材料的研发、生产、销售；销售五金机电、电子元器件、化工产品（不含化学危险品）；货物进出口。（国家法律法规禁止经营的不得经营，国家法律法规规定应经审批而未审批前不得经营）*</t>
  </si>
  <si>
    <t>蒋红</t>
  </si>
  <si>
    <t>2017/7/10-2020/7/10</t>
  </si>
  <si>
    <t>1、场地500平方米；2、设备420万；3、科研人员32人；4、市级高新企业认证</t>
  </si>
  <si>
    <t>1、电池连线研发</t>
  </si>
  <si>
    <t>合计</t>
  </si>
  <si>
    <t xml:space="preserve"> </t>
  </si>
  <si>
    <t xml:space="preserve">                 铜梁区2020年度科技发展专项资金项目绩效评价指标评分表</t>
  </si>
  <si>
    <t>截止时间：2020年12月31日</t>
  </si>
  <si>
    <t>被评价单位：重庆市铜梁区科技局</t>
  </si>
  <si>
    <t>一级指标</t>
  </si>
  <si>
    <t>二级指标</t>
  </si>
  <si>
    <t>三级指标</t>
  </si>
  <si>
    <t>指标解释</t>
  </si>
  <si>
    <t>分值</t>
  </si>
  <si>
    <t>评分说明</t>
  </si>
  <si>
    <t>评分标准</t>
  </si>
  <si>
    <t>得分</t>
  </si>
  <si>
    <t>扣分原因</t>
  </si>
  <si>
    <t>须提供的证明材料</t>
  </si>
  <si>
    <t>项目投入（17分）</t>
  </si>
  <si>
    <t>项目立项（12分）</t>
  </si>
  <si>
    <t>项目立项规范性</t>
  </si>
  <si>
    <t>项目设立过程是否符合相关要求，用以反映和考核项目立项的规范情况。</t>
  </si>
  <si>
    <r>
      <t>①</t>
    </r>
    <r>
      <rPr>
        <sz val="10"/>
        <rFont val="宋体"/>
        <charset val="134"/>
      </rPr>
      <t>是否具有项目设立项依据</t>
    </r>
    <r>
      <rPr>
        <sz val="10"/>
        <rFont val="Calibri"/>
        <family val="2"/>
      </rPr>
      <t>②</t>
    </r>
    <r>
      <rPr>
        <sz val="10"/>
        <rFont val="宋体"/>
        <charset val="134"/>
      </rPr>
      <t>项目立项是否符合行业发展规划和政策要求。</t>
    </r>
  </si>
  <si>
    <r>
      <t>满足评分说明</t>
    </r>
    <r>
      <rPr>
        <sz val="10"/>
        <rFont val="Calibri"/>
        <family val="2"/>
      </rPr>
      <t>1</t>
    </r>
    <r>
      <rPr>
        <sz val="10"/>
        <rFont val="宋体"/>
        <charset val="134"/>
      </rPr>
      <t>项得2分，满分</t>
    </r>
    <r>
      <rPr>
        <sz val="10"/>
        <rFont val="Calibri"/>
        <family val="2"/>
      </rPr>
      <t>4</t>
    </r>
    <r>
      <rPr>
        <sz val="10"/>
        <rFont val="宋体"/>
        <charset val="134"/>
      </rPr>
      <t>分。</t>
    </r>
  </si>
  <si>
    <t>各项目实施方案、会议纪要</t>
  </si>
  <si>
    <t>绩效目标合理性</t>
  </si>
  <si>
    <t>项目所设定的绩效目标是否依据充分，是否符合客观实际，用以反映和考核项目绩效目标与项目实施的相符情况。</t>
  </si>
  <si>
    <r>
      <t>①</t>
    </r>
    <r>
      <rPr>
        <sz val="10"/>
        <rFont val="宋体"/>
        <charset val="134"/>
      </rPr>
      <t>项目绩效目标与实际工作内容是否具有相关性</t>
    </r>
    <r>
      <rPr>
        <sz val="10"/>
        <rFont val="Calibri"/>
        <family val="2"/>
      </rPr>
      <t>②</t>
    </r>
    <r>
      <rPr>
        <sz val="10"/>
        <rFont val="宋体"/>
        <charset val="134"/>
      </rPr>
      <t>项目预期产出效益和效果是否符合正常的业绩水平。</t>
    </r>
  </si>
  <si>
    <r>
      <t>满足评分说明</t>
    </r>
    <r>
      <rPr>
        <sz val="10"/>
        <rFont val="Calibri"/>
        <family val="2"/>
      </rPr>
      <t>1</t>
    </r>
    <r>
      <rPr>
        <sz val="10"/>
        <rFont val="宋体"/>
        <charset val="134"/>
      </rPr>
      <t>项得2分，满分4分。</t>
    </r>
  </si>
  <si>
    <t>各项目绩效目标设定、实施方案</t>
  </si>
  <si>
    <t>绩效指标明确性</t>
  </si>
  <si>
    <t>依据绩效目标设定的绩效指标是否清晰、细化、可衡量等，用以反映和考核项目绩效目标的明细化情况。</t>
  </si>
  <si>
    <r>
      <t>①</t>
    </r>
    <r>
      <rPr>
        <sz val="10"/>
        <rFont val="宋体"/>
        <charset val="134"/>
      </rPr>
      <t>绩效指标是否为与项目密切相关的关键指标并设置全面</t>
    </r>
    <r>
      <rPr>
        <sz val="10"/>
        <rFont val="Calibri"/>
        <family val="2"/>
      </rPr>
      <t>②</t>
    </r>
    <r>
      <rPr>
        <sz val="10"/>
        <rFont val="宋体"/>
        <charset val="134"/>
      </rPr>
      <t>是否通过清晰、可衡量的指标值予以体现</t>
    </r>
    <r>
      <rPr>
        <sz val="10"/>
        <rFont val="Calibri"/>
        <family val="2"/>
      </rPr>
      <t>③</t>
    </r>
    <r>
      <rPr>
        <sz val="10"/>
        <rFont val="宋体"/>
        <charset val="134"/>
      </rPr>
      <t>设定指标值与投资额或资金量相匹配程度</t>
    </r>
    <r>
      <rPr>
        <sz val="10"/>
        <rFont val="Calibri"/>
        <family val="2"/>
      </rPr>
      <t>④</t>
    </r>
    <r>
      <rPr>
        <sz val="10"/>
        <rFont val="宋体"/>
        <charset val="134"/>
      </rPr>
      <t>指标是否细化量化方便理解。</t>
    </r>
  </si>
  <si>
    <r>
      <t>满足评分说明</t>
    </r>
    <r>
      <rPr>
        <sz val="10"/>
        <rFont val="Calibri"/>
        <family val="2"/>
      </rPr>
      <t>1</t>
    </r>
    <r>
      <rPr>
        <sz val="10"/>
        <rFont val="宋体"/>
        <charset val="134"/>
      </rPr>
      <t>项得</t>
    </r>
    <r>
      <rPr>
        <sz val="10"/>
        <rFont val="Calibri"/>
        <family val="2"/>
      </rPr>
      <t>1</t>
    </r>
    <r>
      <rPr>
        <sz val="10"/>
        <rFont val="宋体"/>
        <charset val="134"/>
      </rPr>
      <t>分，满分</t>
    </r>
    <r>
      <rPr>
        <sz val="10"/>
        <rFont val="Calibri"/>
        <family val="2"/>
      </rPr>
      <t>4</t>
    </r>
    <r>
      <rPr>
        <sz val="10"/>
        <rFont val="宋体"/>
        <charset val="134"/>
      </rPr>
      <t>分。</t>
    </r>
  </si>
  <si>
    <t>科研平台建设项目申报企业数量指标设计与实际数存在偏差，方案设计5个，自评指标为10个，解决就业人数112人无相关佐证资料衡量。</t>
  </si>
  <si>
    <t>绩效目标自评表、各项目实施方案</t>
  </si>
  <si>
    <t>资金落实（5分）</t>
  </si>
  <si>
    <t>预算执行率</t>
  </si>
  <si>
    <r>
      <t>（实际到位资金/年初预算）</t>
    </r>
    <r>
      <rPr>
        <sz val="10"/>
        <color theme="1"/>
        <rFont val="Arial"/>
        <family val="2"/>
      </rPr>
      <t>×</t>
    </r>
    <r>
      <rPr>
        <sz val="10"/>
        <color theme="1"/>
        <rFont val="宋体"/>
        <charset val="134"/>
        <scheme val="minor"/>
      </rPr>
      <t>100%。</t>
    </r>
  </si>
  <si>
    <t>按预算执行率分档次确定分值。</t>
  </si>
  <si>
    <t>全部到位4分，到位率80%-100%得3分，到位率80%以下0分。</t>
  </si>
  <si>
    <t>预算指标，账本、凭证等相关资料</t>
  </si>
  <si>
    <t>执行及时率</t>
  </si>
  <si>
    <r>
      <t>（及时到位资金/应到位资金）</t>
    </r>
    <r>
      <rPr>
        <sz val="10"/>
        <color theme="1"/>
        <rFont val="Arial"/>
        <family val="2"/>
      </rPr>
      <t>×</t>
    </r>
    <r>
      <rPr>
        <sz val="10"/>
        <color theme="1"/>
        <rFont val="宋体"/>
        <charset val="134"/>
        <scheme val="minor"/>
      </rPr>
      <t>100%。</t>
    </r>
  </si>
  <si>
    <t>按执行及时率分档次确定分值。</t>
  </si>
  <si>
    <t>及时支付，得1分；未及时支付，得0分。</t>
  </si>
  <si>
    <t>预算指标、账本、凭证等相关资料</t>
  </si>
  <si>
    <t>项目管理（27分）</t>
  </si>
  <si>
    <t>业务管理（15分）</t>
  </si>
  <si>
    <t>管理制度健全性</t>
  </si>
  <si>
    <t>项目相关业务管理制度是否健全。</t>
  </si>
  <si>
    <t>①是否制定相应的业务管理制度②业务管理制度是否合法、合规、完整</t>
  </si>
  <si>
    <r>
      <t>满足评分说明</t>
    </r>
    <r>
      <rPr>
        <sz val="10"/>
        <rFont val="Calibri"/>
        <family val="2"/>
      </rPr>
      <t>1</t>
    </r>
    <r>
      <rPr>
        <sz val="10"/>
        <rFont val="宋体"/>
        <charset val="134"/>
      </rPr>
      <t>项得2分，满分2分。</t>
    </r>
  </si>
  <si>
    <t>各项目实施方案、会议纪要、审批程序</t>
  </si>
  <si>
    <t>制度执行有效性</t>
  </si>
  <si>
    <t>项目实施是否严格按制度要求进行管理。</t>
  </si>
  <si>
    <t>①是否遵守相关法律法规和管理制度②项目调整及支出调整手续是否完备③项目资料是否齐全并及时归档④项目公示情况⑤补助金的发放方式及程序是否规范。</t>
  </si>
  <si>
    <r>
      <t>满足评分说明</t>
    </r>
    <r>
      <rPr>
        <sz val="10"/>
        <rFont val="Calibri"/>
        <family val="2"/>
      </rPr>
      <t>1</t>
    </r>
    <r>
      <rPr>
        <sz val="10"/>
        <rFont val="宋体"/>
        <charset val="134"/>
      </rPr>
      <t>项得1分，满分4分。</t>
    </r>
  </si>
  <si>
    <t>项目档案资料</t>
  </si>
  <si>
    <t>项目质量可控性</t>
  </si>
  <si>
    <t>项目实施单位是否为达到项目质量要求采取了必要的措施。</t>
  </si>
  <si>
    <t>①实施对象是否符合判定标准②是否严格按规定补助标准、补助方式执行。</t>
  </si>
  <si>
    <t>实施单位项目申报资料</t>
  </si>
  <si>
    <t>过程管理</t>
  </si>
  <si>
    <t>是否加强项目过程管理</t>
  </si>
  <si>
    <t>①是否开展项目日常监管符合申报条件②申报、批复程序符合相关管理办法③项目实施调整履行相应手续。</t>
  </si>
  <si>
    <t>存在扣分项，依次扣1分，满分5分。</t>
  </si>
  <si>
    <t>研发投入提升项目，经抽查，重庆华丰迪杰特印刷材料有限公司2019研发投入增速异常，未注明原因；农业类科技计划项目（农业类）项目部分结题验收专家审查意见表项目情况栏未对审查内容进行注明。</t>
  </si>
  <si>
    <t>项目资料</t>
  </si>
  <si>
    <t>财务管理（12分）</t>
  </si>
  <si>
    <t>项目单位财务制度是否健全</t>
  </si>
  <si>
    <t>①是否已制定或具有相应的财务制度②财务和业务管理制度是否合法、合规、完整。</t>
  </si>
  <si>
    <t>具备项目资金制度，得2分；制度完善，得2分；满分4分。</t>
  </si>
  <si>
    <t>铜财【2020】460号《关于下达科技发展专项资金预算的通知》、铜科局[2019]9号《科技资金专项管理办法》</t>
  </si>
  <si>
    <t>资金使用合规性</t>
  </si>
  <si>
    <t>项目资金使用是否符合相关财务管理制度规定</t>
  </si>
  <si>
    <t>①是否符合有关专项资金管理办法的规定②资金的拨付是否有完整的审批程序和手续③是否符合项目预算批复规定的用途④是否存在截留、挤占、挪用、虚列支出等情况⑤专项资金是否单独设置明细科目。</t>
  </si>
  <si>
    <t>专项资金设置独立科目，得1分；项目有专项资金管理办法，得1分；项目复核预算归档用途，得1分；有完整的审批程序和手续，得1分；项目支出符合预算资金用途，得1分，；满分4分。</t>
  </si>
  <si>
    <t>核查相关资金文件、账务支付凭证</t>
  </si>
  <si>
    <t>财务监控有效性</t>
  </si>
  <si>
    <t>项目单位是否为保障资金的安全、规范运行而采取了必要的内控监督措施。</t>
  </si>
  <si>
    <t>①是否遵守相关法律法规和相关管理规定②项目调整及支出调整手续是否完备。③项目支付资料是否齐全并及时归档④项目实施的条件是否落实到位。</t>
  </si>
  <si>
    <t>研发投入提升项目，要求对研发投入增长达到要求的42家科技型企业进行补助，实际补助过程中，因重庆瑞鑫科五金制品有限公司账户不存在、重庆市铜梁精亿电脑配件有限公司户名不符原因，致财政补贴资金至2020年底仍未拨付到位。</t>
  </si>
  <si>
    <t>账务支付凭证、项目资料</t>
  </si>
  <si>
    <t>项目产出（32分）</t>
  </si>
  <si>
    <t>产出指标（32分）</t>
  </si>
  <si>
    <t>数量</t>
  </si>
  <si>
    <t>实际完成数量与年初设定目标值比较。</t>
  </si>
  <si>
    <t>是否完成年初目标设定值，按完成程度赋分</t>
  </si>
  <si>
    <t>5个子项目，每个2分，总分10分。</t>
  </si>
  <si>
    <t>补助企业数量、年初资助项目企业数量</t>
  </si>
  <si>
    <t>质量</t>
  </si>
  <si>
    <t>考核产出质量是否达标及达标产出数与实际完成数的比率。</t>
  </si>
  <si>
    <t>①补助目标是否达标②注重达标产出数占实际完成数的比率。</t>
  </si>
  <si>
    <t>每个子项目2分，总分10分</t>
  </si>
  <si>
    <t>企业自主创新引导项目（工业类）目标4支持2020科技计划项目（第一批）结题5个，结题拨款17.5万未达到。</t>
  </si>
  <si>
    <t>项目补助标准、补助企业数量</t>
  </si>
  <si>
    <t>时效</t>
  </si>
  <si>
    <t>任务完成及时率。</t>
  </si>
  <si>
    <t>是否在计划时间内完成，未按计划完成相应扣减分值。</t>
  </si>
  <si>
    <t>存在一个项目未在计划时间完成，扣1分，扣完为止。</t>
  </si>
  <si>
    <t>企业自主创新引导项目（工业类）2018年结题项目时效过长，在2020年度完成</t>
  </si>
  <si>
    <t>各项目申报资料</t>
  </si>
  <si>
    <t>成本</t>
  </si>
  <si>
    <t>考核成本节约率，成本节约率=[（计划成本-实际成本）/计划成本]×100%。</t>
  </si>
  <si>
    <t>实际执行成本是否超计划成本。</t>
  </si>
  <si>
    <t>未超过计划投资得6分，超过计划投资得0分。</t>
  </si>
  <si>
    <t>项目效果（24分）</t>
  </si>
  <si>
    <t>效益指标（24分）</t>
  </si>
  <si>
    <t>经济效益</t>
  </si>
  <si>
    <t>反映相关产出对经济发展带来的影响和效果,如“促进农民增收率”、“带动社会投资”。</t>
  </si>
  <si>
    <t>带动企业产值，提高利润。</t>
  </si>
  <si>
    <t>带动企业就业数达到100人以上得6分，满足即可得分。</t>
  </si>
  <si>
    <t>各宣传资料、问卷调查及现场走访资料、农业类项目资料</t>
  </si>
  <si>
    <t>社会效益</t>
  </si>
  <si>
    <t>反映相关产出对社会发展带来的影响和效果,如“提供就业岗位”。</t>
  </si>
  <si>
    <t>鼓励企业度过疫情难关，推动全区科技创新能力及科技服务水平。</t>
  </si>
  <si>
    <t>带动企业就业数达到100人以上得4分，满足即可得分。</t>
  </si>
  <si>
    <t>问卷调查、自主创新引导、研发投入类项目资料</t>
  </si>
  <si>
    <t>可持续影响</t>
  </si>
  <si>
    <t>项目后续运行及成效发挥的可持续影响情况,如“项目持续发挥作用期限”。</t>
  </si>
  <si>
    <t>项目申报后自主创新能力持续提高，带动企业研发投入持续上升。</t>
  </si>
  <si>
    <t>满足评分说明1项得3分，满分6分，不满足，适当扣分。</t>
  </si>
  <si>
    <t>问卷调查及现场走访资料、项目资料</t>
  </si>
  <si>
    <t>社会公众或服务对象满意度</t>
  </si>
  <si>
    <t>社会公众或服务对象对项目实施效果的满意程度。</t>
  </si>
  <si>
    <t>反映社会公众、服务对象或项目受益人对相关产出及其影响的认可程度。</t>
  </si>
  <si>
    <t>根据问卷调查结果评分，满意度90%及以上得8分，80%-90%得6分，60%－80%得4分，60%以下不得分。</t>
  </si>
  <si>
    <t>发放调查表</t>
  </si>
  <si>
    <t>总分</t>
  </si>
  <si>
    <t>项目背景</t>
  </si>
  <si>
    <t>项目概况</t>
  </si>
  <si>
    <t>立项依据</t>
  </si>
  <si>
    <t>实施期限</t>
  </si>
  <si>
    <t>资金情况</t>
  </si>
  <si>
    <t>绩效目标</t>
  </si>
  <si>
    <t>绩效指标</t>
  </si>
  <si>
    <t>支持额度</t>
  </si>
  <si>
    <t>申请条件</t>
  </si>
  <si>
    <t>自评表</t>
  </si>
  <si>
    <t>实际享受企业数量-详见各项目清单</t>
  </si>
  <si>
    <t>补助对象审查步骤</t>
  </si>
  <si>
    <t>区级工程技术中心补助（科研平台建设）</t>
  </si>
  <si>
    <t>为支持企业建设科技创新平台，提升企业自主创新实力，依靠科技创新实现高质量发展，度过疫情难关</t>
  </si>
  <si>
    <t>支持强度10万元/个，总额度50万元</t>
  </si>
  <si>
    <r>
      <rPr>
        <sz val="10"/>
        <rFont val="宋体"/>
        <charset val="134"/>
      </rPr>
      <t>在铜梁辖区内，经营状况良好，处于区内先进水平，科研场地面积原则上不低于</t>
    </r>
    <r>
      <rPr>
        <sz val="10"/>
        <rFont val="Arial"/>
      </rPr>
      <t>300</t>
    </r>
    <r>
      <rPr>
        <sz val="10"/>
        <rFont val="宋体"/>
        <charset val="134"/>
      </rPr>
      <t>平米，科研仪器设备原值在</t>
    </r>
    <r>
      <rPr>
        <sz val="10"/>
        <rFont val="Arial"/>
      </rPr>
      <t>200</t>
    </r>
    <r>
      <rPr>
        <sz val="10"/>
        <rFont val="宋体"/>
        <charset val="134"/>
      </rPr>
      <t>万元以上。科技术人员不少于</t>
    </r>
    <r>
      <rPr>
        <sz val="10"/>
        <rFont val="Arial"/>
      </rPr>
      <t>8</t>
    </r>
    <r>
      <rPr>
        <sz val="10"/>
        <rFont val="宋体"/>
        <charset val="134"/>
      </rPr>
      <t>人。在重庆科技型企业管理系统进入入库申报并审核通过。申报前一年企业的研发费用应在</t>
    </r>
    <r>
      <rPr>
        <sz val="10"/>
        <rFont val="Arial"/>
      </rPr>
      <t>400</t>
    </r>
    <r>
      <rPr>
        <sz val="10"/>
        <rFont val="宋体"/>
        <charset val="134"/>
      </rPr>
      <t>万以上，并提供研发费用会计账或辅助账。</t>
    </r>
  </si>
  <si>
    <t>区级资金50万</t>
  </si>
  <si>
    <r>
      <rPr>
        <sz val="10"/>
        <rFont val="宋体"/>
        <charset val="134"/>
      </rPr>
      <t>在铜梁辖区内，经营状况良好，处于区内先进水平，科研场地面积原则上不低于</t>
    </r>
    <r>
      <rPr>
        <sz val="10"/>
        <rFont val="Arial"/>
      </rPr>
      <t>300</t>
    </r>
    <r>
      <rPr>
        <sz val="10"/>
        <rFont val="宋体"/>
        <charset val="134"/>
      </rPr>
      <t>平米，科研仪器设备原值在</t>
    </r>
    <r>
      <rPr>
        <sz val="10"/>
        <rFont val="Arial"/>
      </rPr>
      <t>200</t>
    </r>
    <r>
      <rPr>
        <sz val="10"/>
        <rFont val="宋体"/>
        <charset val="134"/>
      </rPr>
      <t>万元以上。科技术人员不少于</t>
    </r>
    <r>
      <rPr>
        <sz val="10"/>
        <rFont val="Arial"/>
      </rPr>
      <t>8</t>
    </r>
    <r>
      <rPr>
        <sz val="10"/>
        <rFont val="宋体"/>
        <charset val="134"/>
      </rPr>
      <t>人。在重庆科技型企业管理系统进入入库申报并审核通过。申报前一年企业的研发费用应在</t>
    </r>
    <r>
      <rPr>
        <sz val="10"/>
        <rFont val="Arial"/>
      </rPr>
      <t>400</t>
    </r>
    <r>
      <rPr>
        <sz val="10"/>
        <rFont val="宋体"/>
        <charset val="134"/>
      </rPr>
      <t>万以上，并提供研发费用会计账或辅助账。</t>
    </r>
  </si>
  <si>
    <t>农业类科技计划项目（农业类）</t>
  </si>
  <si>
    <t>为加快实施乡村振兴战略行动计划和国家农业科技园建设，提升我去农业领域科技发展水平，促进全区社会经济持续发展</t>
  </si>
  <si>
    <r>
      <rPr>
        <sz val="10"/>
        <rFont val="Arial"/>
      </rPr>
      <t>1</t>
    </r>
    <r>
      <rPr>
        <sz val="10"/>
        <rFont val="宋体"/>
        <charset val="134"/>
      </rPr>
      <t>、单位法人证明、营业执照2、与项目有关专利证书3、申报书需所在地或行业主管部门签字盖章</t>
    </r>
  </si>
  <si>
    <t>资金来源：部门预算的“科技投入专项资金100万元；拨付方式：项目结题验收后，一次性拨付</t>
  </si>
  <si>
    <t>总额度80万，支持强度5万/个，企业配套资金不得低于总投资60%</t>
  </si>
  <si>
    <r>
      <rPr>
        <sz val="10"/>
        <rFont val="Arial"/>
      </rPr>
      <t>1</t>
    </r>
    <r>
      <rPr>
        <sz val="10"/>
        <rFont val="宋体"/>
        <charset val="134"/>
      </rPr>
      <t>、铜梁区依法注册单位2、项目负责人及成员未在科技局信用评级黑名单且无逾期未结题项目3、项目负责人原则为申报单位在职且目前在研项目不超过1项，同一年、类别只能申报1项。4、实施周期不超过2年</t>
    </r>
  </si>
  <si>
    <t>企业自主创新引导项目（工业类）</t>
  </si>
  <si>
    <t>支持区内企业开展科技计划项目30个，通过自主创新度过疫情难关，预算总额220万元</t>
  </si>
  <si>
    <r>
      <rPr>
        <sz val="10"/>
        <rFont val="Arial"/>
      </rPr>
      <t>1</t>
    </r>
    <r>
      <rPr>
        <sz val="10"/>
        <rFont val="宋体"/>
        <charset val="134"/>
      </rPr>
      <t>、2020企业自主创新引导项目申报书</t>
    </r>
    <r>
      <rPr>
        <sz val="10"/>
        <rFont val="Arial"/>
      </rPr>
      <t xml:space="preserve"> 2</t>
    </r>
    <r>
      <rPr>
        <sz val="10"/>
        <rFont val="宋体"/>
        <charset val="134"/>
      </rPr>
      <t>、2019《企业研究开发项目情况》（107表）2、与项目相关的知识产权</t>
    </r>
  </si>
  <si>
    <t>根据实施方案要求，单位提交的审计数或加计扣除数认定</t>
  </si>
  <si>
    <t>2020.7-2020.12</t>
  </si>
  <si>
    <t>区级资金220万</t>
  </si>
  <si>
    <r>
      <rPr>
        <sz val="10"/>
        <rFont val="宋体"/>
        <charset val="134"/>
      </rPr>
      <t>目标</t>
    </r>
    <r>
      <rPr>
        <sz val="10"/>
        <rFont val="Arial"/>
      </rPr>
      <t>1</t>
    </r>
    <r>
      <rPr>
        <sz val="10"/>
        <rFont val="宋体"/>
        <charset val="134"/>
      </rPr>
      <t>：支持区内企业开展2020年度科技计划项目30个，立项拨款110万；目标</t>
    </r>
    <r>
      <rPr>
        <sz val="10"/>
        <rFont val="Arial"/>
      </rPr>
      <t>2</t>
    </r>
    <r>
      <rPr>
        <sz val="10"/>
        <rFont val="宋体"/>
        <charset val="134"/>
      </rPr>
      <t>：支持区内企业开展2019年度科技计划项目（第一批）结题</t>
    </r>
    <r>
      <rPr>
        <sz val="10"/>
        <rFont val="Arial"/>
      </rPr>
      <t>22</t>
    </r>
    <r>
      <rPr>
        <sz val="10"/>
        <rFont val="宋体"/>
        <charset val="134"/>
      </rPr>
      <t>个，结题拨款</t>
    </r>
    <r>
      <rPr>
        <sz val="10"/>
        <rFont val="Arial"/>
      </rPr>
      <t>65</t>
    </r>
    <r>
      <rPr>
        <sz val="10"/>
        <rFont val="宋体"/>
        <charset val="134"/>
      </rPr>
      <t>万，目标</t>
    </r>
    <r>
      <rPr>
        <sz val="10"/>
        <rFont val="Arial"/>
      </rPr>
      <t>3</t>
    </r>
    <r>
      <rPr>
        <sz val="10"/>
        <rFont val="宋体"/>
        <charset val="134"/>
      </rPr>
      <t>：支持区内企业开展2019年度科技计划项目（第二批）结题</t>
    </r>
    <r>
      <rPr>
        <sz val="10"/>
        <rFont val="Arial"/>
      </rPr>
      <t>8</t>
    </r>
    <r>
      <rPr>
        <sz val="10"/>
        <rFont val="宋体"/>
        <charset val="134"/>
      </rPr>
      <t>个，结题拨款</t>
    </r>
    <r>
      <rPr>
        <sz val="10"/>
        <rFont val="Arial"/>
      </rPr>
      <t>27.5</t>
    </r>
    <r>
      <rPr>
        <sz val="10"/>
        <rFont val="宋体"/>
        <charset val="134"/>
      </rPr>
      <t>万，目标</t>
    </r>
    <r>
      <rPr>
        <sz val="10"/>
        <rFont val="Arial"/>
      </rPr>
      <t>4</t>
    </r>
    <r>
      <rPr>
        <sz val="10"/>
        <rFont val="宋体"/>
        <charset val="134"/>
      </rPr>
      <t>：支持区内企业开展2020年度科技计划项目（第一批）结题</t>
    </r>
    <r>
      <rPr>
        <sz val="10"/>
        <rFont val="Arial"/>
      </rPr>
      <t>5</t>
    </r>
    <r>
      <rPr>
        <sz val="10"/>
        <rFont val="宋体"/>
        <charset val="134"/>
      </rPr>
      <t>个，结题拨款</t>
    </r>
    <r>
      <rPr>
        <sz val="10"/>
        <rFont val="Arial"/>
      </rPr>
      <t>1</t>
    </r>
    <r>
      <rPr>
        <sz val="10"/>
        <rFont val="宋体"/>
        <charset val="134"/>
      </rPr>
      <t>7.5万</t>
    </r>
    <r>
      <rPr>
        <sz val="10"/>
        <rFont val="Arial"/>
      </rPr>
      <t>.</t>
    </r>
  </si>
  <si>
    <r>
      <rPr>
        <sz val="10"/>
        <rFont val="Arial"/>
      </rPr>
      <t>1</t>
    </r>
    <r>
      <rPr>
        <sz val="10"/>
        <rFont val="宋体"/>
        <charset val="134"/>
      </rPr>
      <t>、产出-数量</t>
    </r>
    <r>
      <rPr>
        <sz val="10"/>
        <rFont val="Arial"/>
      </rPr>
      <t>-</t>
    </r>
    <r>
      <rPr>
        <sz val="10"/>
        <rFont val="宋体"/>
        <charset val="134"/>
      </rPr>
      <t>立项资助企业</t>
    </r>
    <r>
      <rPr>
        <sz val="10"/>
        <rFont val="Arial"/>
      </rPr>
      <t>30</t>
    </r>
    <r>
      <rPr>
        <sz val="10"/>
        <rFont val="宋体"/>
        <charset val="134"/>
      </rPr>
      <t>家，支持疫情防治相关企业立项</t>
    </r>
    <r>
      <rPr>
        <sz val="10"/>
        <rFont val="Arial"/>
      </rPr>
      <t>4</t>
    </r>
    <r>
      <rPr>
        <sz val="10"/>
        <rFont val="宋体"/>
        <charset val="134"/>
      </rPr>
      <t>家，支持企业结题数量</t>
    </r>
    <r>
      <rPr>
        <sz val="10"/>
        <rFont val="Arial"/>
      </rPr>
      <t>35</t>
    </r>
    <r>
      <rPr>
        <sz val="10"/>
        <rFont val="宋体"/>
        <charset val="134"/>
      </rPr>
      <t>家；</t>
    </r>
    <r>
      <rPr>
        <sz val="10"/>
        <rFont val="Arial"/>
      </rPr>
      <t>2</t>
    </r>
    <r>
      <rPr>
        <sz val="10"/>
        <rFont val="宋体"/>
        <charset val="134"/>
      </rPr>
      <t>产出</t>
    </r>
    <r>
      <rPr>
        <sz val="10"/>
        <rFont val="Arial"/>
      </rPr>
      <t>-</t>
    </r>
    <r>
      <rPr>
        <sz val="10"/>
        <rFont val="宋体"/>
        <charset val="134"/>
      </rPr>
      <t>成本</t>
    </r>
    <r>
      <rPr>
        <sz val="10"/>
        <rFont val="Arial"/>
      </rPr>
      <t>-</t>
    </r>
    <r>
      <rPr>
        <sz val="10"/>
        <rFont val="宋体"/>
        <charset val="134"/>
      </rPr>
      <t>立项资助</t>
    </r>
    <r>
      <rPr>
        <sz val="10"/>
        <rFont val="Arial"/>
      </rPr>
      <t>110</t>
    </r>
    <r>
      <rPr>
        <sz val="10"/>
        <rFont val="宋体"/>
        <charset val="134"/>
      </rPr>
      <t>万，结题资助110万。</t>
    </r>
    <r>
      <rPr>
        <sz val="10"/>
        <rFont val="Arial"/>
      </rPr>
      <t>3-</t>
    </r>
    <r>
      <rPr>
        <sz val="10"/>
        <rFont val="宋体"/>
        <charset val="134"/>
      </rPr>
      <t>效益</t>
    </r>
    <r>
      <rPr>
        <sz val="10"/>
        <rFont val="Arial"/>
      </rPr>
      <t>-</t>
    </r>
    <r>
      <rPr>
        <sz val="10"/>
        <rFont val="宋体"/>
        <charset val="134"/>
      </rPr>
      <t>带动企业配套研发投入超过</t>
    </r>
    <r>
      <rPr>
        <sz val="10"/>
        <rFont val="Arial"/>
      </rPr>
      <t>7000</t>
    </r>
    <r>
      <rPr>
        <sz val="10"/>
        <rFont val="宋体"/>
        <charset val="134"/>
      </rPr>
      <t>万。</t>
    </r>
    <r>
      <rPr>
        <sz val="10"/>
        <rFont val="Arial"/>
      </rPr>
      <t>4-</t>
    </r>
    <r>
      <rPr>
        <sz val="10"/>
        <rFont val="宋体"/>
        <charset val="134"/>
      </rPr>
      <t>企业对立项、结题工作满意度</t>
    </r>
    <r>
      <rPr>
        <sz val="10"/>
        <rFont val="Arial"/>
      </rPr>
      <t>100%</t>
    </r>
  </si>
  <si>
    <r>
      <rPr>
        <sz val="10"/>
        <rFont val="Arial"/>
      </rPr>
      <t>1</t>
    </r>
    <r>
      <rPr>
        <sz val="10"/>
        <rFont val="宋体"/>
        <charset val="134"/>
      </rPr>
      <t>、2019年幼研发活动并进行研发投入（新冠项目除外）2、2020年实施或者即将实施的工业类科技创新，已实施周期不超过项目实施周期50%，实施周期不超过2年</t>
    </r>
  </si>
  <si>
    <r>
      <rPr>
        <sz val="10"/>
        <rFont val="Arial"/>
      </rPr>
      <t>1</t>
    </r>
    <r>
      <rPr>
        <sz val="10"/>
        <rFont val="宋体"/>
        <charset val="134"/>
      </rPr>
      <t>、科技局审查申报资料完整性（形式检查）</t>
    </r>
    <r>
      <rPr>
        <sz val="10"/>
        <rFont val="Arial"/>
      </rPr>
      <t>2</t>
    </r>
    <r>
      <rPr>
        <sz val="10"/>
        <rFont val="宋体"/>
        <charset val="134"/>
      </rPr>
      <t>、审查合格的进入专家评审环节</t>
    </r>
    <r>
      <rPr>
        <sz val="10"/>
        <rFont val="Arial"/>
      </rPr>
      <t xml:space="preserve"> 3</t>
    </r>
    <r>
      <rPr>
        <sz val="10"/>
        <rFont val="宋体"/>
        <charset val="134"/>
      </rPr>
      <t>、专家评审后经过科技局公示无异议再下达立项通知和拨款计划。</t>
    </r>
  </si>
  <si>
    <t>研发经费投入补助</t>
  </si>
  <si>
    <r>
      <rPr>
        <sz val="10"/>
        <rFont val="Arial"/>
      </rPr>
      <t>2019</t>
    </r>
    <r>
      <rPr>
        <sz val="10"/>
        <rFont val="宋体"/>
        <charset val="134"/>
      </rPr>
      <t>年研发经费投入达到300万，、500万、1000万、3000万及以上且同比保持增长的单位分别资助3万、5万、8万、12万，研发经费达到1000万不足2000万且同比增长20%及以上单位再补助5万</t>
    </r>
  </si>
  <si>
    <r>
      <rPr>
        <sz val="10"/>
        <rFont val="Arial"/>
      </rPr>
      <t>1</t>
    </r>
    <r>
      <rPr>
        <sz val="10"/>
        <rFont val="宋体"/>
        <charset val="134"/>
      </rPr>
      <t>、铜梁区2019研发经费投入补助资金申报表2、企业在统计互联网直报平台填报的2018、2019《企业研究开发项目情况表》《企业研究开发活动及相关情况表》3、企业纳税年报填报的2018及2019《研究费用加计扣除优惠明细表》或者2019年企业研发费用的《审计报告》4、企业营业执照</t>
    </r>
  </si>
  <si>
    <t>2020.9-2020.11</t>
  </si>
  <si>
    <t>区级资金300万</t>
  </si>
  <si>
    <t>支持60家左右企业研发经费补助，支持总额300万，支持审计补助10万</t>
  </si>
  <si>
    <r>
      <rPr>
        <sz val="10"/>
        <rFont val="Arial"/>
      </rPr>
      <t>1</t>
    </r>
    <r>
      <rPr>
        <sz val="10"/>
        <rFont val="宋体"/>
        <charset val="134"/>
      </rPr>
      <t>、产出-数量</t>
    </r>
    <r>
      <rPr>
        <sz val="10"/>
        <rFont val="Arial"/>
      </rPr>
      <t>-60</t>
    </r>
    <r>
      <rPr>
        <sz val="10"/>
        <rFont val="宋体"/>
        <charset val="134"/>
      </rPr>
      <t>；</t>
    </r>
    <r>
      <rPr>
        <sz val="10"/>
        <rFont val="Arial"/>
      </rPr>
      <t>2</t>
    </r>
    <r>
      <rPr>
        <sz val="10"/>
        <rFont val="宋体"/>
        <charset val="134"/>
      </rPr>
      <t>产出</t>
    </r>
    <r>
      <rPr>
        <sz val="10"/>
        <rFont val="Arial"/>
      </rPr>
      <t>-</t>
    </r>
    <r>
      <rPr>
        <sz val="10"/>
        <rFont val="宋体"/>
        <charset val="134"/>
      </rPr>
      <t>成本</t>
    </r>
    <r>
      <rPr>
        <sz val="10"/>
        <rFont val="Arial"/>
      </rPr>
      <t>-</t>
    </r>
    <r>
      <rPr>
        <sz val="10"/>
        <rFont val="宋体"/>
        <charset val="134"/>
      </rPr>
      <t>支持研发经费补助</t>
    </r>
    <r>
      <rPr>
        <sz val="10"/>
        <rFont val="Arial"/>
      </rPr>
      <t>290</t>
    </r>
    <r>
      <rPr>
        <sz val="10"/>
        <rFont val="宋体"/>
        <charset val="134"/>
      </rPr>
      <t>万。</t>
    </r>
    <r>
      <rPr>
        <sz val="10"/>
        <rFont val="Arial"/>
      </rPr>
      <t>3-</t>
    </r>
    <r>
      <rPr>
        <sz val="10"/>
        <rFont val="宋体"/>
        <charset val="134"/>
      </rPr>
      <t>效益</t>
    </r>
    <r>
      <rPr>
        <sz val="10"/>
        <rFont val="Arial"/>
      </rPr>
      <t>-</t>
    </r>
    <r>
      <rPr>
        <sz val="10"/>
        <rFont val="宋体"/>
        <charset val="134"/>
      </rPr>
      <t>带动企业</t>
    </r>
    <r>
      <rPr>
        <sz val="10"/>
        <rFont val="Arial"/>
      </rPr>
      <t>2020</t>
    </r>
    <r>
      <rPr>
        <sz val="10"/>
        <rFont val="宋体"/>
        <charset val="134"/>
      </rPr>
      <t>年开展研发投入</t>
    </r>
    <r>
      <rPr>
        <sz val="10"/>
        <rFont val="Arial"/>
      </rPr>
      <t>6</t>
    </r>
    <r>
      <rPr>
        <sz val="10"/>
        <rFont val="宋体"/>
        <charset val="134"/>
      </rPr>
      <t>亿以上。</t>
    </r>
    <r>
      <rPr>
        <sz val="10"/>
        <rFont val="Arial"/>
      </rPr>
      <t>4-</t>
    </r>
    <r>
      <rPr>
        <sz val="10"/>
        <rFont val="宋体"/>
        <charset val="134"/>
      </rPr>
      <t>满意度</t>
    </r>
    <r>
      <rPr>
        <sz val="10"/>
        <rFont val="Arial"/>
      </rPr>
      <t>100%</t>
    </r>
  </si>
  <si>
    <r>
      <rPr>
        <sz val="10"/>
        <rFont val="Arial"/>
      </rPr>
      <t>1</t>
    </r>
    <r>
      <rPr>
        <sz val="10"/>
        <rFont val="宋体"/>
        <charset val="134"/>
      </rPr>
      <t>、铜梁区注册企业</t>
    </r>
    <r>
      <rPr>
        <sz val="10"/>
        <rFont val="Arial"/>
      </rPr>
      <t xml:space="preserve"> 2</t>
    </r>
    <r>
      <rPr>
        <sz val="10"/>
        <rFont val="宋体"/>
        <charset val="134"/>
      </rPr>
      <t>、2019年进行了研究开发规模以上科技型企业、高等院校及科研院所2、单位依法纳税、无偷税漏税、当年无重大安全环保责任事故</t>
    </r>
  </si>
  <si>
    <t>1、年度指标值与绩效目标不一致。年度指标值资助企业数量为40与目标60不符，实际资助企业42与业务资料40不符 2、社会效益指标与目标表带动企业2020年开展研发投入2亿与目标6亿以上不符。3、满意度95%与目标100%不符</t>
  </si>
  <si>
    <r>
      <rPr>
        <sz val="10"/>
        <rFont val="Arial"/>
      </rPr>
      <t>43</t>
    </r>
    <r>
      <rPr>
        <sz val="10"/>
        <rFont val="宋体"/>
        <charset val="134"/>
      </rPr>
      <t>家申请，</t>
    </r>
    <r>
      <rPr>
        <sz val="10"/>
        <rFont val="Arial"/>
      </rPr>
      <t>1</t>
    </r>
    <r>
      <rPr>
        <sz val="10"/>
        <rFont val="宋体"/>
        <charset val="134"/>
      </rPr>
      <t>家因</t>
    </r>
    <r>
      <rPr>
        <sz val="10"/>
        <rFont val="Arial"/>
      </rPr>
      <t>2019</t>
    </r>
    <r>
      <rPr>
        <sz val="10"/>
        <rFont val="宋体"/>
        <charset val="134"/>
      </rPr>
      <t>研究开发费用不足</t>
    </r>
    <r>
      <rPr>
        <sz val="10"/>
        <rFont val="Arial"/>
      </rPr>
      <t>300</t>
    </r>
    <r>
      <rPr>
        <sz val="10"/>
        <rFont val="宋体"/>
        <charset val="134"/>
      </rPr>
      <t>万，不予补助，</t>
    </r>
    <r>
      <rPr>
        <sz val="10"/>
        <rFont val="Arial"/>
      </rPr>
      <t>1</t>
    </r>
    <r>
      <rPr>
        <sz val="10"/>
        <rFont val="宋体"/>
        <charset val="134"/>
      </rPr>
      <t>家因审计报告</t>
    </r>
    <r>
      <rPr>
        <sz val="10"/>
        <rFont val="Arial"/>
      </rPr>
      <t>2019</t>
    </r>
    <r>
      <rPr>
        <sz val="10"/>
        <rFont val="宋体"/>
        <charset val="134"/>
      </rPr>
      <t>研发经费</t>
    </r>
    <r>
      <rPr>
        <sz val="10"/>
        <rFont val="Arial"/>
      </rPr>
      <t>610</t>
    </r>
    <r>
      <rPr>
        <sz val="10"/>
        <rFont val="宋体"/>
        <charset val="134"/>
      </rPr>
      <t>万，实际年报中研发经费</t>
    </r>
    <r>
      <rPr>
        <sz val="10"/>
        <rFont val="Arial"/>
      </rPr>
      <t>465</t>
    </r>
    <r>
      <rPr>
        <sz val="10"/>
        <rFont val="宋体"/>
        <charset val="134"/>
      </rPr>
      <t>万，降低档次为补助</t>
    </r>
    <r>
      <rPr>
        <sz val="10"/>
        <rFont val="Arial"/>
      </rPr>
      <t>3</t>
    </r>
    <r>
      <rPr>
        <sz val="10"/>
        <rFont val="宋体"/>
        <charset val="134"/>
      </rPr>
      <t>万。最终</t>
    </r>
    <r>
      <rPr>
        <sz val="10"/>
        <rFont val="Arial"/>
      </rPr>
      <t>42</t>
    </r>
    <r>
      <rPr>
        <sz val="10"/>
        <rFont val="宋体"/>
        <charset val="134"/>
      </rPr>
      <t>家补助审核通过，合计</t>
    </r>
    <r>
      <rPr>
        <sz val="10"/>
        <rFont val="Arial"/>
      </rPr>
      <t>231</t>
    </r>
    <r>
      <rPr>
        <sz val="10"/>
        <rFont val="宋体"/>
        <charset val="134"/>
      </rPr>
      <t>万。后其中</t>
    </r>
    <r>
      <rPr>
        <sz val="10"/>
        <rFont val="Arial"/>
      </rPr>
      <t>2</t>
    </r>
    <r>
      <rPr>
        <sz val="10"/>
        <rFont val="宋体"/>
        <charset val="134"/>
      </rPr>
      <t>家因账户不对，退款合计</t>
    </r>
    <r>
      <rPr>
        <sz val="10"/>
        <rFont val="Arial"/>
      </rPr>
      <t>13</t>
    </r>
    <r>
      <rPr>
        <sz val="10"/>
        <rFont val="宋体"/>
        <charset val="134"/>
      </rPr>
      <t>万，因此实际支付金额为</t>
    </r>
    <r>
      <rPr>
        <sz val="10"/>
        <rFont val="Arial"/>
      </rPr>
      <t>218.9</t>
    </r>
    <r>
      <rPr>
        <sz val="10"/>
        <rFont val="宋体"/>
        <charset val="134"/>
      </rPr>
      <t>万</t>
    </r>
  </si>
  <si>
    <t>科技环境与能力建设</t>
  </si>
  <si>
    <t>2020年农村饮水安全提升建设任务表</t>
  </si>
  <si>
    <t>镇街</t>
  </si>
  <si>
    <t>建卡贫困人口所在村</t>
  </si>
  <si>
    <t>解决分散供水建卡贫困人口</t>
  </si>
  <si>
    <t>解决集中供水需求</t>
  </si>
  <si>
    <t>户</t>
  </si>
  <si>
    <t>人</t>
  </si>
  <si>
    <t>长度（公里）</t>
  </si>
  <si>
    <t>资金（万元）</t>
  </si>
</sst>
</file>

<file path=xl/styles.xml><?xml version="1.0" encoding="utf-8"?>
<styleSheet xmlns="http://schemas.openxmlformats.org/spreadsheetml/2006/main">
  <numFmts count="3">
    <numFmt numFmtId="177" formatCode="0.00_ "/>
    <numFmt numFmtId="179" formatCode="yyyy&quot;年&quot;m&quot;月&quot;d&quot;日&quot;;@"/>
    <numFmt numFmtId="180" formatCode="#,##0.00_ "/>
  </numFmts>
  <fonts count="21">
    <font>
      <sz val="11"/>
      <color theme="1"/>
      <name val="宋体"/>
      <charset val="134"/>
      <scheme val="minor"/>
    </font>
    <font>
      <sz val="12"/>
      <name val="宋体"/>
      <charset val="134"/>
    </font>
    <font>
      <b/>
      <sz val="10"/>
      <name val="黑体"/>
      <charset val="134"/>
    </font>
    <font>
      <sz val="10"/>
      <name val="宋体"/>
      <charset val="134"/>
    </font>
    <font>
      <sz val="10"/>
      <name val="宋体"/>
      <charset val="134"/>
    </font>
    <font>
      <sz val="10"/>
      <name val="Arial"/>
    </font>
    <font>
      <sz val="11"/>
      <color indexed="8"/>
      <name val="宋体"/>
      <charset val="134"/>
    </font>
    <font>
      <sz val="10"/>
      <color theme="1"/>
      <name val="宋体"/>
      <charset val="134"/>
      <scheme val="minor"/>
    </font>
    <font>
      <sz val="10"/>
      <name val="宋体"/>
      <charset val="134"/>
      <scheme val="minor"/>
    </font>
    <font>
      <sz val="20"/>
      <color theme="1"/>
      <name val="宋体"/>
      <charset val="134"/>
      <scheme val="minor"/>
    </font>
    <font>
      <sz val="20"/>
      <color indexed="8"/>
      <name val="宋体"/>
      <charset val="134"/>
    </font>
    <font>
      <sz val="10"/>
      <color indexed="8"/>
      <name val="宋体"/>
      <charset val="134"/>
    </font>
    <font>
      <sz val="10"/>
      <name val="Calibri"/>
      <family val="2"/>
    </font>
    <font>
      <sz val="10"/>
      <color theme="1"/>
      <name val="宋体"/>
      <charset val="134"/>
    </font>
    <font>
      <sz val="16"/>
      <name val="宋体"/>
      <charset val="134"/>
    </font>
    <font>
      <b/>
      <sz val="11"/>
      <name val="宋体"/>
      <charset val="134"/>
    </font>
    <font>
      <b/>
      <sz val="16"/>
      <name val="宋体"/>
      <charset val="134"/>
    </font>
    <font>
      <sz val="10"/>
      <color rgb="FF131313"/>
      <name val="微软雅黑"/>
      <charset val="134"/>
    </font>
    <font>
      <sz val="10"/>
      <color rgb="FF666666"/>
      <name val="微软雅黑"/>
      <charset val="134"/>
    </font>
    <font>
      <sz val="10"/>
      <color theme="1"/>
      <name val="Arial"/>
      <family val="2"/>
    </font>
    <font>
      <sz val="9"/>
      <name val="宋体"/>
      <charset val="134"/>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indexed="8"/>
      </top>
      <bottom style="thin">
        <color auto="1"/>
      </bottom>
      <diagonal/>
    </border>
    <border>
      <left style="thin">
        <color rgb="FF000000"/>
      </left>
      <right style="thin">
        <color rgb="FF000000"/>
      </right>
      <top style="thin">
        <color indexed="8"/>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style="thin">
        <color auto="1"/>
      </left>
      <right style="thin">
        <color auto="1"/>
      </right>
      <top/>
      <bottom/>
      <diagonal/>
    </border>
  </borders>
  <cellStyleXfs count="1">
    <xf numFmtId="0" fontId="0" fillId="0" borderId="0">
      <alignment vertical="center"/>
    </xf>
  </cellStyleXfs>
  <cellXfs count="77">
    <xf numFmtId="0" fontId="0" fillId="0" borderId="0" xfId="0">
      <alignment vertical="center"/>
    </xf>
    <xf numFmtId="0" fontId="0" fillId="0" borderId="0" xfId="0" applyAlignment="1">
      <alignment horizontal="center" vertical="center"/>
    </xf>
    <xf numFmtId="0" fontId="0" fillId="0" borderId="4" xfId="0" applyBorder="1">
      <alignment vertical="center"/>
    </xf>
    <xf numFmtId="0" fontId="0" fillId="0" borderId="4" xfId="0"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177" fontId="1" fillId="0" borderId="9" xfId="0" applyNumberFormat="1" applyFont="1" applyFill="1" applyBorder="1" applyAlignment="1">
      <alignment horizontal="center" vertical="center"/>
    </xf>
    <xf numFmtId="4" fontId="5" fillId="0" borderId="0" xfId="0" applyNumberFormat="1" applyFont="1" applyFill="1" applyBorder="1" applyAlignment="1">
      <alignment wrapText="1"/>
    </xf>
    <xf numFmtId="0" fontId="0" fillId="0" borderId="0" xfId="0" applyFill="1" applyAlignment="1">
      <alignment vertical="center" wrapText="1"/>
    </xf>
    <xf numFmtId="0" fontId="6" fillId="0" borderId="0" xfId="0" applyFont="1" applyFill="1" applyBorder="1" applyAlignment="1">
      <alignment vertical="center"/>
    </xf>
    <xf numFmtId="0" fontId="7" fillId="0" borderId="0" xfId="0" applyFont="1" applyFill="1" applyAlignment="1">
      <alignment vertical="center" wrapText="1"/>
    </xf>
    <xf numFmtId="0" fontId="8"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7"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12" fillId="0"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8" fillId="0" borderId="4" xfId="0" applyFont="1" applyFill="1" applyBorder="1" applyAlignment="1">
      <alignment vertical="center" wrapText="1"/>
    </xf>
    <xf numFmtId="0" fontId="3" fillId="0"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3" fillId="0" borderId="4" xfId="0" applyFont="1" applyFill="1" applyBorder="1" applyAlignment="1">
      <alignment vertical="center" wrapText="1"/>
    </xf>
    <xf numFmtId="0" fontId="14" fillId="0" borderId="0" xfId="0" applyFont="1" applyFill="1" applyBorder="1" applyAlignment="1">
      <alignment vertical="center"/>
    </xf>
    <xf numFmtId="0" fontId="3" fillId="0" borderId="0" xfId="0" applyFont="1" applyFill="1" applyBorder="1" applyAlignment="1">
      <alignment vertical="center"/>
    </xf>
    <xf numFmtId="0" fontId="15" fillId="0" borderId="0" xfId="0" applyFont="1" applyFill="1" applyBorder="1" applyAlignment="1">
      <alignment vertical="center"/>
    </xf>
    <xf numFmtId="179" fontId="1" fillId="0" borderId="0" xfId="0" applyNumberFormat="1" applyFont="1" applyFill="1" applyBorder="1" applyAlignment="1">
      <alignment vertical="center"/>
    </xf>
    <xf numFmtId="180" fontId="1" fillId="0" borderId="0" xfId="0" applyNumberFormat="1" applyFont="1" applyFill="1" applyBorder="1" applyAlignment="1">
      <alignment vertical="center" wrapText="1"/>
    </xf>
    <xf numFmtId="0" fontId="2" fillId="0" borderId="6" xfId="0" applyFont="1" applyFill="1" applyBorder="1" applyAlignment="1">
      <alignment horizontal="center" vertical="center" wrapText="1"/>
    </xf>
    <xf numFmtId="0" fontId="3" fillId="0" borderId="4" xfId="0" applyFont="1" applyFill="1" applyBorder="1" applyAlignment="1">
      <alignment vertical="center"/>
    </xf>
    <xf numFmtId="0" fontId="17" fillId="0" borderId="4" xfId="0" applyFont="1" applyFill="1" applyBorder="1" applyAlignment="1">
      <alignment vertical="center" wrapText="1"/>
    </xf>
    <xf numFmtId="179" fontId="17" fillId="0" borderId="4" xfId="0" applyNumberFormat="1" applyFont="1" applyFill="1" applyBorder="1" applyAlignment="1">
      <alignment vertical="center"/>
    </xf>
    <xf numFmtId="0" fontId="18" fillId="0" borderId="4" xfId="0" applyFont="1" applyFill="1" applyBorder="1" applyAlignment="1">
      <alignment vertical="center"/>
    </xf>
    <xf numFmtId="179" fontId="3" fillId="0" borderId="4" xfId="0" applyNumberFormat="1" applyFont="1" applyFill="1" applyBorder="1" applyAlignment="1">
      <alignment vertical="center"/>
    </xf>
    <xf numFmtId="0" fontId="17" fillId="0" borderId="0" xfId="0" applyFont="1" applyFill="1" applyBorder="1" applyAlignment="1">
      <alignment vertical="center" wrapText="1"/>
    </xf>
    <xf numFmtId="0" fontId="15" fillId="0" borderId="4" xfId="0" applyFont="1" applyFill="1" applyBorder="1" applyAlignment="1">
      <alignment vertical="center"/>
    </xf>
    <xf numFmtId="0" fontId="15" fillId="0" borderId="4" xfId="0" applyFont="1" applyFill="1" applyBorder="1" applyAlignment="1">
      <alignment vertical="center" wrapText="1"/>
    </xf>
    <xf numFmtId="0" fontId="3" fillId="0" borderId="0" xfId="0" applyFont="1" applyFill="1" applyBorder="1" applyAlignment="1">
      <alignment vertical="center" wrapText="1"/>
    </xf>
    <xf numFmtId="179" fontId="15" fillId="0" borderId="4" xfId="0" applyNumberFormat="1" applyFont="1" applyFill="1" applyBorder="1" applyAlignment="1">
      <alignment vertical="center"/>
    </xf>
    <xf numFmtId="179" fontId="3" fillId="0" borderId="0" xfId="0" applyNumberFormat="1" applyFont="1" applyFill="1" applyBorder="1" applyAlignment="1">
      <alignment vertical="center"/>
    </xf>
    <xf numFmtId="180" fontId="2" fillId="0" borderId="6" xfId="0" applyNumberFormat="1" applyFont="1" applyFill="1" applyBorder="1" applyAlignment="1">
      <alignment horizontal="center" vertical="center" wrapText="1"/>
    </xf>
    <xf numFmtId="180" fontId="3" fillId="0" borderId="4" xfId="0" applyNumberFormat="1" applyFont="1" applyFill="1" applyBorder="1" applyAlignment="1">
      <alignment vertical="center" wrapText="1"/>
    </xf>
    <xf numFmtId="180" fontId="15" fillId="0" borderId="4" xfId="0" applyNumberFormat="1" applyFont="1" applyFill="1" applyBorder="1" applyAlignment="1">
      <alignment vertical="center"/>
    </xf>
    <xf numFmtId="180" fontId="3" fillId="0" borderId="0" xfId="0" applyNumberFormat="1" applyFont="1" applyFill="1" applyBorder="1" applyAlignment="1">
      <alignment vertical="center" wrapText="1"/>
    </xf>
    <xf numFmtId="0" fontId="16" fillId="0" borderId="2"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180" fontId="16" fillId="0" borderId="10" xfId="0" applyNumberFormat="1" applyFont="1" applyFill="1" applyBorder="1" applyAlignment="1">
      <alignment horizontal="center" vertical="center" wrapText="1"/>
    </xf>
    <xf numFmtId="0" fontId="16"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0" xfId="0" applyFont="1" applyFill="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cellXfs>
  <cellStyles count="1">
    <cellStyle name="常规"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13"/>
  <sheetViews>
    <sheetView view="pageBreakPreview" topLeftCell="J1" workbookViewId="0">
      <pane ySplit="2" topLeftCell="A6" activePane="bottomLeft" state="frozen"/>
      <selection pane="bottomLeft" activeCell="D4" sqref="D4"/>
    </sheetView>
  </sheetViews>
  <sheetFormatPr defaultColWidth="9" defaultRowHeight="15.6"/>
  <cols>
    <col min="1" max="1" width="4.33203125" style="4" customWidth="1"/>
    <col min="2" max="2" width="22.44140625" style="4" customWidth="1"/>
    <col min="3" max="3" width="13" style="4" customWidth="1"/>
    <col min="4" max="4" width="14.44140625" style="4" customWidth="1"/>
    <col min="5" max="5" width="32.21875" style="6" customWidth="1"/>
    <col min="6" max="6" width="10.6640625" style="4" hidden="1" customWidth="1"/>
    <col min="7" max="7" width="11.77734375" style="4" hidden="1" customWidth="1"/>
    <col min="8" max="8" width="11.77734375" style="4" customWidth="1"/>
    <col min="9" max="9" width="9.21875" style="4" customWidth="1"/>
    <col min="10" max="11" width="13.33203125" style="4" customWidth="1"/>
    <col min="12" max="12" width="13.44140625" style="43" customWidth="1"/>
    <col min="13" max="13" width="24" style="4" customWidth="1"/>
    <col min="14" max="14" width="34.33203125" style="6" customWidth="1"/>
    <col min="15" max="15" width="19.44140625" style="6" customWidth="1"/>
    <col min="16" max="16" width="19.44140625" style="6" hidden="1" customWidth="1"/>
    <col min="17" max="17" width="14.33203125" style="6" customWidth="1"/>
    <col min="18" max="18" width="14.77734375" style="44" customWidth="1"/>
    <col min="19" max="19" width="11.33203125" style="4" customWidth="1"/>
    <col min="20" max="16384" width="9" style="4"/>
  </cols>
  <sheetData>
    <row r="1" spans="1:19" s="40" customFormat="1" ht="45" customHeight="1">
      <c r="A1" s="61" t="s">
        <v>0</v>
      </c>
      <c r="B1" s="62"/>
      <c r="C1" s="62"/>
      <c r="D1" s="62"/>
      <c r="E1" s="63"/>
      <c r="F1" s="62"/>
      <c r="G1" s="62"/>
      <c r="H1" s="62"/>
      <c r="I1" s="62"/>
      <c r="J1" s="62"/>
      <c r="K1" s="62"/>
      <c r="L1" s="62"/>
      <c r="M1" s="62"/>
      <c r="N1" s="63"/>
      <c r="O1" s="63"/>
      <c r="P1" s="63"/>
      <c r="Q1" s="63"/>
      <c r="R1" s="64"/>
      <c r="S1" s="65"/>
    </row>
    <row r="2" spans="1:19" ht="31.95" customHeight="1">
      <c r="A2" s="45" t="s">
        <v>1</v>
      </c>
      <c r="B2" s="45" t="s">
        <v>2</v>
      </c>
      <c r="C2" s="45" t="s">
        <v>3</v>
      </c>
      <c r="D2" s="45" t="s">
        <v>4</v>
      </c>
      <c r="E2" s="45" t="s">
        <v>5</v>
      </c>
      <c r="F2" s="45" t="s">
        <v>6</v>
      </c>
      <c r="G2" s="45" t="s">
        <v>7</v>
      </c>
      <c r="H2" s="45" t="s">
        <v>8</v>
      </c>
      <c r="I2" s="45" t="s">
        <v>9</v>
      </c>
      <c r="J2" s="45" t="s">
        <v>10</v>
      </c>
      <c r="K2" s="45" t="s">
        <v>11</v>
      </c>
      <c r="L2" s="45" t="s">
        <v>12</v>
      </c>
      <c r="M2" s="45" t="s">
        <v>13</v>
      </c>
      <c r="N2" s="45" t="s">
        <v>14</v>
      </c>
      <c r="O2" s="45" t="s">
        <v>15</v>
      </c>
      <c r="P2" s="45" t="s">
        <v>16</v>
      </c>
      <c r="Q2" s="45" t="s">
        <v>17</v>
      </c>
      <c r="R2" s="57" t="s">
        <v>18</v>
      </c>
      <c r="S2" s="45" t="s">
        <v>19</v>
      </c>
    </row>
    <row r="3" spans="1:19" s="41" customFormat="1" ht="117" customHeight="1">
      <c r="A3" s="46">
        <v>1</v>
      </c>
      <c r="B3" s="46" t="s">
        <v>20</v>
      </c>
      <c r="C3" s="47" t="s">
        <v>21</v>
      </c>
      <c r="D3" s="48">
        <v>41486</v>
      </c>
      <c r="E3" s="31" t="s">
        <v>22</v>
      </c>
      <c r="F3" s="46" t="s">
        <v>23</v>
      </c>
      <c r="G3" s="49">
        <v>1000</v>
      </c>
      <c r="H3" s="66" t="s">
        <v>24</v>
      </c>
      <c r="I3" s="66" t="s">
        <v>25</v>
      </c>
      <c r="J3" s="48"/>
      <c r="K3" s="48" t="s">
        <v>26</v>
      </c>
      <c r="L3" s="48">
        <v>43959</v>
      </c>
      <c r="M3" s="31" t="s">
        <v>27</v>
      </c>
      <c r="N3" s="31" t="s">
        <v>28</v>
      </c>
      <c r="O3" s="31" t="s">
        <v>29</v>
      </c>
      <c r="P3" s="31" t="s">
        <v>30</v>
      </c>
      <c r="Q3" s="66" t="s">
        <v>31</v>
      </c>
      <c r="R3" s="58">
        <v>100000</v>
      </c>
      <c r="S3" s="31"/>
    </row>
    <row r="4" spans="1:19" s="41" customFormat="1" ht="87" customHeight="1">
      <c r="A4" s="46">
        <v>2</v>
      </c>
      <c r="B4" s="46" t="s">
        <v>32</v>
      </c>
      <c r="C4" s="31" t="s">
        <v>33</v>
      </c>
      <c r="D4" s="50">
        <v>40962</v>
      </c>
      <c r="E4" s="31" t="s">
        <v>34</v>
      </c>
      <c r="F4" s="46" t="s">
        <v>35</v>
      </c>
      <c r="G4" s="46"/>
      <c r="H4" s="67"/>
      <c r="I4" s="67"/>
      <c r="J4" s="48"/>
      <c r="K4" s="48" t="s">
        <v>36</v>
      </c>
      <c r="L4" s="48">
        <v>43949</v>
      </c>
      <c r="M4" s="31" t="s">
        <v>37</v>
      </c>
      <c r="N4" s="31" t="s">
        <v>38</v>
      </c>
      <c r="O4" s="31" t="s">
        <v>28</v>
      </c>
      <c r="P4" s="46"/>
      <c r="Q4" s="67"/>
      <c r="R4" s="58">
        <v>100000</v>
      </c>
      <c r="S4" s="46"/>
    </row>
    <row r="5" spans="1:19" s="41" customFormat="1" ht="157.94999999999999" customHeight="1">
      <c r="A5" s="46">
        <v>3</v>
      </c>
      <c r="B5" s="46" t="s">
        <v>39</v>
      </c>
      <c r="C5" s="31" t="s">
        <v>40</v>
      </c>
      <c r="D5" s="50">
        <v>42983</v>
      </c>
      <c r="E5" s="31" t="s">
        <v>41</v>
      </c>
      <c r="F5" s="46" t="s">
        <v>42</v>
      </c>
      <c r="G5" s="46"/>
      <c r="H5" s="67"/>
      <c r="I5" s="67"/>
      <c r="J5" s="31" t="s">
        <v>43</v>
      </c>
      <c r="K5" s="50" t="s">
        <v>44</v>
      </c>
      <c r="L5" s="50">
        <v>43957</v>
      </c>
      <c r="M5" s="31" t="s">
        <v>45</v>
      </c>
      <c r="N5" s="31" t="s">
        <v>46</v>
      </c>
      <c r="O5" s="31" t="s">
        <v>28</v>
      </c>
      <c r="P5" s="46"/>
      <c r="Q5" s="67"/>
      <c r="R5" s="58">
        <v>100000</v>
      </c>
      <c r="S5" s="46"/>
    </row>
    <row r="6" spans="1:19" s="41" customFormat="1" ht="166.05" customHeight="1">
      <c r="A6" s="46">
        <v>4</v>
      </c>
      <c r="B6" s="46" t="s">
        <v>47</v>
      </c>
      <c r="C6" s="51" t="s">
        <v>48</v>
      </c>
      <c r="D6" s="50">
        <v>43360</v>
      </c>
      <c r="E6" s="31" t="s">
        <v>49</v>
      </c>
      <c r="F6" s="46" t="s">
        <v>50</v>
      </c>
      <c r="G6" s="46"/>
      <c r="H6" s="67"/>
      <c r="I6" s="67"/>
      <c r="J6" s="50"/>
      <c r="K6" s="50" t="s">
        <v>51</v>
      </c>
      <c r="L6" s="50">
        <v>43960</v>
      </c>
      <c r="M6" s="31" t="s">
        <v>52</v>
      </c>
      <c r="N6" s="31" t="s">
        <v>53</v>
      </c>
      <c r="O6" s="31" t="s">
        <v>54</v>
      </c>
      <c r="P6" s="31" t="s">
        <v>55</v>
      </c>
      <c r="Q6" s="67"/>
      <c r="R6" s="58">
        <v>100000</v>
      </c>
      <c r="S6" s="31"/>
    </row>
    <row r="7" spans="1:19" s="41" customFormat="1" ht="84">
      <c r="A7" s="46">
        <v>5</v>
      </c>
      <c r="B7" s="46" t="s">
        <v>56</v>
      </c>
      <c r="C7" s="31" t="s">
        <v>57</v>
      </c>
      <c r="D7" s="50">
        <v>40807</v>
      </c>
      <c r="E7" s="31" t="s">
        <v>58</v>
      </c>
      <c r="F7" s="46" t="s">
        <v>59</v>
      </c>
      <c r="G7" s="46"/>
      <c r="H7" s="68"/>
      <c r="I7" s="68"/>
      <c r="J7" s="50"/>
      <c r="K7" s="50" t="s">
        <v>60</v>
      </c>
      <c r="L7" s="50">
        <v>43950</v>
      </c>
      <c r="M7" s="31" t="s">
        <v>61</v>
      </c>
      <c r="N7" s="31" t="s">
        <v>62</v>
      </c>
      <c r="O7" s="31"/>
      <c r="P7" s="31" t="s">
        <v>30</v>
      </c>
      <c r="Q7" s="68"/>
      <c r="R7" s="58">
        <v>100000</v>
      </c>
      <c r="S7" s="31"/>
    </row>
    <row r="8" spans="1:19" s="42" customFormat="1" ht="22.05" customHeight="1">
      <c r="A8" s="52"/>
      <c r="B8" s="52" t="s">
        <v>63</v>
      </c>
      <c r="C8" s="52"/>
      <c r="D8" s="52"/>
      <c r="E8" s="53"/>
      <c r="F8" s="52"/>
      <c r="G8" s="52"/>
      <c r="H8" s="52"/>
      <c r="I8" s="52"/>
      <c r="J8" s="52"/>
      <c r="K8" s="52"/>
      <c r="L8" s="55"/>
      <c r="M8" s="52"/>
      <c r="N8" s="53"/>
      <c r="O8" s="53"/>
      <c r="P8" s="52"/>
      <c r="Q8" s="52"/>
      <c r="R8" s="59">
        <f>SUM(R3:R7)</f>
        <v>500000</v>
      </c>
      <c r="S8" s="52"/>
    </row>
    <row r="9" spans="1:19" s="41" customFormat="1" ht="16.05" customHeight="1">
      <c r="E9" s="54"/>
      <c r="L9" s="56"/>
      <c r="N9" s="54"/>
      <c r="O9" s="54"/>
      <c r="P9" s="54"/>
      <c r="Q9" s="54"/>
      <c r="R9" s="60"/>
    </row>
    <row r="10" spans="1:19" s="41" customFormat="1" ht="13.95" customHeight="1">
      <c r="E10" s="54"/>
      <c r="L10" s="56"/>
      <c r="N10" s="54"/>
      <c r="O10" s="54"/>
      <c r="P10" s="54"/>
      <c r="Q10" s="54"/>
      <c r="R10" s="60"/>
    </row>
    <row r="11" spans="1:19" s="41" customFormat="1" ht="15" customHeight="1">
      <c r="E11" s="54"/>
      <c r="L11" s="56"/>
      <c r="N11" s="54"/>
      <c r="O11" s="54"/>
      <c r="P11" s="54"/>
      <c r="Q11" s="54"/>
      <c r="R11" s="60"/>
    </row>
    <row r="12" spans="1:19" ht="19.05" customHeight="1"/>
    <row r="13" spans="1:19">
      <c r="B13" s="4" t="s">
        <v>64</v>
      </c>
    </row>
  </sheetData>
  <mergeCells count="4">
    <mergeCell ref="A1:S1"/>
    <mergeCell ref="H3:H7"/>
    <mergeCell ref="I3:I7"/>
    <mergeCell ref="Q3:Q7"/>
  </mergeCells>
  <phoneticPr fontId="20" type="noConversion"/>
  <pageMargins left="0.75" right="0.75" top="1" bottom="1" header="0.5" footer="0.5"/>
  <pageSetup paperSize="9" scale="49" fitToHeight="0" orientation="landscape" r:id="rId1"/>
</worksheet>
</file>

<file path=xl/worksheets/sheet2.xml><?xml version="1.0" encoding="utf-8"?>
<worksheet xmlns="http://schemas.openxmlformats.org/spreadsheetml/2006/main" xmlns:r="http://schemas.openxmlformats.org/officeDocument/2006/relationships">
  <dimension ref="A1:L25"/>
  <sheetViews>
    <sheetView tabSelected="1" view="pageBreakPreview" workbookViewId="0">
      <pane xSplit="2" ySplit="4" topLeftCell="C5" activePane="bottomRight" state="frozen"/>
      <selection pane="topRight"/>
      <selection pane="bottomLeft"/>
      <selection pane="bottomRight" activeCell="D22" sqref="D22"/>
    </sheetView>
  </sheetViews>
  <sheetFormatPr defaultColWidth="103" defaultRowHeight="46.95" customHeight="1"/>
  <cols>
    <col min="1" max="1" width="9.21875" style="19" customWidth="1"/>
    <col min="2" max="2" width="7.77734375" style="19" customWidth="1"/>
    <col min="3" max="3" width="11.88671875" style="19" customWidth="1"/>
    <col min="4" max="4" width="33" style="19" customWidth="1"/>
    <col min="5" max="5" width="5.5546875" style="23" customWidth="1"/>
    <col min="6" max="6" width="31.6640625" style="24" customWidth="1"/>
    <col min="7" max="7" width="25" style="19" customWidth="1"/>
    <col min="8" max="8" width="5.33203125" style="23" customWidth="1"/>
    <col min="9" max="9" width="24.44140625" style="19" customWidth="1"/>
    <col min="10" max="10" width="24.6640625" style="19" customWidth="1"/>
    <col min="11" max="11" width="7.44140625" style="19" customWidth="1"/>
    <col min="12" max="12" width="5.6640625" style="19" customWidth="1"/>
    <col min="13" max="13" width="19.88671875" style="19" customWidth="1"/>
    <col min="14" max="16376" width="103" style="19" customWidth="1"/>
    <col min="16377" max="16384" width="103" style="19"/>
  </cols>
  <sheetData>
    <row r="1" spans="1:12" ht="46.95" customHeight="1">
      <c r="A1" s="69" t="s">
        <v>65</v>
      </c>
      <c r="B1" s="69"/>
      <c r="C1" s="69"/>
      <c r="D1" s="69"/>
      <c r="E1" s="69"/>
      <c r="F1" s="69"/>
      <c r="G1" s="69"/>
      <c r="H1" s="69"/>
      <c r="I1" s="69"/>
      <c r="J1" s="69"/>
      <c r="K1" s="69"/>
    </row>
    <row r="2" spans="1:12" s="20" customFormat="1" ht="22.05" customHeight="1">
      <c r="A2" s="25"/>
      <c r="B2" s="25"/>
      <c r="C2" s="25"/>
      <c r="D2" s="25"/>
      <c r="E2" s="25"/>
      <c r="F2" s="26" t="s">
        <v>66</v>
      </c>
      <c r="G2" s="25"/>
      <c r="H2" s="27"/>
      <c r="I2" s="25"/>
      <c r="J2" s="25"/>
    </row>
    <row r="3" spans="1:12" s="20" customFormat="1" ht="25.05" customHeight="1">
      <c r="A3" s="28" t="s">
        <v>67</v>
      </c>
      <c r="B3" s="25"/>
      <c r="C3" s="25"/>
      <c r="D3" s="25"/>
      <c r="E3" s="25"/>
      <c r="F3" s="25"/>
      <c r="G3" s="25"/>
      <c r="H3" s="27"/>
      <c r="I3" s="25"/>
      <c r="J3" s="25"/>
    </row>
    <row r="4" spans="1:12" s="21" customFormat="1" ht="34.950000000000003" customHeight="1">
      <c r="A4" s="29" t="s">
        <v>68</v>
      </c>
      <c r="B4" s="29" t="s">
        <v>69</v>
      </c>
      <c r="C4" s="29" t="s">
        <v>70</v>
      </c>
      <c r="D4" s="29" t="s">
        <v>71</v>
      </c>
      <c r="E4" s="30" t="s">
        <v>72</v>
      </c>
      <c r="F4" s="30" t="s">
        <v>73</v>
      </c>
      <c r="G4" s="29" t="s">
        <v>74</v>
      </c>
      <c r="H4" s="30" t="s">
        <v>75</v>
      </c>
      <c r="I4" s="29" t="s">
        <v>76</v>
      </c>
      <c r="J4" s="29" t="s">
        <v>77</v>
      </c>
      <c r="K4" s="29" t="s">
        <v>19</v>
      </c>
    </row>
    <row r="5" spans="1:12" s="21" customFormat="1" ht="60" customHeight="1">
      <c r="A5" s="70" t="s">
        <v>78</v>
      </c>
      <c r="B5" s="70" t="s">
        <v>79</v>
      </c>
      <c r="C5" s="31" t="s">
        <v>80</v>
      </c>
      <c r="D5" s="31" t="s">
        <v>81</v>
      </c>
      <c r="E5" s="32">
        <v>4</v>
      </c>
      <c r="F5" s="33" t="s">
        <v>82</v>
      </c>
      <c r="G5" s="31" t="s">
        <v>83</v>
      </c>
      <c r="H5" s="32">
        <v>4</v>
      </c>
      <c r="I5" s="29"/>
      <c r="J5" s="29" t="s">
        <v>84</v>
      </c>
      <c r="K5" s="29"/>
      <c r="L5" s="21">
        <f>E5-H5</f>
        <v>0</v>
      </c>
    </row>
    <row r="6" spans="1:12" s="21" customFormat="1" ht="39.6">
      <c r="A6" s="70"/>
      <c r="B6" s="70"/>
      <c r="C6" s="29" t="s">
        <v>85</v>
      </c>
      <c r="D6" s="31" t="s">
        <v>86</v>
      </c>
      <c r="E6" s="32">
        <v>4</v>
      </c>
      <c r="F6" s="33" t="s">
        <v>87</v>
      </c>
      <c r="G6" s="31" t="s">
        <v>88</v>
      </c>
      <c r="H6" s="32">
        <v>4</v>
      </c>
      <c r="I6" s="29" t="s">
        <v>64</v>
      </c>
      <c r="J6" s="29" t="s">
        <v>89</v>
      </c>
      <c r="K6" s="29"/>
      <c r="L6" s="21">
        <f t="shared" ref="L6:L25" si="0">E6-H6</f>
        <v>0</v>
      </c>
    </row>
    <row r="7" spans="1:12" s="21" customFormat="1" ht="72">
      <c r="A7" s="70"/>
      <c r="B7" s="70"/>
      <c r="C7" s="29" t="s">
        <v>90</v>
      </c>
      <c r="D7" s="31" t="s">
        <v>91</v>
      </c>
      <c r="E7" s="32">
        <v>4</v>
      </c>
      <c r="F7" s="33" t="s">
        <v>92</v>
      </c>
      <c r="G7" s="31" t="s">
        <v>93</v>
      </c>
      <c r="H7" s="32">
        <v>3</v>
      </c>
      <c r="I7" s="29" t="s">
        <v>94</v>
      </c>
      <c r="J7" s="29" t="s">
        <v>95</v>
      </c>
      <c r="K7" s="29"/>
      <c r="L7" s="21">
        <f t="shared" si="0"/>
        <v>1</v>
      </c>
    </row>
    <row r="8" spans="1:12" s="21" customFormat="1" ht="37.950000000000003" customHeight="1">
      <c r="A8" s="70"/>
      <c r="B8" s="70" t="s">
        <v>96</v>
      </c>
      <c r="C8" s="34" t="s">
        <v>97</v>
      </c>
      <c r="D8" s="29" t="s">
        <v>98</v>
      </c>
      <c r="E8" s="32">
        <v>4</v>
      </c>
      <c r="F8" s="35" t="s">
        <v>99</v>
      </c>
      <c r="G8" s="29" t="s">
        <v>100</v>
      </c>
      <c r="H8" s="32">
        <v>4</v>
      </c>
      <c r="I8" s="29"/>
      <c r="J8" s="29" t="s">
        <v>101</v>
      </c>
      <c r="K8" s="29"/>
      <c r="L8" s="21">
        <f t="shared" si="0"/>
        <v>0</v>
      </c>
    </row>
    <row r="9" spans="1:12" s="21" customFormat="1" ht="39" customHeight="1">
      <c r="A9" s="70"/>
      <c r="B9" s="70"/>
      <c r="C9" s="29" t="s">
        <v>102</v>
      </c>
      <c r="D9" s="29" t="s">
        <v>103</v>
      </c>
      <c r="E9" s="32">
        <v>1</v>
      </c>
      <c r="F9" s="35" t="s">
        <v>104</v>
      </c>
      <c r="G9" s="31" t="s">
        <v>105</v>
      </c>
      <c r="H9" s="32">
        <v>1</v>
      </c>
      <c r="I9" s="29"/>
      <c r="J9" s="29" t="s">
        <v>106</v>
      </c>
      <c r="K9" s="29"/>
      <c r="L9" s="21">
        <f t="shared" si="0"/>
        <v>0</v>
      </c>
    </row>
    <row r="10" spans="1:12" s="21" customFormat="1" ht="45" customHeight="1">
      <c r="A10" s="70" t="s">
        <v>107</v>
      </c>
      <c r="B10" s="70" t="s">
        <v>108</v>
      </c>
      <c r="C10" s="29" t="s">
        <v>109</v>
      </c>
      <c r="D10" s="29" t="s">
        <v>110</v>
      </c>
      <c r="E10" s="32">
        <v>2</v>
      </c>
      <c r="F10" s="29" t="s">
        <v>111</v>
      </c>
      <c r="G10" s="31" t="s">
        <v>112</v>
      </c>
      <c r="H10" s="32">
        <v>2</v>
      </c>
      <c r="I10" s="29"/>
      <c r="J10" s="29" t="s">
        <v>113</v>
      </c>
      <c r="K10" s="29"/>
      <c r="L10" s="21">
        <f t="shared" si="0"/>
        <v>0</v>
      </c>
    </row>
    <row r="11" spans="1:12" s="21" customFormat="1" ht="70.05" customHeight="1">
      <c r="A11" s="70"/>
      <c r="B11" s="70"/>
      <c r="C11" s="36" t="s">
        <v>114</v>
      </c>
      <c r="D11" s="34" t="s">
        <v>115</v>
      </c>
      <c r="E11" s="32">
        <v>4</v>
      </c>
      <c r="F11" s="34" t="s">
        <v>116</v>
      </c>
      <c r="G11" s="31" t="s">
        <v>117</v>
      </c>
      <c r="H11" s="32">
        <v>4</v>
      </c>
      <c r="I11" s="29"/>
      <c r="J11" s="29" t="s">
        <v>118</v>
      </c>
      <c r="K11" s="29"/>
      <c r="L11" s="21">
        <f t="shared" si="0"/>
        <v>0</v>
      </c>
    </row>
    <row r="12" spans="1:12" s="21" customFormat="1" ht="37.950000000000003" customHeight="1">
      <c r="A12" s="70"/>
      <c r="B12" s="70"/>
      <c r="C12" s="29" t="s">
        <v>119</v>
      </c>
      <c r="D12" s="29" t="s">
        <v>120</v>
      </c>
      <c r="E12" s="32">
        <v>4</v>
      </c>
      <c r="F12" s="37" t="s">
        <v>121</v>
      </c>
      <c r="G12" s="31" t="s">
        <v>117</v>
      </c>
      <c r="H12" s="32">
        <v>3</v>
      </c>
      <c r="I12" s="29"/>
      <c r="J12" s="29" t="s">
        <v>122</v>
      </c>
      <c r="K12" s="29"/>
      <c r="L12" s="21">
        <f t="shared" si="0"/>
        <v>1</v>
      </c>
    </row>
    <row r="13" spans="1:12" s="22" customFormat="1" ht="96" customHeight="1">
      <c r="A13" s="71"/>
      <c r="B13" s="71"/>
      <c r="C13" s="34" t="s">
        <v>123</v>
      </c>
      <c r="D13" s="34" t="s">
        <v>124</v>
      </c>
      <c r="E13" s="32">
        <v>5</v>
      </c>
      <c r="F13" s="38" t="s">
        <v>125</v>
      </c>
      <c r="G13" s="31" t="s">
        <v>126</v>
      </c>
      <c r="H13" s="32">
        <v>3</v>
      </c>
      <c r="I13" s="34" t="s">
        <v>127</v>
      </c>
      <c r="J13" s="34" t="s">
        <v>128</v>
      </c>
      <c r="K13" s="34"/>
      <c r="L13" s="22">
        <f t="shared" si="0"/>
        <v>2</v>
      </c>
    </row>
    <row r="14" spans="1:12" s="21" customFormat="1" ht="63" customHeight="1">
      <c r="A14" s="70"/>
      <c r="B14" s="70" t="s">
        <v>129</v>
      </c>
      <c r="C14" s="38" t="s">
        <v>109</v>
      </c>
      <c r="D14" s="34" t="s">
        <v>130</v>
      </c>
      <c r="E14" s="32">
        <v>4</v>
      </c>
      <c r="F14" s="34" t="s">
        <v>131</v>
      </c>
      <c r="G14" s="31" t="s">
        <v>132</v>
      </c>
      <c r="H14" s="32">
        <v>4</v>
      </c>
      <c r="I14" s="29"/>
      <c r="J14" s="29" t="s">
        <v>133</v>
      </c>
      <c r="K14" s="29"/>
      <c r="L14" s="21">
        <f t="shared" si="0"/>
        <v>0</v>
      </c>
    </row>
    <row r="15" spans="1:12" s="21" customFormat="1" ht="90" customHeight="1">
      <c r="A15" s="70"/>
      <c r="B15" s="70"/>
      <c r="C15" s="38" t="s">
        <v>134</v>
      </c>
      <c r="D15" s="34" t="s">
        <v>135</v>
      </c>
      <c r="E15" s="32">
        <v>4</v>
      </c>
      <c r="F15" s="34" t="s">
        <v>136</v>
      </c>
      <c r="G15" s="31" t="s">
        <v>137</v>
      </c>
      <c r="H15" s="32">
        <v>4</v>
      </c>
      <c r="I15" s="29"/>
      <c r="J15" s="29" t="s">
        <v>138</v>
      </c>
      <c r="K15" s="29"/>
      <c r="L15" s="21">
        <f t="shared" si="0"/>
        <v>0</v>
      </c>
    </row>
    <row r="16" spans="1:12" s="21" customFormat="1" ht="121.05" customHeight="1">
      <c r="A16" s="70"/>
      <c r="B16" s="70"/>
      <c r="C16" s="36" t="s">
        <v>139</v>
      </c>
      <c r="D16" s="34" t="s">
        <v>140</v>
      </c>
      <c r="E16" s="32">
        <v>4</v>
      </c>
      <c r="F16" s="37" t="s">
        <v>141</v>
      </c>
      <c r="G16" s="31" t="s">
        <v>88</v>
      </c>
      <c r="H16" s="32">
        <v>3</v>
      </c>
      <c r="I16" s="34" t="s">
        <v>142</v>
      </c>
      <c r="J16" s="29" t="s">
        <v>143</v>
      </c>
      <c r="K16" s="34"/>
      <c r="L16" s="21">
        <f t="shared" si="0"/>
        <v>1</v>
      </c>
    </row>
    <row r="17" spans="1:12" s="21" customFormat="1" ht="46.95" customHeight="1">
      <c r="A17" s="70" t="s">
        <v>144</v>
      </c>
      <c r="B17" s="70" t="s">
        <v>145</v>
      </c>
      <c r="C17" s="29" t="s">
        <v>146</v>
      </c>
      <c r="D17" s="29" t="s">
        <v>147</v>
      </c>
      <c r="E17" s="32">
        <v>10</v>
      </c>
      <c r="F17" s="37" t="s">
        <v>148</v>
      </c>
      <c r="G17" s="37" t="s">
        <v>149</v>
      </c>
      <c r="H17" s="32">
        <v>10</v>
      </c>
      <c r="I17" s="29"/>
      <c r="J17" s="29" t="s">
        <v>150</v>
      </c>
      <c r="K17" s="29"/>
      <c r="L17" s="21">
        <f t="shared" si="0"/>
        <v>0</v>
      </c>
    </row>
    <row r="18" spans="1:12" s="21" customFormat="1" ht="66" customHeight="1">
      <c r="A18" s="70"/>
      <c r="B18" s="70"/>
      <c r="C18" s="29" t="s">
        <v>151</v>
      </c>
      <c r="D18" s="39" t="s">
        <v>152</v>
      </c>
      <c r="E18" s="32">
        <v>10</v>
      </c>
      <c r="F18" s="39" t="s">
        <v>153</v>
      </c>
      <c r="G18" s="37" t="s">
        <v>154</v>
      </c>
      <c r="H18" s="32">
        <v>8</v>
      </c>
      <c r="I18" s="29" t="s">
        <v>155</v>
      </c>
      <c r="J18" s="29" t="s">
        <v>156</v>
      </c>
      <c r="K18" s="29"/>
      <c r="L18" s="21">
        <f t="shared" si="0"/>
        <v>2</v>
      </c>
    </row>
    <row r="19" spans="1:12" s="21" customFormat="1" ht="64.95" customHeight="1">
      <c r="A19" s="70"/>
      <c r="B19" s="70"/>
      <c r="C19" s="37" t="s">
        <v>157</v>
      </c>
      <c r="D19" s="39" t="s">
        <v>158</v>
      </c>
      <c r="E19" s="32">
        <v>6</v>
      </c>
      <c r="F19" s="39" t="s">
        <v>159</v>
      </c>
      <c r="G19" s="37" t="s">
        <v>160</v>
      </c>
      <c r="H19" s="32">
        <v>5</v>
      </c>
      <c r="I19" s="29" t="s">
        <v>161</v>
      </c>
      <c r="J19" s="29" t="s">
        <v>162</v>
      </c>
      <c r="K19" s="29"/>
      <c r="L19" s="21">
        <f t="shared" si="0"/>
        <v>1</v>
      </c>
    </row>
    <row r="20" spans="1:12" s="21" customFormat="1" ht="55.05" customHeight="1">
      <c r="A20" s="70"/>
      <c r="B20" s="70"/>
      <c r="C20" s="38" t="s">
        <v>163</v>
      </c>
      <c r="D20" s="34" t="s">
        <v>164</v>
      </c>
      <c r="E20" s="32">
        <v>6</v>
      </c>
      <c r="F20" s="34" t="s">
        <v>165</v>
      </c>
      <c r="G20" s="29" t="s">
        <v>166</v>
      </c>
      <c r="H20" s="32">
        <v>6</v>
      </c>
      <c r="I20" s="29"/>
      <c r="J20" s="29" t="s">
        <v>101</v>
      </c>
      <c r="K20" s="29"/>
      <c r="L20" s="21">
        <f t="shared" si="0"/>
        <v>0</v>
      </c>
    </row>
    <row r="21" spans="1:12" s="21" customFormat="1" ht="46.95" customHeight="1">
      <c r="A21" s="70" t="s">
        <v>167</v>
      </c>
      <c r="B21" s="70" t="s">
        <v>168</v>
      </c>
      <c r="C21" s="29" t="s">
        <v>169</v>
      </c>
      <c r="D21" s="29" t="s">
        <v>170</v>
      </c>
      <c r="E21" s="32">
        <v>6</v>
      </c>
      <c r="F21" s="29" t="s">
        <v>171</v>
      </c>
      <c r="G21" s="29" t="s">
        <v>172</v>
      </c>
      <c r="H21" s="32">
        <v>6</v>
      </c>
      <c r="I21" s="29"/>
      <c r="J21" s="29" t="s">
        <v>173</v>
      </c>
      <c r="K21" s="29"/>
      <c r="L21" s="21">
        <f t="shared" si="0"/>
        <v>0</v>
      </c>
    </row>
    <row r="22" spans="1:12" s="21" customFormat="1" ht="46.95" customHeight="1">
      <c r="A22" s="70"/>
      <c r="B22" s="70"/>
      <c r="C22" s="29" t="s">
        <v>174</v>
      </c>
      <c r="D22" s="29" t="s">
        <v>175</v>
      </c>
      <c r="E22" s="32">
        <v>4</v>
      </c>
      <c r="F22" s="29" t="s">
        <v>176</v>
      </c>
      <c r="G22" s="29" t="s">
        <v>177</v>
      </c>
      <c r="H22" s="32">
        <v>4</v>
      </c>
      <c r="I22" s="29"/>
      <c r="J22" s="31" t="s">
        <v>178</v>
      </c>
      <c r="K22" s="29"/>
      <c r="L22" s="21">
        <f t="shared" si="0"/>
        <v>0</v>
      </c>
    </row>
    <row r="23" spans="1:12" s="21" customFormat="1" ht="46.95" customHeight="1">
      <c r="A23" s="70"/>
      <c r="B23" s="70"/>
      <c r="C23" s="29" t="s">
        <v>179</v>
      </c>
      <c r="D23" s="29" t="s">
        <v>180</v>
      </c>
      <c r="E23" s="32">
        <v>6</v>
      </c>
      <c r="F23" s="29" t="s">
        <v>181</v>
      </c>
      <c r="G23" s="31" t="s">
        <v>182</v>
      </c>
      <c r="H23" s="32">
        <v>6</v>
      </c>
      <c r="I23" s="29"/>
      <c r="J23" s="29" t="s">
        <v>183</v>
      </c>
      <c r="K23" s="29"/>
      <c r="L23" s="21">
        <f t="shared" si="0"/>
        <v>0</v>
      </c>
    </row>
    <row r="24" spans="1:12" s="21" customFormat="1" ht="73.05" customHeight="1">
      <c r="A24" s="70"/>
      <c r="B24" s="70"/>
      <c r="C24" s="29" t="s">
        <v>184</v>
      </c>
      <c r="D24" s="29" t="s">
        <v>185</v>
      </c>
      <c r="E24" s="32">
        <v>8</v>
      </c>
      <c r="F24" s="29" t="s">
        <v>186</v>
      </c>
      <c r="G24" s="34" t="s">
        <v>187</v>
      </c>
      <c r="H24" s="32">
        <v>7</v>
      </c>
      <c r="I24" s="34"/>
      <c r="J24" s="29" t="s">
        <v>188</v>
      </c>
      <c r="K24" s="34"/>
      <c r="L24" s="21">
        <f t="shared" si="0"/>
        <v>1</v>
      </c>
    </row>
    <row r="25" spans="1:12" s="21" customFormat="1" ht="46.95" customHeight="1">
      <c r="A25" s="29"/>
      <c r="B25" s="29"/>
      <c r="C25" s="30" t="s">
        <v>189</v>
      </c>
      <c r="D25" s="29"/>
      <c r="E25" s="32">
        <f>SUM(E5:E24)</f>
        <v>100</v>
      </c>
      <c r="F25" s="37"/>
      <c r="G25" s="29"/>
      <c r="H25" s="32">
        <f>SUM(H5:H24)</f>
        <v>91</v>
      </c>
      <c r="I25" s="29"/>
      <c r="J25" s="29"/>
      <c r="K25" s="29"/>
      <c r="L25" s="21">
        <f t="shared" si="0"/>
        <v>9</v>
      </c>
    </row>
  </sheetData>
  <mergeCells count="11">
    <mergeCell ref="A1:K1"/>
    <mergeCell ref="A5:A9"/>
    <mergeCell ref="A10:A16"/>
    <mergeCell ref="A17:A20"/>
    <mergeCell ref="A21:A24"/>
    <mergeCell ref="B5:B7"/>
    <mergeCell ref="B8:B9"/>
    <mergeCell ref="B10:B13"/>
    <mergeCell ref="B14:B16"/>
    <mergeCell ref="B17:B20"/>
    <mergeCell ref="B21:B24"/>
  </mergeCells>
  <phoneticPr fontId="20" type="noConversion"/>
  <pageMargins left="0.75" right="0.75" top="1" bottom="1" header="0.5" footer="0.5"/>
  <pageSetup paperSize="9" scale="42" orientation="portrait" r:id="rId1"/>
</worksheet>
</file>

<file path=xl/worksheets/sheet3.xml><?xml version="1.0" encoding="utf-8"?>
<worksheet xmlns="http://schemas.openxmlformats.org/spreadsheetml/2006/main" xmlns:r="http://schemas.openxmlformats.org/officeDocument/2006/relationships">
  <dimension ref="A1:XEZ10"/>
  <sheetViews>
    <sheetView topLeftCell="A2" workbookViewId="0">
      <selection activeCell="A4" sqref="A4"/>
    </sheetView>
  </sheetViews>
  <sheetFormatPr defaultColWidth="9" defaultRowHeight="15.6"/>
  <cols>
    <col min="1" max="2" width="17.77734375" style="6" customWidth="1"/>
    <col min="3" max="3" width="19" style="6" customWidth="1"/>
    <col min="4" max="4" width="39.88671875" style="4" customWidth="1"/>
    <col min="5" max="5" width="15" style="6" customWidth="1"/>
    <col min="6" max="6" width="7" style="4" customWidth="1"/>
    <col min="7" max="7" width="15.77734375" style="4" customWidth="1"/>
    <col min="8" max="8" width="26.33203125" style="4" customWidth="1"/>
    <col min="9" max="16380" width="9" style="4"/>
  </cols>
  <sheetData>
    <row r="1" spans="1:14" s="4" customFormat="1" ht="46.95" customHeight="1">
      <c r="A1" s="7" t="s">
        <v>10</v>
      </c>
      <c r="B1" s="8" t="s">
        <v>190</v>
      </c>
      <c r="C1" s="9" t="s">
        <v>191</v>
      </c>
      <c r="D1" s="9" t="s">
        <v>9</v>
      </c>
      <c r="E1" s="9" t="s">
        <v>192</v>
      </c>
      <c r="F1" s="9" t="s">
        <v>193</v>
      </c>
      <c r="G1" s="9" t="s">
        <v>194</v>
      </c>
      <c r="H1" s="9" t="s">
        <v>195</v>
      </c>
      <c r="I1" s="9" t="s">
        <v>196</v>
      </c>
      <c r="J1" s="9" t="s">
        <v>197</v>
      </c>
      <c r="K1" s="9" t="s">
        <v>198</v>
      </c>
      <c r="L1" s="9" t="s">
        <v>199</v>
      </c>
      <c r="M1" s="9" t="s">
        <v>200</v>
      </c>
      <c r="N1" s="9" t="s">
        <v>201</v>
      </c>
    </row>
    <row r="2" spans="1:14" s="5" customFormat="1" ht="81" customHeight="1">
      <c r="A2" s="10" t="s">
        <v>202</v>
      </c>
      <c r="B2" s="11" t="s">
        <v>203</v>
      </c>
      <c r="C2" s="12" t="s">
        <v>204</v>
      </c>
      <c r="D2" s="12" t="s">
        <v>205</v>
      </c>
      <c r="E2" s="13"/>
      <c r="F2" s="13"/>
      <c r="G2" s="14" t="s">
        <v>206</v>
      </c>
      <c r="H2" s="13"/>
      <c r="I2" s="13"/>
      <c r="J2" s="13"/>
      <c r="K2" s="14" t="s">
        <v>207</v>
      </c>
      <c r="L2" s="13"/>
      <c r="M2" s="13"/>
      <c r="N2" s="13"/>
    </row>
    <row r="3" spans="1:14" s="5" customFormat="1" ht="75" customHeight="1">
      <c r="A3" s="10" t="s">
        <v>208</v>
      </c>
      <c r="B3" s="15" t="s">
        <v>209</v>
      </c>
      <c r="C3" s="13"/>
      <c r="D3" s="13" t="s">
        <v>210</v>
      </c>
      <c r="E3" s="13"/>
      <c r="F3" s="13"/>
      <c r="G3" s="14" t="s">
        <v>211</v>
      </c>
      <c r="H3" s="13"/>
      <c r="I3" s="13"/>
      <c r="J3" s="14" t="s">
        <v>212</v>
      </c>
      <c r="K3" s="13" t="s">
        <v>213</v>
      </c>
      <c r="L3" s="13"/>
      <c r="M3" s="13"/>
      <c r="N3" s="13"/>
    </row>
    <row r="4" spans="1:14" s="5" customFormat="1" ht="94.05" customHeight="1">
      <c r="A4" s="16" t="s">
        <v>214</v>
      </c>
      <c r="B4" s="11" t="s">
        <v>64</v>
      </c>
      <c r="C4" s="14" t="s">
        <v>215</v>
      </c>
      <c r="D4" s="13" t="s">
        <v>216</v>
      </c>
      <c r="E4" s="13" t="s">
        <v>217</v>
      </c>
      <c r="F4" s="13" t="s">
        <v>218</v>
      </c>
      <c r="G4" s="14" t="s">
        <v>219</v>
      </c>
      <c r="H4" s="14" t="s">
        <v>220</v>
      </c>
      <c r="I4" s="13" t="s">
        <v>221</v>
      </c>
      <c r="J4" s="13"/>
      <c r="K4" s="13" t="s">
        <v>222</v>
      </c>
      <c r="L4" s="13"/>
      <c r="M4" s="13"/>
      <c r="N4" s="13" t="s">
        <v>223</v>
      </c>
    </row>
    <row r="5" spans="1:14" s="5" customFormat="1" ht="112.95" customHeight="1">
      <c r="A5" s="16" t="s">
        <v>224</v>
      </c>
      <c r="B5" s="11"/>
      <c r="C5" s="13" t="s">
        <v>225</v>
      </c>
      <c r="D5" s="13" t="s">
        <v>226</v>
      </c>
      <c r="E5" s="13" t="s">
        <v>217</v>
      </c>
      <c r="F5" s="13" t="s">
        <v>227</v>
      </c>
      <c r="G5" s="14" t="s">
        <v>228</v>
      </c>
      <c r="H5" s="13" t="s">
        <v>229</v>
      </c>
      <c r="I5" s="13" t="s">
        <v>230</v>
      </c>
      <c r="J5" s="13"/>
      <c r="K5" s="13" t="s">
        <v>231</v>
      </c>
      <c r="L5" s="14" t="s">
        <v>232</v>
      </c>
      <c r="M5" s="13" t="s">
        <v>233</v>
      </c>
      <c r="N5" s="13"/>
    </row>
    <row r="6" spans="1:14" s="5" customFormat="1" ht="31.05" customHeight="1">
      <c r="A6" s="10" t="s">
        <v>234</v>
      </c>
      <c r="B6" s="15"/>
      <c r="C6" s="13"/>
      <c r="D6" s="17"/>
      <c r="E6" s="13"/>
      <c r="F6" s="17"/>
      <c r="G6" s="17"/>
      <c r="H6" s="17"/>
      <c r="I6" s="17"/>
      <c r="J6" s="17"/>
      <c r="K6" s="17"/>
      <c r="L6" s="17"/>
      <c r="M6" s="17"/>
      <c r="N6" s="17"/>
    </row>
    <row r="7" spans="1:14" s="4" customFormat="1">
      <c r="A7" s="6"/>
      <c r="B7" s="6"/>
      <c r="C7" s="6"/>
      <c r="E7" s="6"/>
    </row>
    <row r="8" spans="1:14" s="4" customFormat="1">
      <c r="A8" s="6"/>
      <c r="B8" s="6"/>
      <c r="C8" s="6"/>
      <c r="E8" s="6"/>
    </row>
    <row r="9" spans="1:14" s="4" customFormat="1">
      <c r="A9" s="6"/>
      <c r="B9" s="6"/>
      <c r="C9" s="6"/>
      <c r="E9" s="6"/>
    </row>
    <row r="10" spans="1:14" s="4" customFormat="1">
      <c r="A10" s="6"/>
      <c r="B10" s="6"/>
      <c r="C10" s="18"/>
      <c r="E10" s="18"/>
    </row>
  </sheetData>
  <phoneticPr fontId="20"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dimension ref="A1:Q32"/>
  <sheetViews>
    <sheetView workbookViewId="0">
      <selection activeCell="F12" sqref="F12"/>
    </sheetView>
  </sheetViews>
  <sheetFormatPr defaultColWidth="9" defaultRowHeight="14.4"/>
  <cols>
    <col min="3" max="3" width="19.88671875" customWidth="1"/>
    <col min="4" max="4" width="13.21875" customWidth="1"/>
    <col min="5" max="5" width="13.44140625" customWidth="1"/>
    <col min="6" max="6" width="17" customWidth="1"/>
    <col min="7" max="7" width="12.33203125" customWidth="1"/>
  </cols>
  <sheetData>
    <row r="1" spans="1:17" ht="39" customHeight="1">
      <c r="A1" s="72" t="s">
        <v>235</v>
      </c>
      <c r="B1" s="72"/>
      <c r="C1" s="72"/>
      <c r="D1" s="72"/>
      <c r="E1" s="72"/>
      <c r="F1" s="72"/>
      <c r="G1" s="72"/>
      <c r="H1" s="72"/>
      <c r="I1" s="72"/>
      <c r="J1" s="72"/>
      <c r="K1" s="72"/>
      <c r="L1" s="72"/>
      <c r="M1" s="72"/>
      <c r="N1" s="72"/>
      <c r="O1" s="72"/>
      <c r="P1" s="72"/>
      <c r="Q1" s="72"/>
    </row>
    <row r="3" spans="1:17">
      <c r="A3" s="75" t="s">
        <v>1</v>
      </c>
      <c r="B3" s="75" t="s">
        <v>236</v>
      </c>
      <c r="C3" s="75" t="s">
        <v>237</v>
      </c>
      <c r="D3" s="73" t="s">
        <v>238</v>
      </c>
      <c r="E3" s="74"/>
      <c r="F3" s="73" t="s">
        <v>239</v>
      </c>
      <c r="G3" s="74"/>
      <c r="H3" s="2"/>
      <c r="I3" s="2"/>
      <c r="J3" s="2"/>
      <c r="K3" s="2"/>
      <c r="L3" s="2"/>
      <c r="M3" s="2"/>
      <c r="N3" s="2"/>
      <c r="O3" s="2"/>
      <c r="P3" s="2"/>
      <c r="Q3" s="2"/>
    </row>
    <row r="4" spans="1:17" s="1" customFormat="1">
      <c r="A4" s="76"/>
      <c r="B4" s="76"/>
      <c r="C4" s="76"/>
      <c r="D4" s="3" t="s">
        <v>240</v>
      </c>
      <c r="E4" s="3" t="s">
        <v>241</v>
      </c>
      <c r="F4" s="3" t="s">
        <v>242</v>
      </c>
      <c r="G4" s="3" t="s">
        <v>243</v>
      </c>
      <c r="H4" s="3"/>
      <c r="I4" s="3"/>
      <c r="J4" s="3"/>
      <c r="K4" s="3"/>
      <c r="L4" s="3"/>
      <c r="M4" s="3"/>
      <c r="N4" s="3"/>
      <c r="O4" s="3"/>
      <c r="P4" s="3"/>
      <c r="Q4" s="3"/>
    </row>
    <row r="5" spans="1:17">
      <c r="A5" s="2"/>
      <c r="B5" s="2"/>
      <c r="C5" s="2"/>
      <c r="D5" s="2"/>
      <c r="E5" s="2"/>
      <c r="F5" s="2"/>
      <c r="G5" s="2"/>
      <c r="H5" s="2"/>
      <c r="I5" s="2"/>
      <c r="J5" s="2"/>
      <c r="K5" s="2"/>
      <c r="L5" s="2"/>
      <c r="M5" s="2"/>
      <c r="N5" s="2"/>
      <c r="O5" s="2"/>
      <c r="P5" s="2"/>
      <c r="Q5" s="2"/>
    </row>
    <row r="6" spans="1:17">
      <c r="A6" s="2"/>
      <c r="B6" s="2"/>
      <c r="C6" s="2"/>
      <c r="D6" s="2"/>
      <c r="E6" s="2"/>
      <c r="F6" s="2"/>
      <c r="G6" s="2"/>
      <c r="H6" s="2"/>
      <c r="I6" s="2"/>
      <c r="J6" s="2"/>
      <c r="K6" s="2"/>
      <c r="L6" s="2"/>
      <c r="M6" s="2"/>
      <c r="N6" s="2"/>
      <c r="O6" s="2"/>
      <c r="P6" s="2"/>
      <c r="Q6" s="2"/>
    </row>
    <row r="7" spans="1:17">
      <c r="A7" s="2"/>
      <c r="B7" s="2"/>
      <c r="C7" s="2"/>
      <c r="D7" s="2"/>
      <c r="E7" s="2"/>
      <c r="F7" s="2"/>
      <c r="G7" s="2"/>
      <c r="H7" s="2"/>
      <c r="I7" s="2"/>
      <c r="J7" s="2"/>
      <c r="K7" s="2"/>
      <c r="L7" s="2"/>
      <c r="M7" s="2"/>
      <c r="N7" s="2"/>
      <c r="O7" s="2"/>
      <c r="P7" s="2"/>
      <c r="Q7" s="2"/>
    </row>
    <row r="8" spans="1:17">
      <c r="A8" s="2"/>
      <c r="B8" s="2"/>
      <c r="C8" s="2"/>
      <c r="D8" s="2"/>
      <c r="E8" s="2"/>
      <c r="F8" s="2"/>
      <c r="G8" s="2"/>
      <c r="H8" s="2"/>
      <c r="I8" s="2"/>
      <c r="J8" s="2"/>
      <c r="K8" s="2"/>
      <c r="L8" s="2"/>
      <c r="M8" s="2"/>
      <c r="N8" s="2"/>
      <c r="O8" s="2"/>
      <c r="P8" s="2"/>
      <c r="Q8" s="2"/>
    </row>
    <row r="9" spans="1:17">
      <c r="A9" s="2"/>
      <c r="B9" s="2"/>
      <c r="C9" s="2"/>
      <c r="D9" s="2"/>
      <c r="E9" s="2"/>
      <c r="F9" s="2"/>
      <c r="G9" s="2"/>
      <c r="H9" s="2"/>
      <c r="I9" s="2"/>
      <c r="J9" s="2"/>
      <c r="K9" s="2"/>
      <c r="L9" s="2"/>
      <c r="M9" s="2"/>
      <c r="N9" s="2"/>
      <c r="O9" s="2"/>
      <c r="P9" s="2"/>
      <c r="Q9" s="2"/>
    </row>
    <row r="10" spans="1:17">
      <c r="A10" s="2"/>
      <c r="B10" s="2"/>
      <c r="C10" s="2"/>
      <c r="D10" s="2"/>
      <c r="E10" s="2"/>
      <c r="F10" s="2"/>
      <c r="G10" s="2"/>
      <c r="H10" s="2"/>
      <c r="I10" s="2"/>
      <c r="J10" s="2"/>
      <c r="K10" s="2"/>
      <c r="L10" s="2"/>
      <c r="M10" s="2"/>
      <c r="N10" s="2"/>
      <c r="O10" s="2"/>
      <c r="P10" s="2"/>
      <c r="Q10" s="2"/>
    </row>
    <row r="11" spans="1:17">
      <c r="A11" s="2"/>
      <c r="B11" s="2"/>
      <c r="C11" s="2"/>
      <c r="D11" s="2"/>
      <c r="E11" s="2"/>
      <c r="F11" s="2"/>
      <c r="G11" s="2"/>
      <c r="H11" s="2"/>
      <c r="I11" s="2"/>
      <c r="J11" s="2"/>
      <c r="K11" s="2"/>
      <c r="L11" s="2"/>
      <c r="M11" s="2"/>
      <c r="N11" s="2"/>
      <c r="O11" s="2"/>
      <c r="P11" s="2"/>
      <c r="Q11" s="2"/>
    </row>
    <row r="12" spans="1:17">
      <c r="A12" s="2"/>
      <c r="B12" s="2"/>
      <c r="C12" s="2"/>
      <c r="D12" s="2"/>
      <c r="E12" s="2"/>
      <c r="F12" s="2"/>
      <c r="G12" s="2"/>
      <c r="H12" s="2"/>
      <c r="I12" s="2"/>
      <c r="J12" s="2"/>
      <c r="K12" s="2"/>
      <c r="L12" s="2"/>
      <c r="M12" s="2"/>
      <c r="N12" s="2"/>
      <c r="O12" s="2"/>
      <c r="P12" s="2"/>
      <c r="Q12" s="2"/>
    </row>
    <row r="13" spans="1:17">
      <c r="A13" s="2"/>
      <c r="B13" s="2"/>
      <c r="C13" s="2"/>
      <c r="D13" s="2"/>
      <c r="E13" s="2"/>
      <c r="F13" s="2"/>
      <c r="G13" s="2"/>
      <c r="H13" s="2"/>
      <c r="I13" s="2"/>
      <c r="J13" s="2"/>
      <c r="K13" s="2"/>
      <c r="L13" s="2"/>
      <c r="M13" s="2"/>
      <c r="N13" s="2"/>
      <c r="O13" s="2"/>
      <c r="P13" s="2"/>
      <c r="Q13" s="2"/>
    </row>
    <row r="14" spans="1:17">
      <c r="A14" s="2"/>
      <c r="B14" s="2"/>
      <c r="C14" s="2"/>
      <c r="D14" s="2"/>
      <c r="E14" s="2"/>
      <c r="F14" s="2"/>
      <c r="G14" s="2"/>
      <c r="H14" s="2"/>
      <c r="I14" s="2"/>
      <c r="J14" s="2"/>
      <c r="K14" s="2"/>
      <c r="L14" s="2"/>
      <c r="M14" s="2"/>
      <c r="N14" s="2"/>
      <c r="O14" s="2"/>
      <c r="P14" s="2"/>
      <c r="Q14" s="2"/>
    </row>
    <row r="15" spans="1:17">
      <c r="A15" s="2"/>
      <c r="B15" s="2"/>
      <c r="C15" s="2"/>
      <c r="D15" s="2"/>
      <c r="E15" s="2"/>
      <c r="F15" s="2"/>
      <c r="G15" s="2"/>
      <c r="H15" s="2"/>
      <c r="I15" s="2"/>
      <c r="J15" s="2"/>
      <c r="K15" s="2"/>
      <c r="L15" s="2"/>
      <c r="M15" s="2"/>
      <c r="N15" s="2"/>
      <c r="O15" s="2"/>
      <c r="P15" s="2"/>
      <c r="Q15" s="2"/>
    </row>
    <row r="16" spans="1:17">
      <c r="A16" s="2"/>
      <c r="B16" s="2"/>
      <c r="C16" s="2"/>
      <c r="D16" s="2"/>
      <c r="E16" s="2"/>
      <c r="F16" s="2"/>
      <c r="G16" s="2"/>
      <c r="H16" s="2"/>
      <c r="I16" s="2"/>
      <c r="J16" s="2"/>
      <c r="K16" s="2"/>
      <c r="L16" s="2"/>
      <c r="M16" s="2"/>
      <c r="N16" s="2"/>
      <c r="O16" s="2"/>
      <c r="P16" s="2"/>
      <c r="Q16" s="2"/>
    </row>
    <row r="17" spans="1:17">
      <c r="A17" s="2"/>
      <c r="B17" s="2"/>
      <c r="C17" s="2"/>
      <c r="D17" s="2"/>
      <c r="E17" s="2"/>
      <c r="F17" s="2"/>
      <c r="G17" s="2"/>
      <c r="H17" s="2"/>
      <c r="I17" s="2"/>
      <c r="J17" s="2"/>
      <c r="K17" s="2"/>
      <c r="L17" s="2"/>
      <c r="M17" s="2"/>
      <c r="N17" s="2"/>
      <c r="O17" s="2"/>
      <c r="P17" s="2"/>
      <c r="Q17" s="2"/>
    </row>
    <row r="18" spans="1:17">
      <c r="A18" s="2"/>
      <c r="B18" s="2"/>
      <c r="C18" s="2"/>
      <c r="D18" s="2"/>
      <c r="E18" s="2"/>
      <c r="F18" s="2"/>
      <c r="G18" s="2"/>
      <c r="H18" s="2"/>
      <c r="I18" s="2"/>
      <c r="J18" s="2"/>
      <c r="K18" s="2"/>
      <c r="L18" s="2"/>
      <c r="M18" s="2"/>
      <c r="N18" s="2"/>
      <c r="O18" s="2"/>
      <c r="P18" s="2"/>
      <c r="Q18" s="2"/>
    </row>
    <row r="19" spans="1:17">
      <c r="A19" s="2"/>
      <c r="B19" s="2"/>
      <c r="C19" s="2"/>
      <c r="D19" s="2"/>
      <c r="E19" s="2"/>
      <c r="F19" s="2"/>
      <c r="G19" s="2"/>
      <c r="H19" s="2"/>
      <c r="I19" s="2"/>
      <c r="J19" s="2"/>
      <c r="K19" s="2"/>
      <c r="L19" s="2"/>
      <c r="M19" s="2"/>
      <c r="N19" s="2"/>
      <c r="O19" s="2"/>
      <c r="P19" s="2"/>
      <c r="Q19" s="2"/>
    </row>
    <row r="20" spans="1:17">
      <c r="A20" s="2"/>
      <c r="B20" s="2"/>
      <c r="C20" s="2"/>
      <c r="D20" s="2"/>
      <c r="E20" s="2"/>
      <c r="F20" s="2"/>
      <c r="G20" s="2"/>
      <c r="H20" s="2"/>
      <c r="I20" s="2"/>
      <c r="J20" s="2"/>
      <c r="K20" s="2"/>
      <c r="L20" s="2"/>
      <c r="M20" s="2"/>
      <c r="N20" s="2"/>
      <c r="O20" s="2"/>
      <c r="P20" s="2"/>
      <c r="Q20" s="2"/>
    </row>
    <row r="21" spans="1:17">
      <c r="A21" s="2"/>
      <c r="B21" s="2"/>
      <c r="C21" s="2"/>
      <c r="D21" s="2"/>
      <c r="E21" s="2"/>
      <c r="F21" s="2"/>
      <c r="G21" s="2"/>
      <c r="H21" s="2"/>
      <c r="I21" s="2"/>
      <c r="J21" s="2"/>
      <c r="K21" s="2"/>
      <c r="L21" s="2"/>
      <c r="M21" s="2"/>
      <c r="N21" s="2"/>
      <c r="O21" s="2"/>
      <c r="P21" s="2"/>
      <c r="Q21" s="2"/>
    </row>
    <row r="22" spans="1:17">
      <c r="A22" s="2"/>
      <c r="B22" s="2"/>
      <c r="C22" s="2"/>
      <c r="D22" s="2"/>
      <c r="E22" s="2"/>
      <c r="F22" s="2"/>
      <c r="G22" s="2"/>
      <c r="H22" s="2"/>
      <c r="I22" s="2"/>
      <c r="J22" s="2"/>
      <c r="K22" s="2"/>
      <c r="L22" s="2"/>
      <c r="M22" s="2"/>
      <c r="N22" s="2"/>
      <c r="O22" s="2"/>
      <c r="P22" s="2"/>
      <c r="Q22" s="2"/>
    </row>
    <row r="23" spans="1:17">
      <c r="A23" s="2"/>
      <c r="B23" s="2"/>
      <c r="C23" s="2"/>
      <c r="D23" s="2"/>
      <c r="E23" s="2"/>
      <c r="F23" s="2"/>
      <c r="G23" s="2"/>
      <c r="H23" s="2"/>
      <c r="I23" s="2"/>
      <c r="J23" s="2"/>
      <c r="K23" s="2"/>
      <c r="L23" s="2"/>
      <c r="M23" s="2"/>
      <c r="N23" s="2"/>
      <c r="O23" s="2"/>
      <c r="P23" s="2"/>
      <c r="Q23" s="2"/>
    </row>
    <row r="24" spans="1:17">
      <c r="A24" s="2"/>
      <c r="B24" s="2"/>
      <c r="C24" s="2"/>
      <c r="D24" s="2"/>
      <c r="E24" s="2"/>
      <c r="F24" s="2"/>
      <c r="G24" s="2"/>
      <c r="H24" s="2"/>
      <c r="I24" s="2"/>
      <c r="J24" s="2"/>
      <c r="K24" s="2"/>
      <c r="L24" s="2"/>
      <c r="M24" s="2"/>
      <c r="N24" s="2"/>
      <c r="O24" s="2"/>
      <c r="P24" s="2"/>
      <c r="Q24" s="2"/>
    </row>
    <row r="25" spans="1:17">
      <c r="A25" s="2"/>
      <c r="B25" s="2"/>
      <c r="C25" s="2"/>
      <c r="D25" s="2"/>
      <c r="E25" s="2"/>
      <c r="F25" s="2"/>
      <c r="G25" s="2"/>
      <c r="H25" s="2"/>
      <c r="I25" s="2"/>
      <c r="J25" s="2"/>
      <c r="K25" s="2"/>
      <c r="L25" s="2"/>
      <c r="M25" s="2"/>
      <c r="N25" s="2"/>
      <c r="O25" s="2"/>
      <c r="P25" s="2"/>
      <c r="Q25" s="2"/>
    </row>
    <row r="26" spans="1:17">
      <c r="A26" s="2"/>
      <c r="B26" s="2"/>
      <c r="C26" s="2"/>
      <c r="D26" s="2"/>
      <c r="E26" s="2"/>
      <c r="F26" s="2"/>
      <c r="G26" s="2"/>
      <c r="H26" s="2"/>
      <c r="I26" s="2"/>
      <c r="J26" s="2"/>
      <c r="K26" s="2"/>
      <c r="L26" s="2"/>
      <c r="M26" s="2"/>
      <c r="N26" s="2"/>
      <c r="O26" s="2"/>
      <c r="P26" s="2"/>
      <c r="Q26" s="2"/>
    </row>
    <row r="27" spans="1:17">
      <c r="A27" s="2"/>
      <c r="B27" s="2"/>
      <c r="C27" s="2"/>
      <c r="D27" s="2"/>
      <c r="E27" s="2"/>
      <c r="F27" s="2"/>
      <c r="G27" s="2"/>
      <c r="H27" s="2"/>
      <c r="I27" s="2"/>
      <c r="J27" s="2"/>
      <c r="K27" s="2"/>
      <c r="L27" s="2"/>
      <c r="M27" s="2"/>
      <c r="N27" s="2"/>
      <c r="O27" s="2"/>
      <c r="P27" s="2"/>
      <c r="Q27" s="2"/>
    </row>
    <row r="28" spans="1:17">
      <c r="A28" s="2"/>
      <c r="B28" s="2"/>
      <c r="C28" s="2"/>
      <c r="D28" s="2"/>
      <c r="E28" s="2"/>
      <c r="F28" s="2"/>
      <c r="G28" s="2"/>
      <c r="H28" s="2"/>
      <c r="I28" s="2"/>
      <c r="J28" s="2"/>
      <c r="K28" s="2"/>
      <c r="L28" s="2"/>
      <c r="M28" s="2"/>
      <c r="N28" s="2"/>
      <c r="O28" s="2"/>
      <c r="P28" s="2"/>
      <c r="Q28" s="2"/>
    </row>
    <row r="29" spans="1:17">
      <c r="A29" s="2"/>
      <c r="B29" s="2"/>
      <c r="C29" s="2"/>
      <c r="D29" s="2"/>
      <c r="E29" s="2"/>
      <c r="F29" s="2"/>
      <c r="G29" s="2"/>
      <c r="H29" s="2"/>
      <c r="I29" s="2"/>
      <c r="J29" s="2"/>
      <c r="K29" s="2"/>
      <c r="L29" s="2"/>
      <c r="M29" s="2"/>
      <c r="N29" s="2"/>
      <c r="O29" s="2"/>
      <c r="P29" s="2"/>
      <c r="Q29" s="2"/>
    </row>
    <row r="30" spans="1:17">
      <c r="A30" s="2"/>
      <c r="B30" s="2"/>
      <c r="C30" s="2"/>
      <c r="D30" s="2"/>
      <c r="E30" s="2"/>
      <c r="F30" s="2"/>
      <c r="G30" s="2"/>
      <c r="H30" s="2"/>
      <c r="I30" s="2"/>
      <c r="J30" s="2"/>
      <c r="K30" s="2"/>
      <c r="L30" s="2"/>
      <c r="M30" s="2"/>
      <c r="N30" s="2"/>
      <c r="O30" s="2"/>
      <c r="P30" s="2"/>
      <c r="Q30" s="2"/>
    </row>
    <row r="31" spans="1:17">
      <c r="A31" s="2"/>
      <c r="B31" s="2"/>
      <c r="C31" s="2"/>
      <c r="D31" s="2"/>
      <c r="E31" s="2"/>
      <c r="F31" s="2"/>
      <c r="G31" s="2"/>
      <c r="H31" s="2"/>
      <c r="I31" s="2"/>
      <c r="J31" s="2"/>
      <c r="K31" s="2"/>
      <c r="L31" s="2"/>
      <c r="M31" s="2"/>
      <c r="N31" s="2"/>
      <c r="O31" s="2"/>
      <c r="P31" s="2"/>
      <c r="Q31" s="2"/>
    </row>
    <row r="32" spans="1:17">
      <c r="A32" s="2"/>
      <c r="B32" s="2"/>
      <c r="C32" s="2"/>
      <c r="D32" s="2"/>
      <c r="E32" s="2"/>
      <c r="F32" s="2"/>
      <c r="G32" s="2"/>
      <c r="H32" s="2"/>
      <c r="I32" s="2"/>
      <c r="J32" s="2"/>
      <c r="K32" s="2"/>
      <c r="L32" s="2"/>
      <c r="M32" s="2"/>
      <c r="N32" s="2"/>
      <c r="O32" s="2"/>
      <c r="P32" s="2"/>
      <c r="Q32" s="2"/>
    </row>
  </sheetData>
  <mergeCells count="6">
    <mergeCell ref="A1:Q1"/>
    <mergeCell ref="D3:E3"/>
    <mergeCell ref="F3:G3"/>
    <mergeCell ref="A3:A4"/>
    <mergeCell ref="B3:B4"/>
    <mergeCell ref="C3:C4"/>
  </mergeCells>
  <phoneticPr fontId="2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科研平台建设-5家</vt:lpstr>
      <vt:lpstr>评分表</vt:lpstr>
      <vt:lpstr>基本概况</vt:lpstr>
      <vt:lpstr>指标准备数据</vt:lpstr>
      <vt:lpstr>'科研平台建设-5家'!Print_Area</vt:lpstr>
      <vt:lpstr>评分表!Print_Area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dc:creator>
  <cp:lastModifiedBy>AAA</cp:lastModifiedBy>
  <dcterms:created xsi:type="dcterms:W3CDTF">2021-07-25T01:19:00Z</dcterms:created>
  <dcterms:modified xsi:type="dcterms:W3CDTF">2021-11-11T07:03:35Z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2E587BA8B42F4E6EB560C3A8FCDCF022</vt:lpwstr>
  </property>
  <property fmtid="{D5CDD505-2E9C-101B-9397-08002B2CF9AE}" pid="3" name="KSOProductBuildVer">
    <vt:lpwstr>2052-11.1.0.10938</vt:lpwstr>
  </property>
</Properties>
</file>